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e\src\GOA_Rpath\results\"/>
    </mc:Choice>
  </mc:AlternateContent>
  <bookViews>
    <workbookView xWindow="0" yWindow="0" windowWidth="25350" windowHeight="11190"/>
  </bookViews>
  <sheets>
    <sheet name="Sheet1" sheetId="2" r:id="rId1"/>
    <sheet name="strat_len_cons_all" sheetId="1" r:id="rId2"/>
  </sheets>
  <calcPr calcId="162913"/>
  <pivotCaches>
    <pivotCache cacheId="0" r:id="rId3"/>
  </pivotCaches>
</workbook>
</file>

<file path=xl/calcChain.xml><?xml version="1.0" encoding="utf-8"?>
<calcChain xmlns="http://schemas.openxmlformats.org/spreadsheetml/2006/main">
  <c r="AC154" i="1" l="1"/>
  <c r="AD154" i="1" s="1"/>
  <c r="AC597" i="1"/>
  <c r="AD597" i="1" s="1"/>
  <c r="AI2" i="1"/>
  <c r="AI3" i="1"/>
  <c r="AI4" i="1"/>
  <c r="AC821" i="1" s="1"/>
  <c r="AD821" i="1" s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I202" i="1"/>
  <c r="AI203" i="1"/>
  <c r="AI204" i="1"/>
  <c r="AI205" i="1"/>
  <c r="AI1" i="1"/>
  <c r="AC3" i="1" l="1"/>
  <c r="AD3" i="1" s="1"/>
  <c r="AC4" i="1"/>
  <c r="AD4" i="1" s="1"/>
  <c r="AC5" i="1"/>
  <c r="AD5" i="1" s="1"/>
  <c r="AC9" i="1"/>
  <c r="AD9" i="1" s="1"/>
  <c r="AC13" i="1"/>
  <c r="AD13" i="1" s="1"/>
  <c r="AC17" i="1"/>
  <c r="AD17" i="1" s="1"/>
  <c r="AC21" i="1"/>
  <c r="AD21" i="1" s="1"/>
  <c r="AC25" i="1"/>
  <c r="AD25" i="1" s="1"/>
  <c r="AC29" i="1"/>
  <c r="AD29" i="1" s="1"/>
  <c r="AC33" i="1"/>
  <c r="AD33" i="1" s="1"/>
  <c r="AC37" i="1"/>
  <c r="AD37" i="1" s="1"/>
  <c r="AC41" i="1"/>
  <c r="AD41" i="1" s="1"/>
  <c r="AC45" i="1"/>
  <c r="AD45" i="1" s="1"/>
  <c r="AC49" i="1"/>
  <c r="AD49" i="1" s="1"/>
  <c r="AC53" i="1"/>
  <c r="AD53" i="1" s="1"/>
  <c r="AC57" i="1"/>
  <c r="AD57" i="1" s="1"/>
  <c r="AC61" i="1"/>
  <c r="AD61" i="1" s="1"/>
  <c r="AC65" i="1"/>
  <c r="AD65" i="1" s="1"/>
  <c r="AC69" i="1"/>
  <c r="AD69" i="1" s="1"/>
  <c r="AC73" i="1"/>
  <c r="AD73" i="1" s="1"/>
  <c r="AC77" i="1"/>
  <c r="AD77" i="1" s="1"/>
  <c r="AC81" i="1"/>
  <c r="AD81" i="1" s="1"/>
  <c r="AC85" i="1"/>
  <c r="AD85" i="1" s="1"/>
  <c r="AC89" i="1"/>
  <c r="AD89" i="1" s="1"/>
  <c r="AC93" i="1"/>
  <c r="AD93" i="1" s="1"/>
  <c r="AC97" i="1"/>
  <c r="AD97" i="1" s="1"/>
  <c r="AC101" i="1"/>
  <c r="AD101" i="1" s="1"/>
  <c r="AC105" i="1"/>
  <c r="AD105" i="1" s="1"/>
  <c r="AC109" i="1"/>
  <c r="AD109" i="1" s="1"/>
  <c r="AC113" i="1"/>
  <c r="AD113" i="1" s="1"/>
  <c r="AC117" i="1"/>
  <c r="AD117" i="1" s="1"/>
  <c r="AC121" i="1"/>
  <c r="AD121" i="1" s="1"/>
  <c r="AC125" i="1"/>
  <c r="AD125" i="1" s="1"/>
  <c r="AC129" i="1"/>
  <c r="AD129" i="1" s="1"/>
  <c r="AC133" i="1"/>
  <c r="AD133" i="1" s="1"/>
  <c r="AC137" i="1"/>
  <c r="AD137" i="1" s="1"/>
  <c r="AC141" i="1"/>
  <c r="AD141" i="1" s="1"/>
  <c r="AC145" i="1"/>
  <c r="AD145" i="1" s="1"/>
  <c r="AC149" i="1"/>
  <c r="AD149" i="1" s="1"/>
  <c r="AC153" i="1"/>
  <c r="AD153" i="1" s="1"/>
  <c r="AC157" i="1"/>
  <c r="AD157" i="1" s="1"/>
  <c r="AC161" i="1"/>
  <c r="AD161" i="1" s="1"/>
  <c r="AC165" i="1"/>
  <c r="AD165" i="1" s="1"/>
  <c r="AC169" i="1"/>
  <c r="AD169" i="1" s="1"/>
  <c r="AC173" i="1"/>
  <c r="AD173" i="1" s="1"/>
  <c r="AC177" i="1"/>
  <c r="AD177" i="1" s="1"/>
  <c r="AC181" i="1"/>
  <c r="AD181" i="1" s="1"/>
  <c r="AC185" i="1"/>
  <c r="AD185" i="1" s="1"/>
  <c r="AC189" i="1"/>
  <c r="AD189" i="1" s="1"/>
  <c r="AC193" i="1"/>
  <c r="AD193" i="1" s="1"/>
  <c r="AC197" i="1"/>
  <c r="AD197" i="1" s="1"/>
  <c r="AC201" i="1"/>
  <c r="AD201" i="1" s="1"/>
  <c r="AC205" i="1"/>
  <c r="AD205" i="1" s="1"/>
  <c r="AC209" i="1"/>
  <c r="AD209" i="1" s="1"/>
  <c r="AC213" i="1"/>
  <c r="AD213" i="1" s="1"/>
  <c r="AC217" i="1"/>
  <c r="AD217" i="1" s="1"/>
  <c r="AC221" i="1"/>
  <c r="AD221" i="1" s="1"/>
  <c r="AC225" i="1"/>
  <c r="AD225" i="1" s="1"/>
  <c r="AC229" i="1"/>
  <c r="AD229" i="1" s="1"/>
  <c r="AC233" i="1"/>
  <c r="AD233" i="1" s="1"/>
  <c r="AC237" i="1"/>
  <c r="AD237" i="1" s="1"/>
  <c r="AC241" i="1"/>
  <c r="AD241" i="1" s="1"/>
  <c r="AC245" i="1"/>
  <c r="AD245" i="1" s="1"/>
  <c r="AC249" i="1"/>
  <c r="AD249" i="1" s="1"/>
  <c r="AC253" i="1"/>
  <c r="AD253" i="1" s="1"/>
  <c r="AC257" i="1"/>
  <c r="AD257" i="1" s="1"/>
  <c r="AC261" i="1"/>
  <c r="AD261" i="1" s="1"/>
  <c r="AC265" i="1"/>
  <c r="AD265" i="1" s="1"/>
  <c r="AC269" i="1"/>
  <c r="AD269" i="1" s="1"/>
  <c r="AC273" i="1"/>
  <c r="AD273" i="1" s="1"/>
  <c r="AC277" i="1"/>
  <c r="AD277" i="1" s="1"/>
  <c r="AC281" i="1"/>
  <c r="AD281" i="1" s="1"/>
  <c r="AC285" i="1"/>
  <c r="AD285" i="1" s="1"/>
  <c r="AC289" i="1"/>
  <c r="AD289" i="1" s="1"/>
  <c r="AC293" i="1"/>
  <c r="AD293" i="1" s="1"/>
  <c r="AC297" i="1"/>
  <c r="AD297" i="1" s="1"/>
  <c r="AC301" i="1"/>
  <c r="AD301" i="1" s="1"/>
  <c r="AC305" i="1"/>
  <c r="AD305" i="1" s="1"/>
  <c r="AC309" i="1"/>
  <c r="AD309" i="1" s="1"/>
  <c r="AC313" i="1"/>
  <c r="AD313" i="1" s="1"/>
  <c r="AC317" i="1"/>
  <c r="AD317" i="1" s="1"/>
  <c r="AC321" i="1"/>
  <c r="AD321" i="1" s="1"/>
  <c r="AC325" i="1"/>
  <c r="AD325" i="1" s="1"/>
  <c r="AC329" i="1"/>
  <c r="AD329" i="1" s="1"/>
  <c r="AC333" i="1"/>
  <c r="AD333" i="1" s="1"/>
  <c r="AC337" i="1"/>
  <c r="AD337" i="1" s="1"/>
  <c r="AC341" i="1"/>
  <c r="AD341" i="1" s="1"/>
  <c r="AC6" i="1"/>
  <c r="AD6" i="1" s="1"/>
  <c r="AC7" i="1"/>
  <c r="AD7" i="1" s="1"/>
  <c r="AC12" i="1"/>
  <c r="AD12" i="1" s="1"/>
  <c r="AC18" i="1"/>
  <c r="AD18" i="1" s="1"/>
  <c r="AC23" i="1"/>
  <c r="AD23" i="1" s="1"/>
  <c r="AC28" i="1"/>
  <c r="AD28" i="1" s="1"/>
  <c r="AC34" i="1"/>
  <c r="AD34" i="1" s="1"/>
  <c r="AC39" i="1"/>
  <c r="AD39" i="1" s="1"/>
  <c r="AC44" i="1"/>
  <c r="AD44" i="1" s="1"/>
  <c r="AC50" i="1"/>
  <c r="AD50" i="1" s="1"/>
  <c r="AC55" i="1"/>
  <c r="AD55" i="1" s="1"/>
  <c r="AC60" i="1"/>
  <c r="AD60" i="1" s="1"/>
  <c r="AC66" i="1"/>
  <c r="AD66" i="1" s="1"/>
  <c r="AC71" i="1"/>
  <c r="AD71" i="1" s="1"/>
  <c r="AC76" i="1"/>
  <c r="AD76" i="1" s="1"/>
  <c r="AC82" i="1"/>
  <c r="AD82" i="1" s="1"/>
  <c r="AC87" i="1"/>
  <c r="AD87" i="1" s="1"/>
  <c r="AC92" i="1"/>
  <c r="AD92" i="1" s="1"/>
  <c r="AC98" i="1"/>
  <c r="AD98" i="1" s="1"/>
  <c r="AC103" i="1"/>
  <c r="AD103" i="1" s="1"/>
  <c r="AC108" i="1"/>
  <c r="AD108" i="1" s="1"/>
  <c r="AC114" i="1"/>
  <c r="AD114" i="1" s="1"/>
  <c r="AC119" i="1"/>
  <c r="AD119" i="1" s="1"/>
  <c r="AC124" i="1"/>
  <c r="AD124" i="1" s="1"/>
  <c r="AC130" i="1"/>
  <c r="AD130" i="1" s="1"/>
  <c r="AC135" i="1"/>
  <c r="AD135" i="1" s="1"/>
  <c r="AC140" i="1"/>
  <c r="AD140" i="1" s="1"/>
  <c r="AC146" i="1"/>
  <c r="AD146" i="1" s="1"/>
  <c r="AC151" i="1"/>
  <c r="AD151" i="1" s="1"/>
  <c r="AC156" i="1"/>
  <c r="AD156" i="1" s="1"/>
  <c r="AC162" i="1"/>
  <c r="AD162" i="1" s="1"/>
  <c r="AC167" i="1"/>
  <c r="AD167" i="1" s="1"/>
  <c r="AC172" i="1"/>
  <c r="AD172" i="1" s="1"/>
  <c r="AC178" i="1"/>
  <c r="AD178" i="1" s="1"/>
  <c r="AC183" i="1"/>
  <c r="AD183" i="1" s="1"/>
  <c r="AC188" i="1"/>
  <c r="AD188" i="1" s="1"/>
  <c r="AC194" i="1"/>
  <c r="AD194" i="1" s="1"/>
  <c r="AC199" i="1"/>
  <c r="AD199" i="1" s="1"/>
  <c r="AC204" i="1"/>
  <c r="AD204" i="1" s="1"/>
  <c r="AC210" i="1"/>
  <c r="AD210" i="1" s="1"/>
  <c r="AC215" i="1"/>
  <c r="AD215" i="1" s="1"/>
  <c r="AC220" i="1"/>
  <c r="AD220" i="1" s="1"/>
  <c r="AC226" i="1"/>
  <c r="AD226" i="1" s="1"/>
  <c r="AC231" i="1"/>
  <c r="AD231" i="1" s="1"/>
  <c r="AC236" i="1"/>
  <c r="AD236" i="1" s="1"/>
  <c r="AC242" i="1"/>
  <c r="AD242" i="1" s="1"/>
  <c r="AC247" i="1"/>
  <c r="AD247" i="1" s="1"/>
  <c r="AC252" i="1"/>
  <c r="AD252" i="1" s="1"/>
  <c r="AC258" i="1"/>
  <c r="AD258" i="1" s="1"/>
  <c r="AC263" i="1"/>
  <c r="AD263" i="1" s="1"/>
  <c r="AC268" i="1"/>
  <c r="AD268" i="1" s="1"/>
  <c r="AC274" i="1"/>
  <c r="AD274" i="1" s="1"/>
  <c r="AC279" i="1"/>
  <c r="AD279" i="1" s="1"/>
  <c r="AC284" i="1"/>
  <c r="AD284" i="1" s="1"/>
  <c r="AC290" i="1"/>
  <c r="AD290" i="1" s="1"/>
  <c r="AC295" i="1"/>
  <c r="AD295" i="1" s="1"/>
  <c r="AC300" i="1"/>
  <c r="AD300" i="1" s="1"/>
  <c r="AC306" i="1"/>
  <c r="AD306" i="1" s="1"/>
  <c r="AC311" i="1"/>
  <c r="AD311" i="1" s="1"/>
  <c r="AC316" i="1"/>
  <c r="AD316" i="1" s="1"/>
  <c r="AC322" i="1"/>
  <c r="AD322" i="1" s="1"/>
  <c r="AC327" i="1"/>
  <c r="AD327" i="1" s="1"/>
  <c r="AC332" i="1"/>
  <c r="AD332" i="1" s="1"/>
  <c r="AC338" i="1"/>
  <c r="AD338" i="1" s="1"/>
  <c r="AC343" i="1"/>
  <c r="AD343" i="1" s="1"/>
  <c r="AC347" i="1"/>
  <c r="AD347" i="1" s="1"/>
  <c r="AC351" i="1"/>
  <c r="AD351" i="1" s="1"/>
  <c r="AC355" i="1"/>
  <c r="AD355" i="1" s="1"/>
  <c r="AC359" i="1"/>
  <c r="AD359" i="1" s="1"/>
  <c r="AC363" i="1"/>
  <c r="AD363" i="1" s="1"/>
  <c r="AC367" i="1"/>
  <c r="AD367" i="1" s="1"/>
  <c r="AC371" i="1"/>
  <c r="AD371" i="1" s="1"/>
  <c r="AC375" i="1"/>
  <c r="AD375" i="1" s="1"/>
  <c r="AC379" i="1"/>
  <c r="AD379" i="1" s="1"/>
  <c r="AC383" i="1"/>
  <c r="AD383" i="1" s="1"/>
  <c r="AC387" i="1"/>
  <c r="AD387" i="1" s="1"/>
  <c r="AC391" i="1"/>
  <c r="AD391" i="1" s="1"/>
  <c r="AC395" i="1"/>
  <c r="AD395" i="1" s="1"/>
  <c r="AC399" i="1"/>
  <c r="AD399" i="1" s="1"/>
  <c r="AC403" i="1"/>
  <c r="AD403" i="1" s="1"/>
  <c r="AC407" i="1"/>
  <c r="AD407" i="1" s="1"/>
  <c r="AC411" i="1"/>
  <c r="AD411" i="1" s="1"/>
  <c r="AC415" i="1"/>
  <c r="AD415" i="1" s="1"/>
  <c r="AC419" i="1"/>
  <c r="AD419" i="1" s="1"/>
  <c r="AC423" i="1"/>
  <c r="AD423" i="1" s="1"/>
  <c r="AC427" i="1"/>
  <c r="AD427" i="1" s="1"/>
  <c r="AC8" i="1"/>
  <c r="AD8" i="1" s="1"/>
  <c r="AC14" i="1"/>
  <c r="AD14" i="1" s="1"/>
  <c r="AC20" i="1"/>
  <c r="AD20" i="1" s="1"/>
  <c r="AC27" i="1"/>
  <c r="AD27" i="1" s="1"/>
  <c r="AC35" i="1"/>
  <c r="AD35" i="1" s="1"/>
  <c r="AC42" i="1"/>
  <c r="AD42" i="1" s="1"/>
  <c r="AC48" i="1"/>
  <c r="AD48" i="1" s="1"/>
  <c r="AC56" i="1"/>
  <c r="AD56" i="1" s="1"/>
  <c r="AC63" i="1"/>
  <c r="AD63" i="1" s="1"/>
  <c r="AC70" i="1"/>
  <c r="AD70" i="1" s="1"/>
  <c r="AC78" i="1"/>
  <c r="AD78" i="1" s="1"/>
  <c r="AC84" i="1"/>
  <c r="AD84" i="1" s="1"/>
  <c r="AC91" i="1"/>
  <c r="AD91" i="1" s="1"/>
  <c r="AC99" i="1"/>
  <c r="AD99" i="1" s="1"/>
  <c r="AC106" i="1"/>
  <c r="AD106" i="1" s="1"/>
  <c r="AC112" i="1"/>
  <c r="AD112" i="1" s="1"/>
  <c r="AC120" i="1"/>
  <c r="AD120" i="1" s="1"/>
  <c r="AC127" i="1"/>
  <c r="AD127" i="1" s="1"/>
  <c r="AC134" i="1"/>
  <c r="AD134" i="1" s="1"/>
  <c r="AC142" i="1"/>
  <c r="AD142" i="1" s="1"/>
  <c r="AC148" i="1"/>
  <c r="AD148" i="1" s="1"/>
  <c r="AC155" i="1"/>
  <c r="AD155" i="1" s="1"/>
  <c r="AC163" i="1"/>
  <c r="AD163" i="1" s="1"/>
  <c r="AC170" i="1"/>
  <c r="AD170" i="1" s="1"/>
  <c r="AC176" i="1"/>
  <c r="AD176" i="1" s="1"/>
  <c r="AC184" i="1"/>
  <c r="AD184" i="1" s="1"/>
  <c r="AC191" i="1"/>
  <c r="AD191" i="1" s="1"/>
  <c r="AC198" i="1"/>
  <c r="AD198" i="1" s="1"/>
  <c r="AC206" i="1"/>
  <c r="AD206" i="1" s="1"/>
  <c r="AC212" i="1"/>
  <c r="AD212" i="1" s="1"/>
  <c r="AC219" i="1"/>
  <c r="AD219" i="1" s="1"/>
  <c r="AC227" i="1"/>
  <c r="AD227" i="1" s="1"/>
  <c r="AC234" i="1"/>
  <c r="AD234" i="1" s="1"/>
  <c r="AC240" i="1"/>
  <c r="AD240" i="1" s="1"/>
  <c r="AC248" i="1"/>
  <c r="AD248" i="1" s="1"/>
  <c r="AC255" i="1"/>
  <c r="AD255" i="1" s="1"/>
  <c r="AC262" i="1"/>
  <c r="AD262" i="1" s="1"/>
  <c r="AC270" i="1"/>
  <c r="AD270" i="1" s="1"/>
  <c r="AC276" i="1"/>
  <c r="AD276" i="1" s="1"/>
  <c r="AC283" i="1"/>
  <c r="AD283" i="1" s="1"/>
  <c r="AC291" i="1"/>
  <c r="AD291" i="1" s="1"/>
  <c r="AC298" i="1"/>
  <c r="AD298" i="1" s="1"/>
  <c r="AC304" i="1"/>
  <c r="AD304" i="1" s="1"/>
  <c r="AC312" i="1"/>
  <c r="AD312" i="1" s="1"/>
  <c r="AC319" i="1"/>
  <c r="AD319" i="1" s="1"/>
  <c r="AC326" i="1"/>
  <c r="AD326" i="1" s="1"/>
  <c r="AC334" i="1"/>
  <c r="AD334" i="1" s="1"/>
  <c r="AC340" i="1"/>
  <c r="AD340" i="1" s="1"/>
  <c r="AC346" i="1"/>
  <c r="AD346" i="1" s="1"/>
  <c r="AC352" i="1"/>
  <c r="AD352" i="1" s="1"/>
  <c r="AC357" i="1"/>
  <c r="AD357" i="1" s="1"/>
  <c r="AC362" i="1"/>
  <c r="AD362" i="1" s="1"/>
  <c r="AC368" i="1"/>
  <c r="AD368" i="1" s="1"/>
  <c r="AC373" i="1"/>
  <c r="AD373" i="1" s="1"/>
  <c r="AC378" i="1"/>
  <c r="AD378" i="1" s="1"/>
  <c r="AC384" i="1"/>
  <c r="AD384" i="1" s="1"/>
  <c r="AC389" i="1"/>
  <c r="AD389" i="1" s="1"/>
  <c r="AC394" i="1"/>
  <c r="AD394" i="1" s="1"/>
  <c r="AC400" i="1"/>
  <c r="AD400" i="1" s="1"/>
  <c r="AC405" i="1"/>
  <c r="AD405" i="1" s="1"/>
  <c r="AC410" i="1"/>
  <c r="AD410" i="1" s="1"/>
  <c r="AC416" i="1"/>
  <c r="AD416" i="1" s="1"/>
  <c r="AC421" i="1"/>
  <c r="AD421" i="1" s="1"/>
  <c r="AC426" i="1"/>
  <c r="AD426" i="1" s="1"/>
  <c r="AC431" i="1"/>
  <c r="AD431" i="1" s="1"/>
  <c r="AC435" i="1"/>
  <c r="AD435" i="1" s="1"/>
  <c r="AC439" i="1"/>
  <c r="AD439" i="1" s="1"/>
  <c r="AC443" i="1"/>
  <c r="AD443" i="1" s="1"/>
  <c r="AC447" i="1"/>
  <c r="AD447" i="1" s="1"/>
  <c r="AC451" i="1"/>
  <c r="AD451" i="1" s="1"/>
  <c r="AC455" i="1"/>
  <c r="AD455" i="1" s="1"/>
  <c r="AC459" i="1"/>
  <c r="AD459" i="1" s="1"/>
  <c r="AC463" i="1"/>
  <c r="AD463" i="1" s="1"/>
  <c r="AC467" i="1"/>
  <c r="AD467" i="1" s="1"/>
  <c r="AC471" i="1"/>
  <c r="AD471" i="1" s="1"/>
  <c r="AC475" i="1"/>
  <c r="AD475" i="1" s="1"/>
  <c r="AC479" i="1"/>
  <c r="AD479" i="1" s="1"/>
  <c r="AC483" i="1"/>
  <c r="AD483" i="1" s="1"/>
  <c r="AC487" i="1"/>
  <c r="AD487" i="1" s="1"/>
  <c r="AC491" i="1"/>
  <c r="AD491" i="1" s="1"/>
  <c r="AC495" i="1"/>
  <c r="AD495" i="1" s="1"/>
  <c r="AC499" i="1"/>
  <c r="AD499" i="1" s="1"/>
  <c r="AC503" i="1"/>
  <c r="AD503" i="1" s="1"/>
  <c r="AC507" i="1"/>
  <c r="AD507" i="1" s="1"/>
  <c r="AC511" i="1"/>
  <c r="AD511" i="1" s="1"/>
  <c r="AC515" i="1"/>
  <c r="AD515" i="1" s="1"/>
  <c r="AC10" i="1"/>
  <c r="AD10" i="1" s="1"/>
  <c r="AC19" i="1"/>
  <c r="AD19" i="1" s="1"/>
  <c r="AC30" i="1"/>
  <c r="AD30" i="1" s="1"/>
  <c r="AC38" i="1"/>
  <c r="AD38" i="1" s="1"/>
  <c r="AC47" i="1"/>
  <c r="AD47" i="1" s="1"/>
  <c r="AC58" i="1"/>
  <c r="AD58" i="1" s="1"/>
  <c r="AC67" i="1"/>
  <c r="AD67" i="1" s="1"/>
  <c r="AC75" i="1"/>
  <c r="AD75" i="1" s="1"/>
  <c r="AC86" i="1"/>
  <c r="AD86" i="1" s="1"/>
  <c r="AC95" i="1"/>
  <c r="AD95" i="1" s="1"/>
  <c r="AC104" i="1"/>
  <c r="AD104" i="1" s="1"/>
  <c r="AC115" i="1"/>
  <c r="AD115" i="1" s="1"/>
  <c r="AC123" i="1"/>
  <c r="AD123" i="1" s="1"/>
  <c r="AC132" i="1"/>
  <c r="AD132" i="1" s="1"/>
  <c r="AC143" i="1"/>
  <c r="AD143" i="1" s="1"/>
  <c r="AC152" i="1"/>
  <c r="AD152" i="1" s="1"/>
  <c r="AC160" i="1"/>
  <c r="AD160" i="1" s="1"/>
  <c r="AC171" i="1"/>
  <c r="AD171" i="1" s="1"/>
  <c r="AC180" i="1"/>
  <c r="AD180" i="1" s="1"/>
  <c r="AC190" i="1"/>
  <c r="AD190" i="1" s="1"/>
  <c r="AC200" i="1"/>
  <c r="AD200" i="1" s="1"/>
  <c r="AC208" i="1"/>
  <c r="AD208" i="1" s="1"/>
  <c r="AC218" i="1"/>
  <c r="AD218" i="1" s="1"/>
  <c r="AC228" i="1"/>
  <c r="AD228" i="1" s="1"/>
  <c r="AC238" i="1"/>
  <c r="AD238" i="1" s="1"/>
  <c r="AC246" i="1"/>
  <c r="AD246" i="1" s="1"/>
  <c r="AC256" i="1"/>
  <c r="AD256" i="1" s="1"/>
  <c r="AC266" i="1"/>
  <c r="AD266" i="1" s="1"/>
  <c r="AC275" i="1"/>
  <c r="AD275" i="1" s="1"/>
  <c r="AC286" i="1"/>
  <c r="AD286" i="1" s="1"/>
  <c r="AC294" i="1"/>
  <c r="AD294" i="1" s="1"/>
  <c r="AC303" i="1"/>
  <c r="AD303" i="1" s="1"/>
  <c r="AC314" i="1"/>
  <c r="AD314" i="1" s="1"/>
  <c r="AC323" i="1"/>
  <c r="AD323" i="1" s="1"/>
  <c r="AC331" i="1"/>
  <c r="AD331" i="1" s="1"/>
  <c r="AC342" i="1"/>
  <c r="AD342" i="1" s="1"/>
  <c r="AC349" i="1"/>
  <c r="AD349" i="1" s="1"/>
  <c r="AC356" i="1"/>
  <c r="AD356" i="1" s="1"/>
  <c r="AC364" i="1"/>
  <c r="AD364" i="1" s="1"/>
  <c r="AC370" i="1"/>
  <c r="AD370" i="1" s="1"/>
  <c r="AC377" i="1"/>
  <c r="AD377" i="1" s="1"/>
  <c r="AC385" i="1"/>
  <c r="AD385" i="1" s="1"/>
  <c r="AC392" i="1"/>
  <c r="AD392" i="1" s="1"/>
  <c r="AC398" i="1"/>
  <c r="AD398" i="1" s="1"/>
  <c r="AC406" i="1"/>
  <c r="AD406" i="1" s="1"/>
  <c r="AC413" i="1"/>
  <c r="AD413" i="1" s="1"/>
  <c r="AC420" i="1"/>
  <c r="AD420" i="1" s="1"/>
  <c r="AC428" i="1"/>
  <c r="AD428" i="1" s="1"/>
  <c r="AC433" i="1"/>
  <c r="AD433" i="1" s="1"/>
  <c r="AC438" i="1"/>
  <c r="AD438" i="1" s="1"/>
  <c r="AC444" i="1"/>
  <c r="AD444" i="1" s="1"/>
  <c r="AC449" i="1"/>
  <c r="AD449" i="1" s="1"/>
  <c r="AC454" i="1"/>
  <c r="AD454" i="1" s="1"/>
  <c r="AC460" i="1"/>
  <c r="AD460" i="1" s="1"/>
  <c r="AC465" i="1"/>
  <c r="AD465" i="1" s="1"/>
  <c r="AC470" i="1"/>
  <c r="AD470" i="1" s="1"/>
  <c r="AC476" i="1"/>
  <c r="AD476" i="1" s="1"/>
  <c r="AC481" i="1"/>
  <c r="AD481" i="1" s="1"/>
  <c r="AC486" i="1"/>
  <c r="AD486" i="1" s="1"/>
  <c r="AC492" i="1"/>
  <c r="AD492" i="1" s="1"/>
  <c r="AC497" i="1"/>
  <c r="AD497" i="1" s="1"/>
  <c r="AC502" i="1"/>
  <c r="AD502" i="1" s="1"/>
  <c r="AC508" i="1"/>
  <c r="AD508" i="1" s="1"/>
  <c r="AC513" i="1"/>
  <c r="AD513" i="1" s="1"/>
  <c r="AC518" i="1"/>
  <c r="AD518" i="1" s="1"/>
  <c r="AC522" i="1"/>
  <c r="AD522" i="1" s="1"/>
  <c r="AC526" i="1"/>
  <c r="AD526" i="1" s="1"/>
  <c r="AC530" i="1"/>
  <c r="AD530" i="1" s="1"/>
  <c r="AC534" i="1"/>
  <c r="AD534" i="1" s="1"/>
  <c r="AC538" i="1"/>
  <c r="AD538" i="1" s="1"/>
  <c r="AC542" i="1"/>
  <c r="AD542" i="1" s="1"/>
  <c r="AC546" i="1"/>
  <c r="AD546" i="1" s="1"/>
  <c r="AC550" i="1"/>
  <c r="AD550" i="1" s="1"/>
  <c r="AC554" i="1"/>
  <c r="AD554" i="1" s="1"/>
  <c r="AC558" i="1"/>
  <c r="AD558" i="1" s="1"/>
  <c r="AC562" i="1"/>
  <c r="AD562" i="1" s="1"/>
  <c r="AC566" i="1"/>
  <c r="AD566" i="1" s="1"/>
  <c r="AC570" i="1"/>
  <c r="AD570" i="1" s="1"/>
  <c r="AC574" i="1"/>
  <c r="AD574" i="1" s="1"/>
  <c r="AC578" i="1"/>
  <c r="AD578" i="1" s="1"/>
  <c r="AC582" i="1"/>
  <c r="AD582" i="1" s="1"/>
  <c r="AC586" i="1"/>
  <c r="AD586" i="1" s="1"/>
  <c r="AC590" i="1"/>
  <c r="AD590" i="1" s="1"/>
  <c r="AC594" i="1"/>
  <c r="AD594" i="1" s="1"/>
  <c r="AC598" i="1"/>
  <c r="AD598" i="1" s="1"/>
  <c r="AC602" i="1"/>
  <c r="AD602" i="1" s="1"/>
  <c r="AC606" i="1"/>
  <c r="AD606" i="1" s="1"/>
  <c r="AC610" i="1"/>
  <c r="AD610" i="1" s="1"/>
  <c r="AC614" i="1"/>
  <c r="AD614" i="1" s="1"/>
  <c r="AC618" i="1"/>
  <c r="AD618" i="1" s="1"/>
  <c r="AC622" i="1"/>
  <c r="AD622" i="1" s="1"/>
  <c r="AC626" i="1"/>
  <c r="AD626" i="1" s="1"/>
  <c r="AC630" i="1"/>
  <c r="AD630" i="1" s="1"/>
  <c r="AC634" i="1"/>
  <c r="AD634" i="1" s="1"/>
  <c r="AC638" i="1"/>
  <c r="AD638" i="1" s="1"/>
  <c r="AC642" i="1"/>
  <c r="AD642" i="1" s="1"/>
  <c r="AC646" i="1"/>
  <c r="AD646" i="1" s="1"/>
  <c r="AC650" i="1"/>
  <c r="AD650" i="1" s="1"/>
  <c r="AC654" i="1"/>
  <c r="AD654" i="1" s="1"/>
  <c r="AC658" i="1"/>
  <c r="AD658" i="1" s="1"/>
  <c r="AC662" i="1"/>
  <c r="AD662" i="1" s="1"/>
  <c r="AC666" i="1"/>
  <c r="AD666" i="1" s="1"/>
  <c r="AC670" i="1"/>
  <c r="AD670" i="1" s="1"/>
  <c r="AC674" i="1"/>
  <c r="AD674" i="1" s="1"/>
  <c r="AC678" i="1"/>
  <c r="AD678" i="1" s="1"/>
  <c r="AC682" i="1"/>
  <c r="AD682" i="1" s="1"/>
  <c r="AC686" i="1"/>
  <c r="AD686" i="1" s="1"/>
  <c r="AC690" i="1"/>
  <c r="AD690" i="1" s="1"/>
  <c r="AC694" i="1"/>
  <c r="AD694" i="1" s="1"/>
  <c r="AC698" i="1"/>
  <c r="AD698" i="1" s="1"/>
  <c r="AC702" i="1"/>
  <c r="AD702" i="1" s="1"/>
  <c r="AC706" i="1"/>
  <c r="AD706" i="1" s="1"/>
  <c r="AC710" i="1"/>
  <c r="AD710" i="1" s="1"/>
  <c r="AC714" i="1"/>
  <c r="AD714" i="1" s="1"/>
  <c r="AC718" i="1"/>
  <c r="AD718" i="1" s="1"/>
  <c r="AC722" i="1"/>
  <c r="AD722" i="1" s="1"/>
  <c r="AC726" i="1"/>
  <c r="AD726" i="1" s="1"/>
  <c r="AC730" i="1"/>
  <c r="AD730" i="1" s="1"/>
  <c r="AC734" i="1"/>
  <c r="AD734" i="1" s="1"/>
  <c r="AC738" i="1"/>
  <c r="AD738" i="1" s="1"/>
  <c r="AC742" i="1"/>
  <c r="AD742" i="1" s="1"/>
  <c r="AC746" i="1"/>
  <c r="AD746" i="1" s="1"/>
  <c r="AC750" i="1"/>
  <c r="AD750" i="1" s="1"/>
  <c r="AC754" i="1"/>
  <c r="AD754" i="1" s="1"/>
  <c r="AC758" i="1"/>
  <c r="AD758" i="1" s="1"/>
  <c r="AC762" i="1"/>
  <c r="AD762" i="1" s="1"/>
  <c r="AC766" i="1"/>
  <c r="AD766" i="1" s="1"/>
  <c r="AC770" i="1"/>
  <c r="AD770" i="1" s="1"/>
  <c r="AC774" i="1"/>
  <c r="AD774" i="1" s="1"/>
  <c r="AC778" i="1"/>
  <c r="AD778" i="1" s="1"/>
  <c r="AC782" i="1"/>
  <c r="AD782" i="1" s="1"/>
  <c r="AC786" i="1"/>
  <c r="AD786" i="1" s="1"/>
  <c r="AC790" i="1"/>
  <c r="AD790" i="1" s="1"/>
  <c r="AC794" i="1"/>
  <c r="AD794" i="1" s="1"/>
  <c r="AC798" i="1"/>
  <c r="AD798" i="1" s="1"/>
  <c r="AC802" i="1"/>
  <c r="AD802" i="1" s="1"/>
  <c r="AC806" i="1"/>
  <c r="AD806" i="1" s="1"/>
  <c r="AC810" i="1"/>
  <c r="AD810" i="1" s="1"/>
  <c r="AC814" i="1"/>
  <c r="AD814" i="1" s="1"/>
  <c r="AC818" i="1"/>
  <c r="AD818" i="1" s="1"/>
  <c r="AC822" i="1"/>
  <c r="AD822" i="1" s="1"/>
  <c r="AC826" i="1"/>
  <c r="AD826" i="1" s="1"/>
  <c r="AC830" i="1"/>
  <c r="AD830" i="1" s="1"/>
  <c r="AC834" i="1"/>
  <c r="AD834" i="1" s="1"/>
  <c r="AC838" i="1"/>
  <c r="AD838" i="1" s="1"/>
  <c r="AC842" i="1"/>
  <c r="AD842" i="1" s="1"/>
  <c r="AC846" i="1"/>
  <c r="AD846" i="1" s="1"/>
  <c r="AC850" i="1"/>
  <c r="AD850" i="1" s="1"/>
  <c r="AC854" i="1"/>
  <c r="AD854" i="1" s="1"/>
  <c r="AC858" i="1"/>
  <c r="AD858" i="1" s="1"/>
  <c r="AC862" i="1"/>
  <c r="AD862" i="1" s="1"/>
  <c r="AC866" i="1"/>
  <c r="AD866" i="1" s="1"/>
  <c r="AC870" i="1"/>
  <c r="AD870" i="1" s="1"/>
  <c r="AC874" i="1"/>
  <c r="AD874" i="1" s="1"/>
  <c r="AC878" i="1"/>
  <c r="AD878" i="1" s="1"/>
  <c r="AC882" i="1"/>
  <c r="AD882" i="1" s="1"/>
  <c r="AC886" i="1"/>
  <c r="AD886" i="1" s="1"/>
  <c r="AC890" i="1"/>
  <c r="AD890" i="1" s="1"/>
  <c r="AC894" i="1"/>
  <c r="AD894" i="1" s="1"/>
  <c r="AC898" i="1"/>
  <c r="AD898" i="1" s="1"/>
  <c r="AC902" i="1"/>
  <c r="AD902" i="1" s="1"/>
  <c r="AC906" i="1"/>
  <c r="AD906" i="1" s="1"/>
  <c r="AC910" i="1"/>
  <c r="AD910" i="1" s="1"/>
  <c r="AC914" i="1"/>
  <c r="AD914" i="1" s="1"/>
  <c r="AC918" i="1"/>
  <c r="AD918" i="1" s="1"/>
  <c r="AC922" i="1"/>
  <c r="AD922" i="1" s="1"/>
  <c r="AC926" i="1"/>
  <c r="AD926" i="1" s="1"/>
  <c r="AC930" i="1"/>
  <c r="AD930" i="1" s="1"/>
  <c r="AC934" i="1"/>
  <c r="AD934" i="1" s="1"/>
  <c r="AC938" i="1"/>
  <c r="AD938" i="1" s="1"/>
  <c r="AC15" i="1"/>
  <c r="AD15" i="1" s="1"/>
  <c r="AC24" i="1"/>
  <c r="AD24" i="1" s="1"/>
  <c r="AC32" i="1"/>
  <c r="AD32" i="1" s="1"/>
  <c r="AC43" i="1"/>
  <c r="AD43" i="1" s="1"/>
  <c r="AC52" i="1"/>
  <c r="AD52" i="1" s="1"/>
  <c r="AC62" i="1"/>
  <c r="AD62" i="1" s="1"/>
  <c r="AC72" i="1"/>
  <c r="AD72" i="1" s="1"/>
  <c r="AC80" i="1"/>
  <c r="AD80" i="1" s="1"/>
  <c r="AC90" i="1"/>
  <c r="AD90" i="1" s="1"/>
  <c r="AC100" i="1"/>
  <c r="AD100" i="1" s="1"/>
  <c r="AC110" i="1"/>
  <c r="AD110" i="1" s="1"/>
  <c r="AC118" i="1"/>
  <c r="AD118" i="1" s="1"/>
  <c r="AC128" i="1"/>
  <c r="AD128" i="1" s="1"/>
  <c r="AC138" i="1"/>
  <c r="AD138" i="1" s="1"/>
  <c r="AC147" i="1"/>
  <c r="AD147" i="1" s="1"/>
  <c r="AC158" i="1"/>
  <c r="AD158" i="1" s="1"/>
  <c r="AC166" i="1"/>
  <c r="AD166" i="1" s="1"/>
  <c r="AC175" i="1"/>
  <c r="AD175" i="1" s="1"/>
  <c r="AC186" i="1"/>
  <c r="AD186" i="1" s="1"/>
  <c r="AC195" i="1"/>
  <c r="AD195" i="1" s="1"/>
  <c r="AC203" i="1"/>
  <c r="AD203" i="1" s="1"/>
  <c r="AC214" i="1"/>
  <c r="AD214" i="1" s="1"/>
  <c r="AC223" i="1"/>
  <c r="AD223" i="1" s="1"/>
  <c r="AC232" i="1"/>
  <c r="AD232" i="1" s="1"/>
  <c r="AC243" i="1"/>
  <c r="AD243" i="1" s="1"/>
  <c r="AC251" i="1"/>
  <c r="AD251" i="1" s="1"/>
  <c r="AC260" i="1"/>
  <c r="AD260" i="1" s="1"/>
  <c r="AC271" i="1"/>
  <c r="AD271" i="1" s="1"/>
  <c r="AC280" i="1"/>
  <c r="AD280" i="1" s="1"/>
  <c r="AC288" i="1"/>
  <c r="AD288" i="1" s="1"/>
  <c r="AC299" i="1"/>
  <c r="AD299" i="1" s="1"/>
  <c r="AC308" i="1"/>
  <c r="AD308" i="1" s="1"/>
  <c r="AC318" i="1"/>
  <c r="AD318" i="1" s="1"/>
  <c r="AC328" i="1"/>
  <c r="AD328" i="1" s="1"/>
  <c r="AC336" i="1"/>
  <c r="AD336" i="1" s="1"/>
  <c r="AC345" i="1"/>
  <c r="AD345" i="1" s="1"/>
  <c r="AC353" i="1"/>
  <c r="AD353" i="1" s="1"/>
  <c r="AC360" i="1"/>
  <c r="AD360" i="1" s="1"/>
  <c r="AC366" i="1"/>
  <c r="AD366" i="1" s="1"/>
  <c r="AC374" i="1"/>
  <c r="AD374" i="1" s="1"/>
  <c r="AC381" i="1"/>
  <c r="AD381" i="1" s="1"/>
  <c r="AC388" i="1"/>
  <c r="AD388" i="1" s="1"/>
  <c r="AC396" i="1"/>
  <c r="AD396" i="1" s="1"/>
  <c r="AC402" i="1"/>
  <c r="AD402" i="1" s="1"/>
  <c r="AC409" i="1"/>
  <c r="AD409" i="1" s="1"/>
  <c r="AC417" i="1"/>
  <c r="AD417" i="1" s="1"/>
  <c r="AC424" i="1"/>
  <c r="AD424" i="1" s="1"/>
  <c r="AC430" i="1"/>
  <c r="AD430" i="1" s="1"/>
  <c r="AC436" i="1"/>
  <c r="AD436" i="1" s="1"/>
  <c r="AC441" i="1"/>
  <c r="AD441" i="1" s="1"/>
  <c r="AC446" i="1"/>
  <c r="AD446" i="1" s="1"/>
  <c r="AC452" i="1"/>
  <c r="AD452" i="1" s="1"/>
  <c r="AC457" i="1"/>
  <c r="AD457" i="1" s="1"/>
  <c r="AC462" i="1"/>
  <c r="AD462" i="1" s="1"/>
  <c r="AC468" i="1"/>
  <c r="AD468" i="1" s="1"/>
  <c r="AC473" i="1"/>
  <c r="AD473" i="1" s="1"/>
  <c r="AC478" i="1"/>
  <c r="AD478" i="1" s="1"/>
  <c r="AC484" i="1"/>
  <c r="AD484" i="1" s="1"/>
  <c r="AC489" i="1"/>
  <c r="AD489" i="1" s="1"/>
  <c r="AC494" i="1"/>
  <c r="AD494" i="1" s="1"/>
  <c r="AC500" i="1"/>
  <c r="AD500" i="1" s="1"/>
  <c r="AC505" i="1"/>
  <c r="AD505" i="1" s="1"/>
  <c r="AC510" i="1"/>
  <c r="AD510" i="1" s="1"/>
  <c r="AC516" i="1"/>
  <c r="AD516" i="1" s="1"/>
  <c r="AC520" i="1"/>
  <c r="AD520" i="1" s="1"/>
  <c r="AC524" i="1"/>
  <c r="AD524" i="1" s="1"/>
  <c r="AC528" i="1"/>
  <c r="AD528" i="1" s="1"/>
  <c r="AC532" i="1"/>
  <c r="AD532" i="1" s="1"/>
  <c r="AC536" i="1"/>
  <c r="AD536" i="1" s="1"/>
  <c r="AC540" i="1"/>
  <c r="AD540" i="1" s="1"/>
  <c r="AC544" i="1"/>
  <c r="AD544" i="1" s="1"/>
  <c r="AC548" i="1"/>
  <c r="AD548" i="1" s="1"/>
  <c r="AC552" i="1"/>
  <c r="AD552" i="1" s="1"/>
  <c r="AC556" i="1"/>
  <c r="AD556" i="1" s="1"/>
  <c r="AC560" i="1"/>
  <c r="AD560" i="1" s="1"/>
  <c r="AC564" i="1"/>
  <c r="AD564" i="1" s="1"/>
  <c r="AC568" i="1"/>
  <c r="AD568" i="1" s="1"/>
  <c r="AC572" i="1"/>
  <c r="AD572" i="1" s="1"/>
  <c r="AC576" i="1"/>
  <c r="AD576" i="1" s="1"/>
  <c r="AC580" i="1"/>
  <c r="AD580" i="1" s="1"/>
  <c r="AC584" i="1"/>
  <c r="AD584" i="1" s="1"/>
  <c r="AC588" i="1"/>
  <c r="AD588" i="1" s="1"/>
  <c r="AC592" i="1"/>
  <c r="AD592" i="1" s="1"/>
  <c r="AC596" i="1"/>
  <c r="AD596" i="1" s="1"/>
  <c r="AC600" i="1"/>
  <c r="AD600" i="1" s="1"/>
  <c r="AC604" i="1"/>
  <c r="AD604" i="1" s="1"/>
  <c r="AC608" i="1"/>
  <c r="AD608" i="1" s="1"/>
  <c r="AC612" i="1"/>
  <c r="AD612" i="1" s="1"/>
  <c r="AC616" i="1"/>
  <c r="AD616" i="1" s="1"/>
  <c r="AC620" i="1"/>
  <c r="AD620" i="1" s="1"/>
  <c r="AC624" i="1"/>
  <c r="AD624" i="1" s="1"/>
  <c r="AC628" i="1"/>
  <c r="AD628" i="1" s="1"/>
  <c r="AC632" i="1"/>
  <c r="AD632" i="1" s="1"/>
  <c r="AC636" i="1"/>
  <c r="AD636" i="1" s="1"/>
  <c r="AC640" i="1"/>
  <c r="AD640" i="1" s="1"/>
  <c r="AC644" i="1"/>
  <c r="AD644" i="1" s="1"/>
  <c r="AC648" i="1"/>
  <c r="AD648" i="1" s="1"/>
  <c r="AC652" i="1"/>
  <c r="AD652" i="1" s="1"/>
  <c r="AC656" i="1"/>
  <c r="AD656" i="1" s="1"/>
  <c r="AC660" i="1"/>
  <c r="AD660" i="1" s="1"/>
  <c r="AC664" i="1"/>
  <c r="AD664" i="1" s="1"/>
  <c r="AC668" i="1"/>
  <c r="AD668" i="1" s="1"/>
  <c r="AC672" i="1"/>
  <c r="AD672" i="1" s="1"/>
  <c r="AC676" i="1"/>
  <c r="AD676" i="1" s="1"/>
  <c r="AC680" i="1"/>
  <c r="AD680" i="1" s="1"/>
  <c r="AC684" i="1"/>
  <c r="AD684" i="1" s="1"/>
  <c r="AC688" i="1"/>
  <c r="AD688" i="1" s="1"/>
  <c r="AC692" i="1"/>
  <c r="AD692" i="1" s="1"/>
  <c r="AC696" i="1"/>
  <c r="AD696" i="1" s="1"/>
  <c r="AC700" i="1"/>
  <c r="AD700" i="1" s="1"/>
  <c r="AC704" i="1"/>
  <c r="AD704" i="1" s="1"/>
  <c r="AC708" i="1"/>
  <c r="AD708" i="1" s="1"/>
  <c r="AC712" i="1"/>
  <c r="AD712" i="1" s="1"/>
  <c r="AC716" i="1"/>
  <c r="AD716" i="1" s="1"/>
  <c r="AC720" i="1"/>
  <c r="AD720" i="1" s="1"/>
  <c r="AC724" i="1"/>
  <c r="AD724" i="1" s="1"/>
  <c r="AC728" i="1"/>
  <c r="AD728" i="1" s="1"/>
  <c r="AC732" i="1"/>
  <c r="AD732" i="1" s="1"/>
  <c r="AC736" i="1"/>
  <c r="AD736" i="1" s="1"/>
  <c r="AC740" i="1"/>
  <c r="AD740" i="1" s="1"/>
  <c r="AC744" i="1"/>
  <c r="AD744" i="1" s="1"/>
  <c r="AC748" i="1"/>
  <c r="AD748" i="1" s="1"/>
  <c r="AC752" i="1"/>
  <c r="AD752" i="1" s="1"/>
  <c r="AC756" i="1"/>
  <c r="AD756" i="1" s="1"/>
  <c r="AC760" i="1"/>
  <c r="AD760" i="1" s="1"/>
  <c r="AC764" i="1"/>
  <c r="AD764" i="1" s="1"/>
  <c r="AC768" i="1"/>
  <c r="AD768" i="1" s="1"/>
  <c r="AC772" i="1"/>
  <c r="AD772" i="1" s="1"/>
  <c r="AC776" i="1"/>
  <c r="AD776" i="1" s="1"/>
  <c r="AC780" i="1"/>
  <c r="AD780" i="1" s="1"/>
  <c r="AC784" i="1"/>
  <c r="AD784" i="1" s="1"/>
  <c r="AC788" i="1"/>
  <c r="AD788" i="1" s="1"/>
  <c r="AC792" i="1"/>
  <c r="AD792" i="1" s="1"/>
  <c r="AC796" i="1"/>
  <c r="AD796" i="1" s="1"/>
  <c r="AC800" i="1"/>
  <c r="AD800" i="1" s="1"/>
  <c r="AC804" i="1"/>
  <c r="AD804" i="1" s="1"/>
  <c r="AC808" i="1"/>
  <c r="AD808" i="1" s="1"/>
  <c r="AC812" i="1"/>
  <c r="AD812" i="1" s="1"/>
  <c r="AC816" i="1"/>
  <c r="AD816" i="1" s="1"/>
  <c r="AC820" i="1"/>
  <c r="AD820" i="1" s="1"/>
  <c r="AC824" i="1"/>
  <c r="AD824" i="1" s="1"/>
  <c r="AC828" i="1"/>
  <c r="AD828" i="1" s="1"/>
  <c r="AC832" i="1"/>
  <c r="AD832" i="1" s="1"/>
  <c r="AC836" i="1"/>
  <c r="AD836" i="1" s="1"/>
  <c r="AC840" i="1"/>
  <c r="AD840" i="1" s="1"/>
  <c r="AC844" i="1"/>
  <c r="AD844" i="1" s="1"/>
  <c r="AC848" i="1"/>
  <c r="AD848" i="1" s="1"/>
  <c r="AC852" i="1"/>
  <c r="AD852" i="1" s="1"/>
  <c r="AC856" i="1"/>
  <c r="AD856" i="1" s="1"/>
  <c r="AC860" i="1"/>
  <c r="AD860" i="1" s="1"/>
  <c r="AC864" i="1"/>
  <c r="AD864" i="1" s="1"/>
  <c r="AC868" i="1"/>
  <c r="AD868" i="1" s="1"/>
  <c r="AC872" i="1"/>
  <c r="AD872" i="1" s="1"/>
  <c r="AC876" i="1"/>
  <c r="AD876" i="1" s="1"/>
  <c r="AC880" i="1"/>
  <c r="AD880" i="1" s="1"/>
  <c r="AC884" i="1"/>
  <c r="AD884" i="1" s="1"/>
  <c r="AC888" i="1"/>
  <c r="AD888" i="1" s="1"/>
  <c r="AC892" i="1"/>
  <c r="AD892" i="1" s="1"/>
  <c r="AC896" i="1"/>
  <c r="AD896" i="1" s="1"/>
  <c r="AC900" i="1"/>
  <c r="AD900" i="1" s="1"/>
  <c r="AC904" i="1"/>
  <c r="AD904" i="1" s="1"/>
  <c r="AC908" i="1"/>
  <c r="AD908" i="1" s="1"/>
  <c r="AC912" i="1"/>
  <c r="AD912" i="1" s="1"/>
  <c r="AC11" i="1"/>
  <c r="AD11" i="1" s="1"/>
  <c r="AC31" i="1"/>
  <c r="AD31" i="1" s="1"/>
  <c r="AC51" i="1"/>
  <c r="AD51" i="1" s="1"/>
  <c r="AC68" i="1"/>
  <c r="AD68" i="1" s="1"/>
  <c r="AC88" i="1"/>
  <c r="AD88" i="1" s="1"/>
  <c r="AC107" i="1"/>
  <c r="AD107" i="1" s="1"/>
  <c r="AC126" i="1"/>
  <c r="AD126" i="1" s="1"/>
  <c r="AC144" i="1"/>
  <c r="AD144" i="1" s="1"/>
  <c r="AC164" i="1"/>
  <c r="AD164" i="1" s="1"/>
  <c r="AC182" i="1"/>
  <c r="AD182" i="1" s="1"/>
  <c r="AC202" i="1"/>
  <c r="AD202" i="1" s="1"/>
  <c r="AC222" i="1"/>
  <c r="AD222" i="1" s="1"/>
  <c r="AC239" i="1"/>
  <c r="AD239" i="1" s="1"/>
  <c r="AC259" i="1"/>
  <c r="AD259" i="1" s="1"/>
  <c r="AC278" i="1"/>
  <c r="AD278" i="1" s="1"/>
  <c r="AC296" i="1"/>
  <c r="AD296" i="1" s="1"/>
  <c r="AC315" i="1"/>
  <c r="AD315" i="1" s="1"/>
  <c r="AC335" i="1"/>
  <c r="AD335" i="1" s="1"/>
  <c r="AC350" i="1"/>
  <c r="AD350" i="1" s="1"/>
  <c r="AC365" i="1"/>
  <c r="AD365" i="1" s="1"/>
  <c r="AC380" i="1"/>
  <c r="AD380" i="1" s="1"/>
  <c r="AC393" i="1"/>
  <c r="AD393" i="1" s="1"/>
  <c r="AC408" i="1"/>
  <c r="AD408" i="1" s="1"/>
  <c r="AC422" i="1"/>
  <c r="AD422" i="1" s="1"/>
  <c r="AC434" i="1"/>
  <c r="AD434" i="1" s="1"/>
  <c r="AC445" i="1"/>
  <c r="AD445" i="1" s="1"/>
  <c r="AC456" i="1"/>
  <c r="AD456" i="1" s="1"/>
  <c r="AC466" i="1"/>
  <c r="AD466" i="1" s="1"/>
  <c r="AC477" i="1"/>
  <c r="AD477" i="1" s="1"/>
  <c r="AC488" i="1"/>
  <c r="AD488" i="1" s="1"/>
  <c r="AC498" i="1"/>
  <c r="AD498" i="1" s="1"/>
  <c r="AC509" i="1"/>
  <c r="AD509" i="1" s="1"/>
  <c r="AC519" i="1"/>
  <c r="AD519" i="1" s="1"/>
  <c r="AC527" i="1"/>
  <c r="AD527" i="1" s="1"/>
  <c r="AC535" i="1"/>
  <c r="AD535" i="1" s="1"/>
  <c r="AC543" i="1"/>
  <c r="AD543" i="1" s="1"/>
  <c r="AC551" i="1"/>
  <c r="AD551" i="1" s="1"/>
  <c r="AC559" i="1"/>
  <c r="AD559" i="1" s="1"/>
  <c r="AC567" i="1"/>
  <c r="AD567" i="1" s="1"/>
  <c r="AC575" i="1"/>
  <c r="AD575" i="1" s="1"/>
  <c r="AC583" i="1"/>
  <c r="AD583" i="1" s="1"/>
  <c r="AC591" i="1"/>
  <c r="AD591" i="1" s="1"/>
  <c r="AC599" i="1"/>
  <c r="AD599" i="1" s="1"/>
  <c r="AC607" i="1"/>
  <c r="AD607" i="1" s="1"/>
  <c r="AC615" i="1"/>
  <c r="AD615" i="1" s="1"/>
  <c r="AC623" i="1"/>
  <c r="AD623" i="1" s="1"/>
  <c r="AC631" i="1"/>
  <c r="AD631" i="1" s="1"/>
  <c r="AC639" i="1"/>
  <c r="AD639" i="1" s="1"/>
  <c r="AC647" i="1"/>
  <c r="AD647" i="1" s="1"/>
  <c r="AC655" i="1"/>
  <c r="AD655" i="1" s="1"/>
  <c r="AC663" i="1"/>
  <c r="AD663" i="1" s="1"/>
  <c r="AC671" i="1"/>
  <c r="AD671" i="1" s="1"/>
  <c r="AC679" i="1"/>
  <c r="AD679" i="1" s="1"/>
  <c r="AC687" i="1"/>
  <c r="AD687" i="1" s="1"/>
  <c r="AC695" i="1"/>
  <c r="AD695" i="1" s="1"/>
  <c r="AC703" i="1"/>
  <c r="AD703" i="1" s="1"/>
  <c r="AC711" i="1"/>
  <c r="AD711" i="1" s="1"/>
  <c r="AC719" i="1"/>
  <c r="AD719" i="1" s="1"/>
  <c r="AC727" i="1"/>
  <c r="AD727" i="1" s="1"/>
  <c r="AC735" i="1"/>
  <c r="AD735" i="1" s="1"/>
  <c r="AC743" i="1"/>
  <c r="AD743" i="1" s="1"/>
  <c r="AC751" i="1"/>
  <c r="AD751" i="1" s="1"/>
  <c r="AC759" i="1"/>
  <c r="AD759" i="1" s="1"/>
  <c r="AC767" i="1"/>
  <c r="AD767" i="1" s="1"/>
  <c r="AC775" i="1"/>
  <c r="AD775" i="1" s="1"/>
  <c r="AC783" i="1"/>
  <c r="AD783" i="1" s="1"/>
  <c r="AC791" i="1"/>
  <c r="AD791" i="1" s="1"/>
  <c r="AC799" i="1"/>
  <c r="AD799" i="1" s="1"/>
  <c r="AC807" i="1"/>
  <c r="AD807" i="1" s="1"/>
  <c r="AC815" i="1"/>
  <c r="AD815" i="1" s="1"/>
  <c r="AC823" i="1"/>
  <c r="AD823" i="1" s="1"/>
  <c r="AC831" i="1"/>
  <c r="AD831" i="1" s="1"/>
  <c r="AC839" i="1"/>
  <c r="AD839" i="1" s="1"/>
  <c r="AC847" i="1"/>
  <c r="AD847" i="1" s="1"/>
  <c r="AC855" i="1"/>
  <c r="AD855" i="1" s="1"/>
  <c r="AC863" i="1"/>
  <c r="AD863" i="1" s="1"/>
  <c r="AC871" i="1"/>
  <c r="AD871" i="1" s="1"/>
  <c r="AC879" i="1"/>
  <c r="AD879" i="1" s="1"/>
  <c r="AC887" i="1"/>
  <c r="AD887" i="1" s="1"/>
  <c r="AC895" i="1"/>
  <c r="AD895" i="1" s="1"/>
  <c r="AC903" i="1"/>
  <c r="AD903" i="1" s="1"/>
  <c r="AC911" i="1"/>
  <c r="AD911" i="1" s="1"/>
  <c r="AC917" i="1"/>
  <c r="AD917" i="1" s="1"/>
  <c r="AC923" i="1"/>
  <c r="AD923" i="1" s="1"/>
  <c r="AC928" i="1"/>
  <c r="AD928" i="1" s="1"/>
  <c r="AC933" i="1"/>
  <c r="AD933" i="1" s="1"/>
  <c r="AC939" i="1"/>
  <c r="AD939" i="1" s="1"/>
  <c r="AC943" i="1"/>
  <c r="AD943" i="1" s="1"/>
  <c r="AC947" i="1"/>
  <c r="AD947" i="1" s="1"/>
  <c r="AC951" i="1"/>
  <c r="AD951" i="1" s="1"/>
  <c r="AC955" i="1"/>
  <c r="AD955" i="1" s="1"/>
  <c r="AC959" i="1"/>
  <c r="AD959" i="1" s="1"/>
  <c r="AC963" i="1"/>
  <c r="AD963" i="1" s="1"/>
  <c r="AC967" i="1"/>
  <c r="AD967" i="1" s="1"/>
  <c r="AC971" i="1"/>
  <c r="AD971" i="1" s="1"/>
  <c r="AC975" i="1"/>
  <c r="AD975" i="1" s="1"/>
  <c r="AC979" i="1"/>
  <c r="AD979" i="1" s="1"/>
  <c r="AC983" i="1"/>
  <c r="AD983" i="1" s="1"/>
  <c r="AC987" i="1"/>
  <c r="AD987" i="1" s="1"/>
  <c r="AC991" i="1"/>
  <c r="AD991" i="1" s="1"/>
  <c r="AC995" i="1"/>
  <c r="AD995" i="1" s="1"/>
  <c r="AC999" i="1"/>
  <c r="AD999" i="1" s="1"/>
  <c r="AC1003" i="1"/>
  <c r="AD1003" i="1" s="1"/>
  <c r="AC1007" i="1"/>
  <c r="AD1007" i="1" s="1"/>
  <c r="AC1011" i="1"/>
  <c r="AD1011" i="1" s="1"/>
  <c r="AC1015" i="1"/>
  <c r="AD1015" i="1" s="1"/>
  <c r="AC1019" i="1"/>
  <c r="AD1019" i="1" s="1"/>
  <c r="AC1023" i="1"/>
  <c r="AD1023" i="1" s="1"/>
  <c r="AC1027" i="1"/>
  <c r="AD1027" i="1" s="1"/>
  <c r="AC1031" i="1"/>
  <c r="AD1031" i="1" s="1"/>
  <c r="AC1035" i="1"/>
  <c r="AD1035" i="1" s="1"/>
  <c r="AC1039" i="1"/>
  <c r="AD1039" i="1" s="1"/>
  <c r="AC1043" i="1"/>
  <c r="AD1043" i="1" s="1"/>
  <c r="AC1047" i="1"/>
  <c r="AD1047" i="1" s="1"/>
  <c r="AC1051" i="1"/>
  <c r="AD1051" i="1" s="1"/>
  <c r="AC1055" i="1"/>
  <c r="AD1055" i="1" s="1"/>
  <c r="AC1059" i="1"/>
  <c r="AD1059" i="1" s="1"/>
  <c r="AC1063" i="1"/>
  <c r="AD1063" i="1" s="1"/>
  <c r="AC1067" i="1"/>
  <c r="AD1067" i="1" s="1"/>
  <c r="AC1071" i="1"/>
  <c r="AD1071" i="1" s="1"/>
  <c r="AC16" i="1"/>
  <c r="AD16" i="1" s="1"/>
  <c r="AC36" i="1"/>
  <c r="AD36" i="1" s="1"/>
  <c r="AC54" i="1"/>
  <c r="AD54" i="1" s="1"/>
  <c r="AC74" i="1"/>
  <c r="AD74" i="1" s="1"/>
  <c r="AC94" i="1"/>
  <c r="AD94" i="1" s="1"/>
  <c r="AC111" i="1"/>
  <c r="AD111" i="1" s="1"/>
  <c r="AC131" i="1"/>
  <c r="AD131" i="1" s="1"/>
  <c r="AC150" i="1"/>
  <c r="AD150" i="1" s="1"/>
  <c r="AC168" i="1"/>
  <c r="AD168" i="1" s="1"/>
  <c r="AC187" i="1"/>
  <c r="AD187" i="1" s="1"/>
  <c r="AC207" i="1"/>
  <c r="AD207" i="1" s="1"/>
  <c r="AC224" i="1"/>
  <c r="AD224" i="1" s="1"/>
  <c r="AC244" i="1"/>
  <c r="AD244" i="1" s="1"/>
  <c r="AC264" i="1"/>
  <c r="AD264" i="1" s="1"/>
  <c r="AC282" i="1"/>
  <c r="AD282" i="1" s="1"/>
  <c r="AC302" i="1"/>
  <c r="AD302" i="1" s="1"/>
  <c r="AC320" i="1"/>
  <c r="AD320" i="1" s="1"/>
  <c r="AC339" i="1"/>
  <c r="AD339" i="1" s="1"/>
  <c r="AC354" i="1"/>
  <c r="AD354" i="1" s="1"/>
  <c r="AC369" i="1"/>
  <c r="AD369" i="1" s="1"/>
  <c r="AC382" i="1"/>
  <c r="AD382" i="1" s="1"/>
  <c r="AC397" i="1"/>
  <c r="AD397" i="1" s="1"/>
  <c r="AC412" i="1"/>
  <c r="AD412" i="1" s="1"/>
  <c r="AC425" i="1"/>
  <c r="AD425" i="1" s="1"/>
  <c r="AC437" i="1"/>
  <c r="AD437" i="1" s="1"/>
  <c r="AC448" i="1"/>
  <c r="AD448" i="1" s="1"/>
  <c r="AC458" i="1"/>
  <c r="AD458" i="1" s="1"/>
  <c r="AC469" i="1"/>
  <c r="AD469" i="1" s="1"/>
  <c r="AC480" i="1"/>
  <c r="AD480" i="1" s="1"/>
  <c r="AC490" i="1"/>
  <c r="AD490" i="1" s="1"/>
  <c r="AC501" i="1"/>
  <c r="AD501" i="1" s="1"/>
  <c r="AC512" i="1"/>
  <c r="AD512" i="1" s="1"/>
  <c r="AC521" i="1"/>
  <c r="AD521" i="1" s="1"/>
  <c r="AC529" i="1"/>
  <c r="AD529" i="1" s="1"/>
  <c r="AC537" i="1"/>
  <c r="AD537" i="1" s="1"/>
  <c r="AC545" i="1"/>
  <c r="AD545" i="1" s="1"/>
  <c r="AC553" i="1"/>
  <c r="AD553" i="1" s="1"/>
  <c r="AC561" i="1"/>
  <c r="AD561" i="1" s="1"/>
  <c r="AC569" i="1"/>
  <c r="AD569" i="1" s="1"/>
  <c r="AC577" i="1"/>
  <c r="AD577" i="1" s="1"/>
  <c r="AC585" i="1"/>
  <c r="AD585" i="1" s="1"/>
  <c r="AC593" i="1"/>
  <c r="AD593" i="1" s="1"/>
  <c r="AC601" i="1"/>
  <c r="AD601" i="1" s="1"/>
  <c r="AC609" i="1"/>
  <c r="AD609" i="1" s="1"/>
  <c r="AC617" i="1"/>
  <c r="AD617" i="1" s="1"/>
  <c r="AC625" i="1"/>
  <c r="AD625" i="1" s="1"/>
  <c r="AC633" i="1"/>
  <c r="AD633" i="1" s="1"/>
  <c r="AC641" i="1"/>
  <c r="AD641" i="1" s="1"/>
  <c r="AC649" i="1"/>
  <c r="AD649" i="1" s="1"/>
  <c r="AC657" i="1"/>
  <c r="AD657" i="1" s="1"/>
  <c r="AC665" i="1"/>
  <c r="AD665" i="1" s="1"/>
  <c r="AC673" i="1"/>
  <c r="AD673" i="1" s="1"/>
  <c r="AC681" i="1"/>
  <c r="AD681" i="1" s="1"/>
  <c r="AC689" i="1"/>
  <c r="AD689" i="1" s="1"/>
  <c r="AC697" i="1"/>
  <c r="AD697" i="1" s="1"/>
  <c r="AC705" i="1"/>
  <c r="AD705" i="1" s="1"/>
  <c r="AC713" i="1"/>
  <c r="AD713" i="1" s="1"/>
  <c r="AC721" i="1"/>
  <c r="AD721" i="1" s="1"/>
  <c r="AC729" i="1"/>
  <c r="AD729" i="1" s="1"/>
  <c r="AC737" i="1"/>
  <c r="AD737" i="1" s="1"/>
  <c r="AC745" i="1"/>
  <c r="AD745" i="1" s="1"/>
  <c r="AC753" i="1"/>
  <c r="AD753" i="1" s="1"/>
  <c r="AC761" i="1"/>
  <c r="AD761" i="1" s="1"/>
  <c r="AC769" i="1"/>
  <c r="AD769" i="1" s="1"/>
  <c r="AC777" i="1"/>
  <c r="AD777" i="1" s="1"/>
  <c r="AC785" i="1"/>
  <c r="AD785" i="1" s="1"/>
  <c r="AC793" i="1"/>
  <c r="AD793" i="1" s="1"/>
  <c r="AC801" i="1"/>
  <c r="AD801" i="1" s="1"/>
  <c r="AC809" i="1"/>
  <c r="AD809" i="1" s="1"/>
  <c r="AC817" i="1"/>
  <c r="AD817" i="1" s="1"/>
  <c r="AC825" i="1"/>
  <c r="AD825" i="1" s="1"/>
  <c r="AC833" i="1"/>
  <c r="AD833" i="1" s="1"/>
  <c r="AC841" i="1"/>
  <c r="AD841" i="1" s="1"/>
  <c r="AC849" i="1"/>
  <c r="AD849" i="1" s="1"/>
  <c r="AC857" i="1"/>
  <c r="AD857" i="1" s="1"/>
  <c r="AC865" i="1"/>
  <c r="AD865" i="1" s="1"/>
  <c r="AC873" i="1"/>
  <c r="AD873" i="1" s="1"/>
  <c r="AC881" i="1"/>
  <c r="AD881" i="1" s="1"/>
  <c r="AC889" i="1"/>
  <c r="AD889" i="1" s="1"/>
  <c r="AC897" i="1"/>
  <c r="AD897" i="1" s="1"/>
  <c r="AC905" i="1"/>
  <c r="AD905" i="1" s="1"/>
  <c r="AC913" i="1"/>
  <c r="AD913" i="1" s="1"/>
  <c r="AC919" i="1"/>
  <c r="AD919" i="1" s="1"/>
  <c r="AC924" i="1"/>
  <c r="AD924" i="1" s="1"/>
  <c r="AC929" i="1"/>
  <c r="AD929" i="1" s="1"/>
  <c r="AC22" i="1"/>
  <c r="AD22" i="1" s="1"/>
  <c r="AC59" i="1"/>
  <c r="AD59" i="1" s="1"/>
  <c r="AC96" i="1"/>
  <c r="AD96" i="1" s="1"/>
  <c r="AC136" i="1"/>
  <c r="AD136" i="1" s="1"/>
  <c r="AC174" i="1"/>
  <c r="AD174" i="1" s="1"/>
  <c r="AC211" i="1"/>
  <c r="AD211" i="1" s="1"/>
  <c r="AC250" i="1"/>
  <c r="AD250" i="1" s="1"/>
  <c r="AC287" i="1"/>
  <c r="AD287" i="1" s="1"/>
  <c r="AC324" i="1"/>
  <c r="AD324" i="1" s="1"/>
  <c r="AC358" i="1"/>
  <c r="AD358" i="1" s="1"/>
  <c r="AC386" i="1"/>
  <c r="AD386" i="1" s="1"/>
  <c r="AC414" i="1"/>
  <c r="AD414" i="1" s="1"/>
  <c r="AC440" i="1"/>
  <c r="AD440" i="1" s="1"/>
  <c r="AC461" i="1"/>
  <c r="AD461" i="1" s="1"/>
  <c r="AC482" i="1"/>
  <c r="AD482" i="1" s="1"/>
  <c r="AC504" i="1"/>
  <c r="AD504" i="1" s="1"/>
  <c r="AC523" i="1"/>
  <c r="AD523" i="1" s="1"/>
  <c r="AC539" i="1"/>
  <c r="AD539" i="1" s="1"/>
  <c r="AC555" i="1"/>
  <c r="AD555" i="1" s="1"/>
  <c r="AC571" i="1"/>
  <c r="AD571" i="1" s="1"/>
  <c r="AC587" i="1"/>
  <c r="AD587" i="1" s="1"/>
  <c r="AC603" i="1"/>
  <c r="AD603" i="1" s="1"/>
  <c r="AC619" i="1"/>
  <c r="AD619" i="1" s="1"/>
  <c r="AC635" i="1"/>
  <c r="AD635" i="1" s="1"/>
  <c r="AC651" i="1"/>
  <c r="AD651" i="1" s="1"/>
  <c r="AC667" i="1"/>
  <c r="AD667" i="1" s="1"/>
  <c r="AC683" i="1"/>
  <c r="AD683" i="1" s="1"/>
  <c r="AC699" i="1"/>
  <c r="AD699" i="1" s="1"/>
  <c r="AC715" i="1"/>
  <c r="AD715" i="1" s="1"/>
  <c r="AC731" i="1"/>
  <c r="AD731" i="1" s="1"/>
  <c r="AC747" i="1"/>
  <c r="AD747" i="1" s="1"/>
  <c r="AC763" i="1"/>
  <c r="AD763" i="1" s="1"/>
  <c r="AC779" i="1"/>
  <c r="AD779" i="1" s="1"/>
  <c r="AC795" i="1"/>
  <c r="AD795" i="1" s="1"/>
  <c r="AC811" i="1"/>
  <c r="AD811" i="1" s="1"/>
  <c r="AC827" i="1"/>
  <c r="AD827" i="1" s="1"/>
  <c r="AC843" i="1"/>
  <c r="AD843" i="1" s="1"/>
  <c r="AC859" i="1"/>
  <c r="AD859" i="1" s="1"/>
  <c r="AC875" i="1"/>
  <c r="AD875" i="1" s="1"/>
  <c r="AC891" i="1"/>
  <c r="AD891" i="1" s="1"/>
  <c r="AC907" i="1"/>
  <c r="AD907" i="1" s="1"/>
  <c r="AC920" i="1"/>
  <c r="AD920" i="1" s="1"/>
  <c r="AC931" i="1"/>
  <c r="AD931" i="1" s="1"/>
  <c r="AC937" i="1"/>
  <c r="AD937" i="1" s="1"/>
  <c r="AC944" i="1"/>
  <c r="AD944" i="1" s="1"/>
  <c r="AC949" i="1"/>
  <c r="AD949" i="1" s="1"/>
  <c r="AC954" i="1"/>
  <c r="AD954" i="1" s="1"/>
  <c r="AC960" i="1"/>
  <c r="AD960" i="1" s="1"/>
  <c r="AC965" i="1"/>
  <c r="AD965" i="1" s="1"/>
  <c r="AC970" i="1"/>
  <c r="AD970" i="1" s="1"/>
  <c r="AC976" i="1"/>
  <c r="AD976" i="1" s="1"/>
  <c r="AC981" i="1"/>
  <c r="AD981" i="1" s="1"/>
  <c r="AC986" i="1"/>
  <c r="AD986" i="1" s="1"/>
  <c r="AC992" i="1"/>
  <c r="AD992" i="1" s="1"/>
  <c r="AC997" i="1"/>
  <c r="AD997" i="1" s="1"/>
  <c r="AC1002" i="1"/>
  <c r="AD1002" i="1" s="1"/>
  <c r="AC1008" i="1"/>
  <c r="AD1008" i="1" s="1"/>
  <c r="AC1013" i="1"/>
  <c r="AD1013" i="1" s="1"/>
  <c r="AC1018" i="1"/>
  <c r="AD1018" i="1" s="1"/>
  <c r="AC1024" i="1"/>
  <c r="AD1024" i="1" s="1"/>
  <c r="AC1029" i="1"/>
  <c r="AD1029" i="1" s="1"/>
  <c r="AC1034" i="1"/>
  <c r="AD1034" i="1" s="1"/>
  <c r="AC1040" i="1"/>
  <c r="AD1040" i="1" s="1"/>
  <c r="AC1045" i="1"/>
  <c r="AD1045" i="1" s="1"/>
  <c r="AC1050" i="1"/>
  <c r="AD1050" i="1" s="1"/>
  <c r="AC1056" i="1"/>
  <c r="AD1056" i="1" s="1"/>
  <c r="AC1061" i="1"/>
  <c r="AD1061" i="1" s="1"/>
  <c r="AC1066" i="1"/>
  <c r="AD1066" i="1" s="1"/>
  <c r="AC1072" i="1"/>
  <c r="AD1072" i="1" s="1"/>
  <c r="AC1076" i="1"/>
  <c r="AD1076" i="1" s="1"/>
  <c r="AC1080" i="1"/>
  <c r="AD1080" i="1" s="1"/>
  <c r="AC1084" i="1"/>
  <c r="AD1084" i="1" s="1"/>
  <c r="AC1088" i="1"/>
  <c r="AD1088" i="1" s="1"/>
  <c r="AC1092" i="1"/>
  <c r="AD1092" i="1" s="1"/>
  <c r="AC1096" i="1"/>
  <c r="AD1096" i="1" s="1"/>
  <c r="AC1100" i="1"/>
  <c r="AD1100" i="1" s="1"/>
  <c r="AC1104" i="1"/>
  <c r="AD1104" i="1" s="1"/>
  <c r="AC1108" i="1"/>
  <c r="AD1108" i="1" s="1"/>
  <c r="AC1112" i="1"/>
  <c r="AD1112" i="1" s="1"/>
  <c r="AC1116" i="1"/>
  <c r="AD1116" i="1" s="1"/>
  <c r="AC1120" i="1"/>
  <c r="AD1120" i="1" s="1"/>
  <c r="AC1124" i="1"/>
  <c r="AD1124" i="1" s="1"/>
  <c r="AC1128" i="1"/>
  <c r="AD1128" i="1" s="1"/>
  <c r="AC1132" i="1"/>
  <c r="AD1132" i="1" s="1"/>
  <c r="AC1136" i="1"/>
  <c r="AD1136" i="1" s="1"/>
  <c r="AC1140" i="1"/>
  <c r="AD1140" i="1" s="1"/>
  <c r="AC1144" i="1"/>
  <c r="AD1144" i="1" s="1"/>
  <c r="AC1148" i="1"/>
  <c r="AD1148" i="1" s="1"/>
  <c r="AC1152" i="1"/>
  <c r="AD1152" i="1" s="1"/>
  <c r="AC1156" i="1"/>
  <c r="AD1156" i="1" s="1"/>
  <c r="AC1160" i="1"/>
  <c r="AD1160" i="1" s="1"/>
  <c r="AC1164" i="1"/>
  <c r="AD1164" i="1" s="1"/>
  <c r="AC1168" i="1"/>
  <c r="AD1168" i="1" s="1"/>
  <c r="AC1172" i="1"/>
  <c r="AD1172" i="1" s="1"/>
  <c r="AC1176" i="1"/>
  <c r="AD1176" i="1" s="1"/>
  <c r="AC1180" i="1"/>
  <c r="AD1180" i="1" s="1"/>
  <c r="AC1184" i="1"/>
  <c r="AD1184" i="1" s="1"/>
  <c r="AC1188" i="1"/>
  <c r="AD1188" i="1" s="1"/>
  <c r="AC1192" i="1"/>
  <c r="AD1192" i="1" s="1"/>
  <c r="AC1196" i="1"/>
  <c r="AD1196" i="1" s="1"/>
  <c r="AC1200" i="1"/>
  <c r="AD1200" i="1" s="1"/>
  <c r="AC1204" i="1"/>
  <c r="AD1204" i="1" s="1"/>
  <c r="AC1208" i="1"/>
  <c r="AD1208" i="1" s="1"/>
  <c r="AC1212" i="1"/>
  <c r="AD1212" i="1" s="1"/>
  <c r="AC1216" i="1"/>
  <c r="AD1216" i="1" s="1"/>
  <c r="AC1220" i="1"/>
  <c r="AD1220" i="1" s="1"/>
  <c r="AC1224" i="1"/>
  <c r="AD1224" i="1" s="1"/>
  <c r="AC1228" i="1"/>
  <c r="AD1228" i="1" s="1"/>
  <c r="AC1232" i="1"/>
  <c r="AD1232" i="1" s="1"/>
  <c r="AC1236" i="1"/>
  <c r="AD1236" i="1" s="1"/>
  <c r="AC1240" i="1"/>
  <c r="AD1240" i="1" s="1"/>
  <c r="AC1244" i="1"/>
  <c r="AD1244" i="1" s="1"/>
  <c r="AC1248" i="1"/>
  <c r="AD1248" i="1" s="1"/>
  <c r="AC1252" i="1"/>
  <c r="AD1252" i="1" s="1"/>
  <c r="AC1256" i="1"/>
  <c r="AD1256" i="1" s="1"/>
  <c r="AC1260" i="1"/>
  <c r="AD1260" i="1" s="1"/>
  <c r="AC1264" i="1"/>
  <c r="AD1264" i="1" s="1"/>
  <c r="AC1268" i="1"/>
  <c r="AD1268" i="1" s="1"/>
  <c r="AC1272" i="1"/>
  <c r="AD1272" i="1" s="1"/>
  <c r="AC1276" i="1"/>
  <c r="AD1276" i="1" s="1"/>
  <c r="AC1280" i="1"/>
  <c r="AD1280" i="1" s="1"/>
  <c r="AC1284" i="1"/>
  <c r="AD1284" i="1" s="1"/>
  <c r="AC1288" i="1"/>
  <c r="AD1288" i="1" s="1"/>
  <c r="AC1292" i="1"/>
  <c r="AD1292" i="1" s="1"/>
  <c r="AC1296" i="1"/>
  <c r="AD1296" i="1" s="1"/>
  <c r="AC1300" i="1"/>
  <c r="AD1300" i="1" s="1"/>
  <c r="AC1304" i="1"/>
  <c r="AD1304" i="1" s="1"/>
  <c r="AC1308" i="1"/>
  <c r="AD1308" i="1" s="1"/>
  <c r="AC1312" i="1"/>
  <c r="AD1312" i="1" s="1"/>
  <c r="AC1316" i="1"/>
  <c r="AD1316" i="1" s="1"/>
  <c r="AC1320" i="1"/>
  <c r="AD1320" i="1" s="1"/>
  <c r="AC1324" i="1"/>
  <c r="AD1324" i="1" s="1"/>
  <c r="AC1328" i="1"/>
  <c r="AD1328" i="1" s="1"/>
  <c r="AC1332" i="1"/>
  <c r="AD1332" i="1" s="1"/>
  <c r="AC1336" i="1"/>
  <c r="AD1336" i="1" s="1"/>
  <c r="AC1340" i="1"/>
  <c r="AD1340" i="1" s="1"/>
  <c r="AC1344" i="1"/>
  <c r="AD1344" i="1" s="1"/>
  <c r="AC1348" i="1"/>
  <c r="AD1348" i="1" s="1"/>
  <c r="AC1352" i="1"/>
  <c r="AD1352" i="1" s="1"/>
  <c r="AC1356" i="1"/>
  <c r="AD1356" i="1" s="1"/>
  <c r="AC1360" i="1"/>
  <c r="AD1360" i="1" s="1"/>
  <c r="AC1364" i="1"/>
  <c r="AD1364" i="1" s="1"/>
  <c r="AC1368" i="1"/>
  <c r="AD1368" i="1" s="1"/>
  <c r="AC1372" i="1"/>
  <c r="AD1372" i="1" s="1"/>
  <c r="AC1376" i="1"/>
  <c r="AD1376" i="1" s="1"/>
  <c r="AC1380" i="1"/>
  <c r="AD1380" i="1" s="1"/>
  <c r="AC1384" i="1"/>
  <c r="AD1384" i="1" s="1"/>
  <c r="AC1388" i="1"/>
  <c r="AD1388" i="1" s="1"/>
  <c r="AC1392" i="1"/>
  <c r="AD1392" i="1" s="1"/>
  <c r="AC26" i="1"/>
  <c r="AD26" i="1" s="1"/>
  <c r="AC64" i="1"/>
  <c r="AD64" i="1" s="1"/>
  <c r="AC102" i="1"/>
  <c r="AD102" i="1" s="1"/>
  <c r="AC139" i="1"/>
  <c r="AD139" i="1" s="1"/>
  <c r="AC179" i="1"/>
  <c r="AD179" i="1" s="1"/>
  <c r="AC216" i="1"/>
  <c r="AD216" i="1" s="1"/>
  <c r="AC254" i="1"/>
  <c r="AD254" i="1" s="1"/>
  <c r="AC292" i="1"/>
  <c r="AD292" i="1" s="1"/>
  <c r="AC330" i="1"/>
  <c r="AD330" i="1" s="1"/>
  <c r="AC361" i="1"/>
  <c r="AD361" i="1" s="1"/>
  <c r="AC390" i="1"/>
  <c r="AD390" i="1" s="1"/>
  <c r="AC418" i="1"/>
  <c r="AD418" i="1" s="1"/>
  <c r="AC442" i="1"/>
  <c r="AD442" i="1" s="1"/>
  <c r="AC464" i="1"/>
  <c r="AD464" i="1" s="1"/>
  <c r="AC485" i="1"/>
  <c r="AD485" i="1" s="1"/>
  <c r="AC506" i="1"/>
  <c r="AD506" i="1" s="1"/>
  <c r="AC525" i="1"/>
  <c r="AD525" i="1" s="1"/>
  <c r="AC541" i="1"/>
  <c r="AD541" i="1" s="1"/>
  <c r="AC557" i="1"/>
  <c r="AD557" i="1" s="1"/>
  <c r="AC573" i="1"/>
  <c r="AD573" i="1" s="1"/>
  <c r="AC589" i="1"/>
  <c r="AD589" i="1" s="1"/>
  <c r="AC605" i="1"/>
  <c r="AD605" i="1" s="1"/>
  <c r="AC621" i="1"/>
  <c r="AD621" i="1" s="1"/>
  <c r="AC637" i="1"/>
  <c r="AD637" i="1" s="1"/>
  <c r="AC653" i="1"/>
  <c r="AD653" i="1" s="1"/>
  <c r="AC669" i="1"/>
  <c r="AD669" i="1" s="1"/>
  <c r="AC685" i="1"/>
  <c r="AD685" i="1" s="1"/>
  <c r="AC701" i="1"/>
  <c r="AD701" i="1" s="1"/>
  <c r="AC717" i="1"/>
  <c r="AD717" i="1" s="1"/>
  <c r="AC733" i="1"/>
  <c r="AD733" i="1" s="1"/>
  <c r="AC749" i="1"/>
  <c r="AD749" i="1" s="1"/>
  <c r="AC765" i="1"/>
  <c r="AD765" i="1" s="1"/>
  <c r="AC781" i="1"/>
  <c r="AD781" i="1" s="1"/>
  <c r="AC797" i="1"/>
  <c r="AD797" i="1" s="1"/>
  <c r="AC813" i="1"/>
  <c r="AD813" i="1" s="1"/>
  <c r="AC829" i="1"/>
  <c r="AD829" i="1" s="1"/>
  <c r="AC845" i="1"/>
  <c r="AD845" i="1" s="1"/>
  <c r="AC861" i="1"/>
  <c r="AD861" i="1" s="1"/>
  <c r="AC877" i="1"/>
  <c r="AD877" i="1" s="1"/>
  <c r="AC893" i="1"/>
  <c r="AD893" i="1" s="1"/>
  <c r="AC909" i="1"/>
  <c r="AD909" i="1" s="1"/>
  <c r="AC921" i="1"/>
  <c r="AD921" i="1" s="1"/>
  <c r="AC932" i="1"/>
  <c r="AD932" i="1" s="1"/>
  <c r="AC940" i="1"/>
  <c r="AD940" i="1" s="1"/>
  <c r="AC945" i="1"/>
  <c r="AD945" i="1" s="1"/>
  <c r="AC950" i="1"/>
  <c r="AD950" i="1" s="1"/>
  <c r="AC83" i="1"/>
  <c r="AD83" i="1" s="1"/>
  <c r="AC159" i="1"/>
  <c r="AD159" i="1" s="1"/>
  <c r="AC235" i="1"/>
  <c r="AD235" i="1" s="1"/>
  <c r="AC310" i="1"/>
  <c r="AD310" i="1" s="1"/>
  <c r="AC376" i="1"/>
  <c r="AD376" i="1" s="1"/>
  <c r="AC432" i="1"/>
  <c r="AD432" i="1" s="1"/>
  <c r="AC474" i="1"/>
  <c r="AD474" i="1" s="1"/>
  <c r="AC517" i="1"/>
  <c r="AD517" i="1" s="1"/>
  <c r="AC549" i="1"/>
  <c r="AD549" i="1" s="1"/>
  <c r="AC581" i="1"/>
  <c r="AD581" i="1" s="1"/>
  <c r="AC613" i="1"/>
  <c r="AD613" i="1" s="1"/>
  <c r="AC645" i="1"/>
  <c r="AD645" i="1" s="1"/>
  <c r="AC677" i="1"/>
  <c r="AD677" i="1" s="1"/>
  <c r="AC709" i="1"/>
  <c r="AD709" i="1" s="1"/>
  <c r="AC741" i="1"/>
  <c r="AD741" i="1" s="1"/>
  <c r="AC773" i="1"/>
  <c r="AD773" i="1" s="1"/>
  <c r="AC805" i="1"/>
  <c r="AD805" i="1" s="1"/>
  <c r="AC837" i="1"/>
  <c r="AD837" i="1" s="1"/>
  <c r="AC869" i="1"/>
  <c r="AD869" i="1" s="1"/>
  <c r="AC901" i="1"/>
  <c r="AD901" i="1" s="1"/>
  <c r="AC927" i="1"/>
  <c r="AD927" i="1" s="1"/>
  <c r="AC942" i="1"/>
  <c r="AD942" i="1" s="1"/>
  <c r="AC953" i="1"/>
  <c r="AD953" i="1" s="1"/>
  <c r="AC961" i="1"/>
  <c r="AD961" i="1" s="1"/>
  <c r="AC968" i="1"/>
  <c r="AD968" i="1" s="1"/>
  <c r="AC974" i="1"/>
  <c r="AD974" i="1" s="1"/>
  <c r="AC982" i="1"/>
  <c r="AD982" i="1" s="1"/>
  <c r="AC989" i="1"/>
  <c r="AD989" i="1" s="1"/>
  <c r="AC996" i="1"/>
  <c r="AD996" i="1" s="1"/>
  <c r="AC1004" i="1"/>
  <c r="AD1004" i="1" s="1"/>
  <c r="AC1010" i="1"/>
  <c r="AD1010" i="1" s="1"/>
  <c r="AC1017" i="1"/>
  <c r="AD1017" i="1" s="1"/>
  <c r="AC1025" i="1"/>
  <c r="AD1025" i="1" s="1"/>
  <c r="AC1032" i="1"/>
  <c r="AD1032" i="1" s="1"/>
  <c r="AC1038" i="1"/>
  <c r="AD1038" i="1" s="1"/>
  <c r="AC1046" i="1"/>
  <c r="AD1046" i="1" s="1"/>
  <c r="AC1053" i="1"/>
  <c r="AD1053" i="1" s="1"/>
  <c r="AC1060" i="1"/>
  <c r="AD1060" i="1" s="1"/>
  <c r="AC1068" i="1"/>
  <c r="AD1068" i="1" s="1"/>
  <c r="AC1074" i="1"/>
  <c r="AD1074" i="1" s="1"/>
  <c r="AC1079" i="1"/>
  <c r="AD1079" i="1" s="1"/>
  <c r="AC1085" i="1"/>
  <c r="AD1085" i="1" s="1"/>
  <c r="AC1090" i="1"/>
  <c r="AD1090" i="1" s="1"/>
  <c r="AC1095" i="1"/>
  <c r="AD1095" i="1" s="1"/>
  <c r="AC1101" i="1"/>
  <c r="AD1101" i="1" s="1"/>
  <c r="AC1106" i="1"/>
  <c r="AD1106" i="1" s="1"/>
  <c r="AC1111" i="1"/>
  <c r="AD1111" i="1" s="1"/>
  <c r="AC1117" i="1"/>
  <c r="AD1117" i="1" s="1"/>
  <c r="AC1122" i="1"/>
  <c r="AD1122" i="1" s="1"/>
  <c r="AC1127" i="1"/>
  <c r="AD1127" i="1" s="1"/>
  <c r="AC1133" i="1"/>
  <c r="AD1133" i="1" s="1"/>
  <c r="AC1138" i="1"/>
  <c r="AD1138" i="1" s="1"/>
  <c r="AC1143" i="1"/>
  <c r="AD1143" i="1" s="1"/>
  <c r="AC1149" i="1"/>
  <c r="AD1149" i="1" s="1"/>
  <c r="AC1154" i="1"/>
  <c r="AD1154" i="1" s="1"/>
  <c r="AC1159" i="1"/>
  <c r="AD1159" i="1" s="1"/>
  <c r="AC1165" i="1"/>
  <c r="AD1165" i="1" s="1"/>
  <c r="AC1170" i="1"/>
  <c r="AD1170" i="1" s="1"/>
  <c r="AC1175" i="1"/>
  <c r="AD1175" i="1" s="1"/>
  <c r="AC1181" i="1"/>
  <c r="AD1181" i="1" s="1"/>
  <c r="AC1186" i="1"/>
  <c r="AD1186" i="1" s="1"/>
  <c r="AC1191" i="1"/>
  <c r="AD1191" i="1" s="1"/>
  <c r="AC1197" i="1"/>
  <c r="AD1197" i="1" s="1"/>
  <c r="AC1202" i="1"/>
  <c r="AD1202" i="1" s="1"/>
  <c r="AC1207" i="1"/>
  <c r="AD1207" i="1" s="1"/>
  <c r="AC1213" i="1"/>
  <c r="AD1213" i="1" s="1"/>
  <c r="AC1218" i="1"/>
  <c r="AD1218" i="1" s="1"/>
  <c r="AC1223" i="1"/>
  <c r="AD1223" i="1" s="1"/>
  <c r="AC1229" i="1"/>
  <c r="AD1229" i="1" s="1"/>
  <c r="AC1234" i="1"/>
  <c r="AD1234" i="1" s="1"/>
  <c r="AC1239" i="1"/>
  <c r="AD1239" i="1" s="1"/>
  <c r="AC1245" i="1"/>
  <c r="AD1245" i="1" s="1"/>
  <c r="AC1250" i="1"/>
  <c r="AD1250" i="1" s="1"/>
  <c r="AC1255" i="1"/>
  <c r="AD1255" i="1" s="1"/>
  <c r="AC1261" i="1"/>
  <c r="AD1261" i="1" s="1"/>
  <c r="AC1266" i="1"/>
  <c r="AD1266" i="1" s="1"/>
  <c r="AC1271" i="1"/>
  <c r="AD1271" i="1" s="1"/>
  <c r="AC1277" i="1"/>
  <c r="AD1277" i="1" s="1"/>
  <c r="AC1282" i="1"/>
  <c r="AD1282" i="1" s="1"/>
  <c r="AC1287" i="1"/>
  <c r="AD1287" i="1" s="1"/>
  <c r="AC1293" i="1"/>
  <c r="AD1293" i="1" s="1"/>
  <c r="AC1298" i="1"/>
  <c r="AD1298" i="1" s="1"/>
  <c r="AC1303" i="1"/>
  <c r="AD1303" i="1" s="1"/>
  <c r="AC1309" i="1"/>
  <c r="AD1309" i="1" s="1"/>
  <c r="AC1314" i="1"/>
  <c r="AD1314" i="1" s="1"/>
  <c r="AC1319" i="1"/>
  <c r="AD1319" i="1" s="1"/>
  <c r="AC1325" i="1"/>
  <c r="AD1325" i="1" s="1"/>
  <c r="AC1330" i="1"/>
  <c r="AD1330" i="1" s="1"/>
  <c r="AC1335" i="1"/>
  <c r="AD1335" i="1" s="1"/>
  <c r="AC1341" i="1"/>
  <c r="AD1341" i="1" s="1"/>
  <c r="AC1346" i="1"/>
  <c r="AD1346" i="1" s="1"/>
  <c r="AC1351" i="1"/>
  <c r="AD1351" i="1" s="1"/>
  <c r="AC1357" i="1"/>
  <c r="AD1357" i="1" s="1"/>
  <c r="AC1362" i="1"/>
  <c r="AD1362" i="1" s="1"/>
  <c r="AC1367" i="1"/>
  <c r="AD1367" i="1" s="1"/>
  <c r="AC1373" i="1"/>
  <c r="AD1373" i="1" s="1"/>
  <c r="AC1378" i="1"/>
  <c r="AD1378" i="1" s="1"/>
  <c r="AC1383" i="1"/>
  <c r="AD1383" i="1" s="1"/>
  <c r="AC1389" i="1"/>
  <c r="AD1389" i="1" s="1"/>
  <c r="AC1394" i="1"/>
  <c r="AD1394" i="1" s="1"/>
  <c r="AC40" i="1"/>
  <c r="AD40" i="1" s="1"/>
  <c r="AC122" i="1"/>
  <c r="AD122" i="1" s="1"/>
  <c r="AC230" i="1"/>
  <c r="AD230" i="1" s="1"/>
  <c r="AC344" i="1"/>
  <c r="AD344" i="1" s="1"/>
  <c r="AC404" i="1"/>
  <c r="AD404" i="1" s="1"/>
  <c r="AC79" i="1"/>
  <c r="AD79" i="1" s="1"/>
  <c r="AC192" i="1"/>
  <c r="AD192" i="1" s="1"/>
  <c r="AC272" i="1"/>
  <c r="AD272" i="1" s="1"/>
  <c r="AC372" i="1"/>
  <c r="AD372" i="1" s="1"/>
  <c r="AC450" i="1"/>
  <c r="AD450" i="1" s="1"/>
  <c r="AC496" i="1"/>
  <c r="AD496" i="1" s="1"/>
  <c r="AC547" i="1"/>
  <c r="AD547" i="1" s="1"/>
  <c r="AC595" i="1"/>
  <c r="AD595" i="1" s="1"/>
  <c r="AC629" i="1"/>
  <c r="AD629" i="1" s="1"/>
  <c r="AC675" i="1"/>
  <c r="AD675" i="1" s="1"/>
  <c r="AC723" i="1"/>
  <c r="AD723" i="1" s="1"/>
  <c r="AC757" i="1"/>
  <c r="AD757" i="1" s="1"/>
  <c r="AC803" i="1"/>
  <c r="AD803" i="1" s="1"/>
  <c r="AC851" i="1"/>
  <c r="AD851" i="1" s="1"/>
  <c r="AC885" i="1"/>
  <c r="AD885" i="1" s="1"/>
  <c r="AC925" i="1"/>
  <c r="AD925" i="1" s="1"/>
  <c r="AC946" i="1"/>
  <c r="AD946" i="1" s="1"/>
  <c r="AC957" i="1"/>
  <c r="AD957" i="1" s="1"/>
  <c r="AC966" i="1"/>
  <c r="AD966" i="1" s="1"/>
  <c r="AC977" i="1"/>
  <c r="AD977" i="1" s="1"/>
  <c r="AC985" i="1"/>
  <c r="AD985" i="1" s="1"/>
  <c r="AC994" i="1"/>
  <c r="AD994" i="1" s="1"/>
  <c r="AC1005" i="1"/>
  <c r="AD1005" i="1" s="1"/>
  <c r="AC1014" i="1"/>
  <c r="AD1014" i="1" s="1"/>
  <c r="AC1022" i="1"/>
  <c r="AD1022" i="1" s="1"/>
  <c r="AC1033" i="1"/>
  <c r="AD1033" i="1" s="1"/>
  <c r="AC1042" i="1"/>
  <c r="AD1042" i="1" s="1"/>
  <c r="AC1052" i="1"/>
  <c r="AD1052" i="1" s="1"/>
  <c r="AC1062" i="1"/>
  <c r="AD1062" i="1" s="1"/>
  <c r="AC1070" i="1"/>
  <c r="AD1070" i="1" s="1"/>
  <c r="AC1078" i="1"/>
  <c r="AD1078" i="1" s="1"/>
  <c r="AC1086" i="1"/>
  <c r="AD1086" i="1" s="1"/>
  <c r="AC1093" i="1"/>
  <c r="AD1093" i="1" s="1"/>
  <c r="AC1099" i="1"/>
  <c r="AD1099" i="1" s="1"/>
  <c r="AC1107" i="1"/>
  <c r="AD1107" i="1" s="1"/>
  <c r="AC1114" i="1"/>
  <c r="AD1114" i="1" s="1"/>
  <c r="AC1121" i="1"/>
  <c r="AD1121" i="1" s="1"/>
  <c r="AC1129" i="1"/>
  <c r="AD1129" i="1" s="1"/>
  <c r="AC1135" i="1"/>
  <c r="AD1135" i="1" s="1"/>
  <c r="AC1142" i="1"/>
  <c r="AD1142" i="1" s="1"/>
  <c r="AC1150" i="1"/>
  <c r="AD1150" i="1" s="1"/>
  <c r="AC1157" i="1"/>
  <c r="AD1157" i="1" s="1"/>
  <c r="AC1163" i="1"/>
  <c r="AD1163" i="1" s="1"/>
  <c r="AC1171" i="1"/>
  <c r="AD1171" i="1" s="1"/>
  <c r="AC1178" i="1"/>
  <c r="AD1178" i="1" s="1"/>
  <c r="AC1185" i="1"/>
  <c r="AD1185" i="1" s="1"/>
  <c r="AC1193" i="1"/>
  <c r="AD1193" i="1" s="1"/>
  <c r="AC1199" i="1"/>
  <c r="AD1199" i="1" s="1"/>
  <c r="AC1206" i="1"/>
  <c r="AD1206" i="1" s="1"/>
  <c r="AC1214" i="1"/>
  <c r="AD1214" i="1" s="1"/>
  <c r="AC1221" i="1"/>
  <c r="AD1221" i="1" s="1"/>
  <c r="AC1227" i="1"/>
  <c r="AD1227" i="1" s="1"/>
  <c r="AC1235" i="1"/>
  <c r="AD1235" i="1" s="1"/>
  <c r="AC1242" i="1"/>
  <c r="AD1242" i="1" s="1"/>
  <c r="AC1249" i="1"/>
  <c r="AD1249" i="1" s="1"/>
  <c r="AC1257" i="1"/>
  <c r="AD1257" i="1" s="1"/>
  <c r="AC1263" i="1"/>
  <c r="AD1263" i="1" s="1"/>
  <c r="AC1270" i="1"/>
  <c r="AD1270" i="1" s="1"/>
  <c r="AC1278" i="1"/>
  <c r="AD1278" i="1" s="1"/>
  <c r="AC1285" i="1"/>
  <c r="AD1285" i="1" s="1"/>
  <c r="AC1291" i="1"/>
  <c r="AD1291" i="1" s="1"/>
  <c r="AC1299" i="1"/>
  <c r="AD1299" i="1" s="1"/>
  <c r="AC1306" i="1"/>
  <c r="AD1306" i="1" s="1"/>
  <c r="AC1313" i="1"/>
  <c r="AD1313" i="1" s="1"/>
  <c r="AC1321" i="1"/>
  <c r="AD1321" i="1" s="1"/>
  <c r="AC1327" i="1"/>
  <c r="AD1327" i="1" s="1"/>
  <c r="AC1334" i="1"/>
  <c r="AD1334" i="1" s="1"/>
  <c r="AC1342" i="1"/>
  <c r="AD1342" i="1" s="1"/>
  <c r="AC1349" i="1"/>
  <c r="AD1349" i="1" s="1"/>
  <c r="AC1355" i="1"/>
  <c r="AD1355" i="1" s="1"/>
  <c r="AC1363" i="1"/>
  <c r="AD1363" i="1" s="1"/>
  <c r="AC1370" i="1"/>
  <c r="AD1370" i="1" s="1"/>
  <c r="AC1377" i="1"/>
  <c r="AD1377" i="1" s="1"/>
  <c r="AC1385" i="1"/>
  <c r="AD1385" i="1" s="1"/>
  <c r="AC1391" i="1"/>
  <c r="AD1391" i="1" s="1"/>
  <c r="AC196" i="1"/>
  <c r="AD196" i="1" s="1"/>
  <c r="AC401" i="1"/>
  <c r="AD401" i="1" s="1"/>
  <c r="AC493" i="1"/>
  <c r="AD493" i="1" s="1"/>
  <c r="AC563" i="1"/>
  <c r="AD563" i="1" s="1"/>
  <c r="AC611" i="1"/>
  <c r="AD611" i="1" s="1"/>
  <c r="AC661" i="1"/>
  <c r="AD661" i="1" s="1"/>
  <c r="AC725" i="1"/>
  <c r="AD725" i="1" s="1"/>
  <c r="AC787" i="1"/>
  <c r="AD787" i="1" s="1"/>
  <c r="AC835" i="1"/>
  <c r="AD835" i="1" s="1"/>
  <c r="AC899" i="1"/>
  <c r="AD899" i="1" s="1"/>
  <c r="AC936" i="1"/>
  <c r="AD936" i="1" s="1"/>
  <c r="AC956" i="1"/>
  <c r="AD956" i="1" s="1"/>
  <c r="AC969" i="1"/>
  <c r="AD969" i="1" s="1"/>
  <c r="AC980" i="1"/>
  <c r="AD980" i="1" s="1"/>
  <c r="AC993" i="1"/>
  <c r="AD993" i="1" s="1"/>
  <c r="AC1006" i="1"/>
  <c r="AD1006" i="1" s="1"/>
  <c r="AC1020" i="1"/>
  <c r="AD1020" i="1" s="1"/>
  <c r="AC1030" i="1"/>
  <c r="AD1030" i="1" s="1"/>
  <c r="AC1044" i="1"/>
  <c r="AD1044" i="1" s="1"/>
  <c r="AC1057" i="1"/>
  <c r="AD1057" i="1" s="1"/>
  <c r="AC1069" i="1"/>
  <c r="AD1069" i="1" s="1"/>
  <c r="AC1081" i="1"/>
  <c r="AD1081" i="1" s="1"/>
  <c r="AC1089" i="1"/>
  <c r="AD1089" i="1" s="1"/>
  <c r="AC1098" i="1"/>
  <c r="AD1098" i="1" s="1"/>
  <c r="AC1109" i="1"/>
  <c r="AD1109" i="1" s="1"/>
  <c r="AC1118" i="1"/>
  <c r="AD1118" i="1" s="1"/>
  <c r="AC1126" i="1"/>
  <c r="AD1126" i="1" s="1"/>
  <c r="AC1137" i="1"/>
  <c r="AD1137" i="1" s="1"/>
  <c r="AC1146" i="1"/>
  <c r="AD1146" i="1" s="1"/>
  <c r="AC1155" i="1"/>
  <c r="AD1155" i="1" s="1"/>
  <c r="AC1166" i="1"/>
  <c r="AD1166" i="1" s="1"/>
  <c r="AC1174" i="1"/>
  <c r="AD1174" i="1" s="1"/>
  <c r="AC1183" i="1"/>
  <c r="AD1183" i="1" s="1"/>
  <c r="AC1194" i="1"/>
  <c r="AD1194" i="1" s="1"/>
  <c r="AC1203" i="1"/>
  <c r="AD1203" i="1" s="1"/>
  <c r="AC1211" i="1"/>
  <c r="AD1211" i="1" s="1"/>
  <c r="AC1222" i="1"/>
  <c r="AD1222" i="1" s="1"/>
  <c r="AC1231" i="1"/>
  <c r="AD1231" i="1" s="1"/>
  <c r="AC1241" i="1"/>
  <c r="AD1241" i="1" s="1"/>
  <c r="AC1251" i="1"/>
  <c r="AD1251" i="1" s="1"/>
  <c r="AC1259" i="1"/>
  <c r="AD1259" i="1" s="1"/>
  <c r="AC1269" i="1"/>
  <c r="AD1269" i="1" s="1"/>
  <c r="AC1279" i="1"/>
  <c r="AD1279" i="1" s="1"/>
  <c r="AC1289" i="1"/>
  <c r="AD1289" i="1" s="1"/>
  <c r="AC1297" i="1"/>
  <c r="AD1297" i="1" s="1"/>
  <c r="AC1307" i="1"/>
  <c r="AD1307" i="1" s="1"/>
  <c r="AC1317" i="1"/>
  <c r="AD1317" i="1" s="1"/>
  <c r="AC1326" i="1"/>
  <c r="AD1326" i="1" s="1"/>
  <c r="AC1337" i="1"/>
  <c r="AD1337" i="1" s="1"/>
  <c r="AC1345" i="1"/>
  <c r="AD1345" i="1" s="1"/>
  <c r="AC1354" i="1"/>
  <c r="AD1354" i="1" s="1"/>
  <c r="AC1365" i="1"/>
  <c r="AD1365" i="1" s="1"/>
  <c r="AC1374" i="1"/>
  <c r="AD1374" i="1" s="1"/>
  <c r="AC1382" i="1"/>
  <c r="AD1382" i="1" s="1"/>
  <c r="AC1393" i="1"/>
  <c r="AD1393" i="1" s="1"/>
  <c r="AC46" i="1"/>
  <c r="AD46" i="1" s="1"/>
  <c r="AC267" i="1"/>
  <c r="AD267" i="1" s="1"/>
  <c r="AC429" i="1"/>
  <c r="AD429" i="1" s="1"/>
  <c r="AC514" i="1"/>
  <c r="AD514" i="1" s="1"/>
  <c r="AC565" i="1"/>
  <c r="AD565" i="1" s="1"/>
  <c r="AC627" i="1"/>
  <c r="AD627" i="1" s="1"/>
  <c r="AC691" i="1"/>
  <c r="AD691" i="1" s="1"/>
  <c r="AC739" i="1"/>
  <c r="AD739" i="1" s="1"/>
  <c r="AC789" i="1"/>
  <c r="AD789" i="1" s="1"/>
  <c r="AC853" i="1"/>
  <c r="AD853" i="1" s="1"/>
  <c r="AC915" i="1"/>
  <c r="AD915" i="1" s="1"/>
  <c r="AC941" i="1"/>
  <c r="AD941" i="1" s="1"/>
  <c r="AC958" i="1"/>
  <c r="AD958" i="1" s="1"/>
  <c r="AC972" i="1"/>
  <c r="AD972" i="1" s="1"/>
  <c r="AC984" i="1"/>
  <c r="AD984" i="1" s="1"/>
  <c r="AC998" i="1"/>
  <c r="AD998" i="1" s="1"/>
  <c r="AC1009" i="1"/>
  <c r="AD1009" i="1" s="1"/>
  <c r="AC1021" i="1"/>
  <c r="AD1021" i="1" s="1"/>
  <c r="AC1036" i="1"/>
  <c r="AD1036" i="1" s="1"/>
  <c r="AC1048" i="1"/>
  <c r="AD1048" i="1" s="1"/>
  <c r="AC1058" i="1"/>
  <c r="AD1058" i="1" s="1"/>
  <c r="AC1073" i="1"/>
  <c r="AD1073" i="1" s="1"/>
  <c r="AC1082" i="1"/>
  <c r="AD1082" i="1" s="1"/>
  <c r="AC1091" i="1"/>
  <c r="AD1091" i="1" s="1"/>
  <c r="AC1102" i="1"/>
  <c r="AD1102" i="1" s="1"/>
  <c r="AC1110" i="1"/>
  <c r="AD1110" i="1" s="1"/>
  <c r="AC1119" i="1"/>
  <c r="AD1119" i="1" s="1"/>
  <c r="AC1130" i="1"/>
  <c r="AD1130" i="1" s="1"/>
  <c r="AC1139" i="1"/>
  <c r="AD1139" i="1" s="1"/>
  <c r="AC1147" i="1"/>
  <c r="AD1147" i="1" s="1"/>
  <c r="AC1158" i="1"/>
  <c r="AD1158" i="1" s="1"/>
  <c r="AC1167" i="1"/>
  <c r="AD1167" i="1" s="1"/>
  <c r="AC1177" i="1"/>
  <c r="AD1177" i="1" s="1"/>
  <c r="AC1187" i="1"/>
  <c r="AD1187" i="1" s="1"/>
  <c r="AC1195" i="1"/>
  <c r="AD1195" i="1" s="1"/>
  <c r="AC1205" i="1"/>
  <c r="AD1205" i="1" s="1"/>
  <c r="AC1215" i="1"/>
  <c r="AD1215" i="1" s="1"/>
  <c r="AC1225" i="1"/>
  <c r="AD1225" i="1" s="1"/>
  <c r="AC1233" i="1"/>
  <c r="AD1233" i="1" s="1"/>
  <c r="AC1243" i="1"/>
  <c r="AD1243" i="1" s="1"/>
  <c r="AC1253" i="1"/>
  <c r="AD1253" i="1" s="1"/>
  <c r="AC1262" i="1"/>
  <c r="AD1262" i="1" s="1"/>
  <c r="AC1273" i="1"/>
  <c r="AD1273" i="1" s="1"/>
  <c r="AC1281" i="1"/>
  <c r="AD1281" i="1" s="1"/>
  <c r="AC1290" i="1"/>
  <c r="AD1290" i="1" s="1"/>
  <c r="AC1301" i="1"/>
  <c r="AD1301" i="1" s="1"/>
  <c r="AC1310" i="1"/>
  <c r="AD1310" i="1" s="1"/>
  <c r="AC1318" i="1"/>
  <c r="AD1318" i="1" s="1"/>
  <c r="AC1329" i="1"/>
  <c r="AD1329" i="1" s="1"/>
  <c r="AC307" i="1"/>
  <c r="AD307" i="1" s="1"/>
  <c r="AC531" i="1"/>
  <c r="AD531" i="1" s="1"/>
  <c r="AC643" i="1"/>
  <c r="AD643" i="1" s="1"/>
  <c r="AC755" i="1"/>
  <c r="AD755" i="1" s="1"/>
  <c r="AC867" i="1"/>
  <c r="AD867" i="1" s="1"/>
  <c r="AC948" i="1"/>
  <c r="AD948" i="1" s="1"/>
  <c r="AC973" i="1"/>
  <c r="AD973" i="1" s="1"/>
  <c r="AC1000" i="1"/>
  <c r="AD1000" i="1" s="1"/>
  <c r="AC1026" i="1"/>
  <c r="AD1026" i="1" s="1"/>
  <c r="AC1049" i="1"/>
  <c r="AD1049" i="1" s="1"/>
  <c r="AC1075" i="1"/>
  <c r="AD1075" i="1" s="1"/>
  <c r="AC1094" i="1"/>
  <c r="AD1094" i="1" s="1"/>
  <c r="AC1113" i="1"/>
  <c r="AD1113" i="1" s="1"/>
  <c r="AC1131" i="1"/>
  <c r="AD1131" i="1" s="1"/>
  <c r="AC1151" i="1"/>
  <c r="AD1151" i="1" s="1"/>
  <c r="AC1169" i="1"/>
  <c r="AD1169" i="1" s="1"/>
  <c r="AC1189" i="1"/>
  <c r="AD1189" i="1" s="1"/>
  <c r="AC1209" i="1"/>
  <c r="AD1209" i="1" s="1"/>
  <c r="AC1226" i="1"/>
  <c r="AD1226" i="1" s="1"/>
  <c r="AC1246" i="1"/>
  <c r="AD1246" i="1" s="1"/>
  <c r="AC1265" i="1"/>
  <c r="AD1265" i="1" s="1"/>
  <c r="AC1283" i="1"/>
  <c r="AD1283" i="1" s="1"/>
  <c r="AC1302" i="1"/>
  <c r="AD1302" i="1" s="1"/>
  <c r="AC1322" i="1"/>
  <c r="AD1322" i="1" s="1"/>
  <c r="AC1338" i="1"/>
  <c r="AD1338" i="1" s="1"/>
  <c r="AC1350" i="1"/>
  <c r="AD1350" i="1" s="1"/>
  <c r="AC1361" i="1"/>
  <c r="AD1361" i="1" s="1"/>
  <c r="AC1375" i="1"/>
  <c r="AD1375" i="1" s="1"/>
  <c r="AC1387" i="1"/>
  <c r="AD1387" i="1" s="1"/>
  <c r="AC348" i="1"/>
  <c r="AD348" i="1" s="1"/>
  <c r="AC533" i="1"/>
  <c r="AD533" i="1" s="1"/>
  <c r="AC659" i="1"/>
  <c r="AD659" i="1" s="1"/>
  <c r="AC771" i="1"/>
  <c r="AD771" i="1" s="1"/>
  <c r="AC883" i="1"/>
  <c r="AD883" i="1" s="1"/>
  <c r="AC952" i="1"/>
  <c r="AD952" i="1" s="1"/>
  <c r="AC978" i="1"/>
  <c r="AD978" i="1" s="1"/>
  <c r="AC1001" i="1"/>
  <c r="AD1001" i="1" s="1"/>
  <c r="AC1028" i="1"/>
  <c r="AD1028" i="1" s="1"/>
  <c r="AC1054" i="1"/>
  <c r="AD1054" i="1" s="1"/>
  <c r="AC1077" i="1"/>
  <c r="AD1077" i="1" s="1"/>
  <c r="AC1097" i="1"/>
  <c r="AD1097" i="1" s="1"/>
  <c r="AC1115" i="1"/>
  <c r="AD1115" i="1" s="1"/>
  <c r="AC1134" i="1"/>
  <c r="AD1134" i="1" s="1"/>
  <c r="AC1153" i="1"/>
  <c r="AD1153" i="1" s="1"/>
  <c r="AC1173" i="1"/>
  <c r="AD1173" i="1" s="1"/>
  <c r="AC1190" i="1"/>
  <c r="AD1190" i="1" s="1"/>
  <c r="AC1210" i="1"/>
  <c r="AD1210" i="1" s="1"/>
  <c r="AC1230" i="1"/>
  <c r="AD1230" i="1" s="1"/>
  <c r="AC1247" i="1"/>
  <c r="AD1247" i="1" s="1"/>
  <c r="AC1267" i="1"/>
  <c r="AD1267" i="1" s="1"/>
  <c r="AC1286" i="1"/>
  <c r="AD1286" i="1" s="1"/>
  <c r="AC1305" i="1"/>
  <c r="AD1305" i="1" s="1"/>
  <c r="AC1323" i="1"/>
  <c r="AD1323" i="1" s="1"/>
  <c r="AC1339" i="1"/>
  <c r="AD1339" i="1" s="1"/>
  <c r="AC1353" i="1"/>
  <c r="AD1353" i="1" s="1"/>
  <c r="AC1366" i="1"/>
  <c r="AD1366" i="1" s="1"/>
  <c r="AC1379" i="1"/>
  <c r="AD1379" i="1" s="1"/>
  <c r="AC1390" i="1"/>
  <c r="AD1390" i="1" s="1"/>
  <c r="AC1381" i="1"/>
  <c r="AD1381" i="1" s="1"/>
  <c r="AC1358" i="1"/>
  <c r="AD1358" i="1" s="1"/>
  <c r="AC1331" i="1"/>
  <c r="AD1331" i="1" s="1"/>
  <c r="AC1294" i="1"/>
  <c r="AD1294" i="1" s="1"/>
  <c r="AC1254" i="1"/>
  <c r="AD1254" i="1" s="1"/>
  <c r="AC1217" i="1"/>
  <c r="AD1217" i="1" s="1"/>
  <c r="AC1179" i="1"/>
  <c r="AD1179" i="1" s="1"/>
  <c r="AC1141" i="1"/>
  <c r="AD1141" i="1" s="1"/>
  <c r="AC1103" i="1"/>
  <c r="AD1103" i="1" s="1"/>
  <c r="AC1064" i="1"/>
  <c r="AD1064" i="1" s="1"/>
  <c r="AC1012" i="1"/>
  <c r="AD1012" i="1" s="1"/>
  <c r="AC962" i="1"/>
  <c r="AD962" i="1" s="1"/>
  <c r="AC819" i="1"/>
  <c r="AD819" i="1" s="1"/>
  <c r="AC579" i="1"/>
  <c r="AD579" i="1" s="1"/>
  <c r="AC116" i="1"/>
  <c r="AD116" i="1" s="1"/>
  <c r="AC1371" i="1"/>
  <c r="AD1371" i="1" s="1"/>
  <c r="AC1347" i="1"/>
  <c r="AD1347" i="1" s="1"/>
  <c r="AC1315" i="1"/>
  <c r="AD1315" i="1" s="1"/>
  <c r="AC1275" i="1"/>
  <c r="AD1275" i="1" s="1"/>
  <c r="AC1238" i="1"/>
  <c r="AD1238" i="1" s="1"/>
  <c r="AC1201" i="1"/>
  <c r="AD1201" i="1" s="1"/>
  <c r="AC1162" i="1"/>
  <c r="AD1162" i="1" s="1"/>
  <c r="AC1125" i="1"/>
  <c r="AD1125" i="1" s="1"/>
  <c r="AC1087" i="1"/>
  <c r="AD1087" i="1" s="1"/>
  <c r="AC1041" i="1"/>
  <c r="AD1041" i="1" s="1"/>
  <c r="AC990" i="1"/>
  <c r="AD990" i="1" s="1"/>
  <c r="AC935" i="1"/>
  <c r="AD935" i="1" s="1"/>
  <c r="AC707" i="1"/>
  <c r="AD707" i="1" s="1"/>
  <c r="AC472" i="1"/>
  <c r="AD472" i="1" s="1"/>
  <c r="AC2" i="1"/>
  <c r="AD2" i="1" s="1"/>
  <c r="AC1369" i="1"/>
  <c r="AD1369" i="1" s="1"/>
  <c r="AC1343" i="1"/>
  <c r="AD1343" i="1" s="1"/>
  <c r="AC1311" i="1"/>
  <c r="AD1311" i="1" s="1"/>
  <c r="AC1274" i="1"/>
  <c r="AD1274" i="1" s="1"/>
  <c r="AC1237" i="1"/>
  <c r="AD1237" i="1" s="1"/>
  <c r="AC1198" i="1"/>
  <c r="AD1198" i="1" s="1"/>
  <c r="AC1161" i="1"/>
  <c r="AD1161" i="1" s="1"/>
  <c r="AC1123" i="1"/>
  <c r="AD1123" i="1" s="1"/>
  <c r="AC1083" i="1"/>
  <c r="AD1083" i="1" s="1"/>
  <c r="AC1037" i="1"/>
  <c r="AD1037" i="1" s="1"/>
  <c r="AC988" i="1"/>
  <c r="AD988" i="1" s="1"/>
  <c r="AC916" i="1"/>
  <c r="AD916" i="1" s="1"/>
  <c r="AC693" i="1"/>
  <c r="AD693" i="1" s="1"/>
  <c r="AC453" i="1"/>
  <c r="AD453" i="1" s="1"/>
  <c r="AC1386" i="1"/>
  <c r="AD1386" i="1" s="1"/>
  <c r="AC1359" i="1"/>
  <c r="AD1359" i="1" s="1"/>
  <c r="AC1333" i="1"/>
  <c r="AD1333" i="1" s="1"/>
  <c r="AC1295" i="1"/>
  <c r="AD1295" i="1" s="1"/>
  <c r="AC1258" i="1"/>
  <c r="AD1258" i="1" s="1"/>
  <c r="AC1219" i="1"/>
  <c r="AD1219" i="1" s="1"/>
  <c r="AC1182" i="1"/>
  <c r="AD1182" i="1" s="1"/>
  <c r="AC1145" i="1"/>
  <c r="AD1145" i="1" s="1"/>
  <c r="AC1105" i="1"/>
  <c r="AD1105" i="1" s="1"/>
  <c r="AC1065" i="1"/>
  <c r="AD1065" i="1" s="1"/>
  <c r="AC1016" i="1"/>
  <c r="AD1016" i="1" s="1"/>
  <c r="AC964" i="1"/>
  <c r="AD964" i="1" s="1"/>
</calcChain>
</file>

<file path=xl/sharedStrings.xml><?xml version="1.0" encoding="utf-8"?>
<sst xmlns="http://schemas.openxmlformats.org/spreadsheetml/2006/main" count="5409" uniqueCount="53">
  <si>
    <t>bigstrat</t>
  </si>
  <si>
    <t>survey</t>
  </si>
  <si>
    <t>year</t>
  </si>
  <si>
    <t>lbin</t>
  </si>
  <si>
    <t>numcpue_at_len</t>
  </si>
  <si>
    <t>NtimesW</t>
  </si>
  <si>
    <t>Cmax_Ncpue</t>
  </si>
  <si>
    <t>demand_g_km2_day</t>
  </si>
  <si>
    <t>scount</t>
  </si>
  <si>
    <t>sarea</t>
  </si>
  <si>
    <t>numcpue_millions_extrap</t>
  </si>
  <si>
    <t>NtimesW_mt_extrap</t>
  </si>
  <si>
    <t>Cmax_mt_day_extrap</t>
  </si>
  <si>
    <t>demand_mt_day_extrap</t>
  </si>
  <si>
    <t>SCIperN</t>
  </si>
  <si>
    <t>Opilio_cperfull</t>
  </si>
  <si>
    <t>Opilio</t>
  </si>
  <si>
    <t>Bairdi</t>
  </si>
  <si>
    <t>Unid.Chion</t>
  </si>
  <si>
    <t>Pollock</t>
  </si>
  <si>
    <t>Other</t>
  </si>
  <si>
    <t>Missing</t>
  </si>
  <si>
    <t>Opilio_cons</t>
  </si>
  <si>
    <t>Bairdi_cons</t>
  </si>
  <si>
    <t>Unid.Chion_cons</t>
  </si>
  <si>
    <t>Pollock_cons</t>
  </si>
  <si>
    <t>Other_cons</t>
  </si>
  <si>
    <t>Missing_cons</t>
  </si>
  <si>
    <t>SE_inner</t>
  </si>
  <si>
    <t>EBS</t>
  </si>
  <si>
    <t>[0,10)</t>
  </si>
  <si>
    <t>NA</t>
  </si>
  <si>
    <t>NW_inner</t>
  </si>
  <si>
    <t>Pribs</t>
  </si>
  <si>
    <t>SE_middle</t>
  </si>
  <si>
    <t>StMatt</t>
  </si>
  <si>
    <t>NW_middle</t>
  </si>
  <si>
    <t>NW_outer</t>
  </si>
  <si>
    <t>NBS</t>
  </si>
  <si>
    <t>NW_corner</t>
  </si>
  <si>
    <t>[10,30)</t>
  </si>
  <si>
    <t>SE_outer</t>
  </si>
  <si>
    <t>[30,60)</t>
  </si>
  <si>
    <t>[60,85)</t>
  </si>
  <si>
    <t>[85,999)</t>
  </si>
  <si>
    <t>Row Labels</t>
  </si>
  <si>
    <t>Grand Total</t>
  </si>
  <si>
    <t>(All)</t>
  </si>
  <si>
    <t>Sum of Opilio_cons</t>
  </si>
  <si>
    <t>Cody_size_prop</t>
  </si>
  <si>
    <t>Size_30_95_crabcons</t>
  </si>
  <si>
    <t>Sum of Size_30_95_crabcons</t>
  </si>
  <si>
    <t>Sum of demand_mt_day_extrap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</si>
</sst>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0" applyNumberFormat="1"/>
    <xf numFmtId="0" fontId="16" fillId="0" borderId="0" xfId="0" applyFont="1"/>
    <xf numFmtId="0" fontId="16" fillId="0" borderId="10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[strat_len_cons_all_cody_quickCWsplit.xlsx]Sheet1!PivotTable1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Sheet1!$B$5</c:f>
              <c:strCache>
                <c:ptCount val="1"/>
                <c:pt idx="0">
                  <c:v>Sum of Opilio_cons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Sheet1!$A$6:$A$44</c:f>
              <c:strCache>
                <c:ptCount val="38"/>
                <c:pt idx="0">
                  <c:v>1982</c:v>
                </c:pt>
                <c:pt idx="1">
                  <c:v>1983</c:v>
                </c:pt>
                <c:pt idx="2">
                  <c:v>1984</c:v>
                </c:pt>
                <c:pt idx="3">
                  <c:v>1985</c:v>
                </c:pt>
                <c:pt idx="4">
                  <c:v>1986</c:v>
                </c:pt>
                <c:pt idx="5">
                  <c:v>1987</c:v>
                </c:pt>
                <c:pt idx="6">
                  <c:v>1988</c:v>
                </c:pt>
                <c:pt idx="7">
                  <c:v>1989</c:v>
                </c:pt>
                <c:pt idx="8">
                  <c:v>1990</c:v>
                </c:pt>
                <c:pt idx="9">
                  <c:v>1991</c:v>
                </c:pt>
                <c:pt idx="10">
                  <c:v>1992</c:v>
                </c:pt>
                <c:pt idx="11">
                  <c:v>1993</c:v>
                </c:pt>
                <c:pt idx="12">
                  <c:v>1994</c:v>
                </c:pt>
                <c:pt idx="13">
                  <c:v>1995</c:v>
                </c:pt>
                <c:pt idx="14">
                  <c:v>1996</c:v>
                </c:pt>
                <c:pt idx="15">
                  <c:v>1997</c:v>
                </c:pt>
                <c:pt idx="16">
                  <c:v>1998</c:v>
                </c:pt>
                <c:pt idx="17">
                  <c:v>1999</c:v>
                </c:pt>
                <c:pt idx="18">
                  <c:v>2000</c:v>
                </c:pt>
                <c:pt idx="19">
                  <c:v>2001</c:v>
                </c:pt>
                <c:pt idx="20">
                  <c:v>2002</c:v>
                </c:pt>
                <c:pt idx="21">
                  <c:v>2003</c:v>
                </c:pt>
                <c:pt idx="22">
                  <c:v>2004</c:v>
                </c:pt>
                <c:pt idx="23">
                  <c:v>2005</c:v>
                </c:pt>
                <c:pt idx="24">
                  <c:v>2006</c:v>
                </c:pt>
                <c:pt idx="25">
                  <c:v>2007</c:v>
                </c:pt>
                <c:pt idx="26">
                  <c:v>2008</c:v>
                </c:pt>
                <c:pt idx="27">
                  <c:v>2009</c:v>
                </c:pt>
                <c:pt idx="28">
                  <c:v>2010</c:v>
                </c:pt>
                <c:pt idx="29">
                  <c:v>2011</c:v>
                </c:pt>
                <c:pt idx="30">
                  <c:v>2012</c:v>
                </c:pt>
                <c:pt idx="31">
                  <c:v>2013</c:v>
                </c:pt>
                <c:pt idx="32">
                  <c:v>2014</c:v>
                </c:pt>
                <c:pt idx="33">
                  <c:v>2015</c:v>
                </c:pt>
                <c:pt idx="34">
                  <c:v>2016</c:v>
                </c:pt>
                <c:pt idx="35">
                  <c:v>2017</c:v>
                </c:pt>
                <c:pt idx="36">
                  <c:v>2018</c:v>
                </c:pt>
                <c:pt idx="37">
                  <c:v>2019</c:v>
                </c:pt>
              </c:strCache>
            </c:strRef>
          </c:cat>
          <c:val>
            <c:numRef>
              <c:f>Sheet1!$B$6:$B$44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110.76991147</c:v>
                </c:pt>
                <c:pt idx="4">
                  <c:v>132.12051270000001</c:v>
                </c:pt>
                <c:pt idx="5">
                  <c:v>87.695531759999994</c:v>
                </c:pt>
                <c:pt idx="6">
                  <c:v>82.672973130000003</c:v>
                </c:pt>
                <c:pt idx="7">
                  <c:v>186.42150029000001</c:v>
                </c:pt>
                <c:pt idx="8">
                  <c:v>97.97378701400001</c:v>
                </c:pt>
                <c:pt idx="9">
                  <c:v>42.719334480000001</c:v>
                </c:pt>
                <c:pt idx="10">
                  <c:v>26.526297079999999</c:v>
                </c:pt>
                <c:pt idx="11">
                  <c:v>46.81709421</c:v>
                </c:pt>
                <c:pt idx="12">
                  <c:v>61.383586620000003</c:v>
                </c:pt>
                <c:pt idx="13">
                  <c:v>34.597420749999998</c:v>
                </c:pt>
                <c:pt idx="14">
                  <c:v>119.97758246000001</c:v>
                </c:pt>
                <c:pt idx="15">
                  <c:v>250.98712563999999</c:v>
                </c:pt>
                <c:pt idx="16">
                  <c:v>125.31436396000001</c:v>
                </c:pt>
                <c:pt idx="17">
                  <c:v>44.37735679</c:v>
                </c:pt>
                <c:pt idx="18">
                  <c:v>138.77542561999999</c:v>
                </c:pt>
                <c:pt idx="19">
                  <c:v>392.22919534499999</c:v>
                </c:pt>
                <c:pt idx="20">
                  <c:v>90.618703379999999</c:v>
                </c:pt>
                <c:pt idx="21">
                  <c:v>156.08462160400001</c:v>
                </c:pt>
                <c:pt idx="22">
                  <c:v>0</c:v>
                </c:pt>
                <c:pt idx="23">
                  <c:v>204.34196431499998</c:v>
                </c:pt>
                <c:pt idx="24">
                  <c:v>48.040319839999995</c:v>
                </c:pt>
                <c:pt idx="25">
                  <c:v>42.446849168</c:v>
                </c:pt>
                <c:pt idx="26">
                  <c:v>21.304917273000001</c:v>
                </c:pt>
                <c:pt idx="27">
                  <c:v>27.695043963</c:v>
                </c:pt>
                <c:pt idx="28">
                  <c:v>81.205816620000007</c:v>
                </c:pt>
                <c:pt idx="29">
                  <c:v>98.484968460000005</c:v>
                </c:pt>
                <c:pt idx="30">
                  <c:v>95.991330223999995</c:v>
                </c:pt>
                <c:pt idx="31">
                  <c:v>56.962307263</c:v>
                </c:pt>
                <c:pt idx="32">
                  <c:v>256.11590318899999</c:v>
                </c:pt>
                <c:pt idx="33">
                  <c:v>598.72523043199999</c:v>
                </c:pt>
                <c:pt idx="34">
                  <c:v>1150.78711632</c:v>
                </c:pt>
                <c:pt idx="35">
                  <c:v>219.11644683099999</c:v>
                </c:pt>
                <c:pt idx="36">
                  <c:v>414.45221998</c:v>
                </c:pt>
                <c:pt idx="37">
                  <c:v>239.68208655000001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EC-4895-AD82-B86074DC80DF}"/>
            </c:ext>
          </c:extLst>
        </c:ser>
        <c:ser>
          <c:idx val="1"/>
          <c:order val="1"/>
          <c:tx>
            <c:strRef>
              <c:f>Sheet1!$C$5</c:f>
              <c:strCache>
                <c:ptCount val="1"/>
                <c:pt idx="0">
                  <c:v>Sum of demand_mt_day_extrap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Sheet1!$A$6:$A$44</c:f>
              <c:strCache>
                <c:ptCount val="38"/>
                <c:pt idx="0">
                  <c:v>1982</c:v>
                </c:pt>
                <c:pt idx="1">
                  <c:v>1983</c:v>
                </c:pt>
                <c:pt idx="2">
                  <c:v>1984</c:v>
                </c:pt>
                <c:pt idx="3">
                  <c:v>1985</c:v>
                </c:pt>
                <c:pt idx="4">
                  <c:v>1986</c:v>
                </c:pt>
                <c:pt idx="5">
                  <c:v>1987</c:v>
                </c:pt>
                <c:pt idx="6">
                  <c:v>1988</c:v>
                </c:pt>
                <c:pt idx="7">
                  <c:v>1989</c:v>
                </c:pt>
                <c:pt idx="8">
                  <c:v>1990</c:v>
                </c:pt>
                <c:pt idx="9">
                  <c:v>1991</c:v>
                </c:pt>
                <c:pt idx="10">
                  <c:v>1992</c:v>
                </c:pt>
                <c:pt idx="11">
                  <c:v>1993</c:v>
                </c:pt>
                <c:pt idx="12">
                  <c:v>1994</c:v>
                </c:pt>
                <c:pt idx="13">
                  <c:v>1995</c:v>
                </c:pt>
                <c:pt idx="14">
                  <c:v>1996</c:v>
                </c:pt>
                <c:pt idx="15">
                  <c:v>1997</c:v>
                </c:pt>
                <c:pt idx="16">
                  <c:v>1998</c:v>
                </c:pt>
                <c:pt idx="17">
                  <c:v>1999</c:v>
                </c:pt>
                <c:pt idx="18">
                  <c:v>2000</c:v>
                </c:pt>
                <c:pt idx="19">
                  <c:v>2001</c:v>
                </c:pt>
                <c:pt idx="20">
                  <c:v>2002</c:v>
                </c:pt>
                <c:pt idx="21">
                  <c:v>2003</c:v>
                </c:pt>
                <c:pt idx="22">
                  <c:v>2004</c:v>
                </c:pt>
                <c:pt idx="23">
                  <c:v>2005</c:v>
                </c:pt>
                <c:pt idx="24">
                  <c:v>2006</c:v>
                </c:pt>
                <c:pt idx="25">
                  <c:v>2007</c:v>
                </c:pt>
                <c:pt idx="26">
                  <c:v>2008</c:v>
                </c:pt>
                <c:pt idx="27">
                  <c:v>2009</c:v>
                </c:pt>
                <c:pt idx="28">
                  <c:v>2010</c:v>
                </c:pt>
                <c:pt idx="29">
                  <c:v>2011</c:v>
                </c:pt>
                <c:pt idx="30">
                  <c:v>2012</c:v>
                </c:pt>
                <c:pt idx="31">
                  <c:v>2013</c:v>
                </c:pt>
                <c:pt idx="32">
                  <c:v>2014</c:v>
                </c:pt>
                <c:pt idx="33">
                  <c:v>2015</c:v>
                </c:pt>
                <c:pt idx="34">
                  <c:v>2016</c:v>
                </c:pt>
                <c:pt idx="35">
                  <c:v>2017</c:v>
                </c:pt>
                <c:pt idx="36">
                  <c:v>2018</c:v>
                </c:pt>
                <c:pt idx="37">
                  <c:v>2019</c:v>
                </c:pt>
              </c:strCache>
            </c:strRef>
          </c:cat>
          <c:val>
            <c:numRef>
              <c:f>Sheet1!$C$6:$C$44</c:f>
              <c:numCache>
                <c:formatCode>General</c:formatCode>
                <c:ptCount val="38"/>
                <c:pt idx="0">
                  <c:v>1011.446315251</c:v>
                </c:pt>
                <c:pt idx="1">
                  <c:v>765.47816604399998</c:v>
                </c:pt>
                <c:pt idx="2">
                  <c:v>476.23713697600004</c:v>
                </c:pt>
                <c:pt idx="3">
                  <c:v>499.09164343700002</c:v>
                </c:pt>
                <c:pt idx="4">
                  <c:v>526.08827267799995</c:v>
                </c:pt>
                <c:pt idx="5">
                  <c:v>836.96891785999992</c:v>
                </c:pt>
                <c:pt idx="6">
                  <c:v>682.61463405000006</c:v>
                </c:pt>
                <c:pt idx="7">
                  <c:v>721.37120248999997</c:v>
                </c:pt>
                <c:pt idx="8">
                  <c:v>260.81104938999999</c:v>
                </c:pt>
                <c:pt idx="9">
                  <c:v>274.13282354400002</c:v>
                </c:pt>
                <c:pt idx="10">
                  <c:v>388.75480632100005</c:v>
                </c:pt>
                <c:pt idx="11">
                  <c:v>572.23020444000008</c:v>
                </c:pt>
                <c:pt idx="12">
                  <c:v>313.593561647</c:v>
                </c:pt>
                <c:pt idx="13">
                  <c:v>207.348589197</c:v>
                </c:pt>
                <c:pt idx="14">
                  <c:v>1114.448563663</c:v>
                </c:pt>
                <c:pt idx="15">
                  <c:v>952.65613201000008</c:v>
                </c:pt>
                <c:pt idx="16">
                  <c:v>632.57762216000003</c:v>
                </c:pt>
                <c:pt idx="17">
                  <c:v>492.21500842999995</c:v>
                </c:pt>
                <c:pt idx="18">
                  <c:v>531.66956197499997</c:v>
                </c:pt>
                <c:pt idx="19">
                  <c:v>1280.09009311</c:v>
                </c:pt>
                <c:pt idx="20">
                  <c:v>968.36604194000006</c:v>
                </c:pt>
                <c:pt idx="21">
                  <c:v>1058.2281925009997</c:v>
                </c:pt>
                <c:pt idx="22">
                  <c:v>628.62464795000005</c:v>
                </c:pt>
                <c:pt idx="23">
                  <c:v>1075.8632485999999</c:v>
                </c:pt>
                <c:pt idx="24">
                  <c:v>391.174614249</c:v>
                </c:pt>
                <c:pt idx="25">
                  <c:v>255.15971911900002</c:v>
                </c:pt>
                <c:pt idx="26">
                  <c:v>355.57268232000001</c:v>
                </c:pt>
                <c:pt idx="27">
                  <c:v>221.09961030499997</c:v>
                </c:pt>
                <c:pt idx="28">
                  <c:v>455.091502875</c:v>
                </c:pt>
                <c:pt idx="29">
                  <c:v>440.61206935600001</c:v>
                </c:pt>
                <c:pt idx="30">
                  <c:v>504.68289233000002</c:v>
                </c:pt>
                <c:pt idx="31">
                  <c:v>274.92330759600003</c:v>
                </c:pt>
                <c:pt idx="32">
                  <c:v>988.86194890599995</c:v>
                </c:pt>
                <c:pt idx="33">
                  <c:v>1510.7789638700001</c:v>
                </c:pt>
                <c:pt idx="34">
                  <c:v>2265.960965145</c:v>
                </c:pt>
                <c:pt idx="35">
                  <c:v>569.51581500599991</c:v>
                </c:pt>
                <c:pt idx="36">
                  <c:v>741.78978757399989</c:v>
                </c:pt>
                <c:pt idx="37">
                  <c:v>726.41824964500006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EC-4895-AD82-B86074DC80DF}"/>
            </c:ext>
          </c:extLst>
        </c:ser>
        <c:ser>
          <c:idx val="2"/>
          <c:order val="2"/>
          <c:tx>
            <c:strRef>
              <c:f>Sheet1!$D$5</c:f>
              <c:strCache>
                <c:ptCount val="1"/>
                <c:pt idx="0">
                  <c:v>Sum of Size_30_95_crabcons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Sheet1!$A$6:$A$44</c:f>
              <c:strCache>
                <c:ptCount val="38"/>
                <c:pt idx="0">
                  <c:v>1982</c:v>
                </c:pt>
                <c:pt idx="1">
                  <c:v>1983</c:v>
                </c:pt>
                <c:pt idx="2">
                  <c:v>1984</c:v>
                </c:pt>
                <c:pt idx="3">
                  <c:v>1985</c:v>
                </c:pt>
                <c:pt idx="4">
                  <c:v>1986</c:v>
                </c:pt>
                <c:pt idx="5">
                  <c:v>1987</c:v>
                </c:pt>
                <c:pt idx="6">
                  <c:v>1988</c:v>
                </c:pt>
                <c:pt idx="7">
                  <c:v>1989</c:v>
                </c:pt>
                <c:pt idx="8">
                  <c:v>1990</c:v>
                </c:pt>
                <c:pt idx="9">
                  <c:v>1991</c:v>
                </c:pt>
                <c:pt idx="10">
                  <c:v>1992</c:v>
                </c:pt>
                <c:pt idx="11">
                  <c:v>1993</c:v>
                </c:pt>
                <c:pt idx="12">
                  <c:v>1994</c:v>
                </c:pt>
                <c:pt idx="13">
                  <c:v>1995</c:v>
                </c:pt>
                <c:pt idx="14">
                  <c:v>1996</c:v>
                </c:pt>
                <c:pt idx="15">
                  <c:v>1997</c:v>
                </c:pt>
                <c:pt idx="16">
                  <c:v>1998</c:v>
                </c:pt>
                <c:pt idx="17">
                  <c:v>1999</c:v>
                </c:pt>
                <c:pt idx="18">
                  <c:v>2000</c:v>
                </c:pt>
                <c:pt idx="19">
                  <c:v>2001</c:v>
                </c:pt>
                <c:pt idx="20">
                  <c:v>2002</c:v>
                </c:pt>
                <c:pt idx="21">
                  <c:v>2003</c:v>
                </c:pt>
                <c:pt idx="22">
                  <c:v>2004</c:v>
                </c:pt>
                <c:pt idx="23">
                  <c:v>2005</c:v>
                </c:pt>
                <c:pt idx="24">
                  <c:v>2006</c:v>
                </c:pt>
                <c:pt idx="25">
                  <c:v>2007</c:v>
                </c:pt>
                <c:pt idx="26">
                  <c:v>2008</c:v>
                </c:pt>
                <c:pt idx="27">
                  <c:v>2009</c:v>
                </c:pt>
                <c:pt idx="28">
                  <c:v>2010</c:v>
                </c:pt>
                <c:pt idx="29">
                  <c:v>2011</c:v>
                </c:pt>
                <c:pt idx="30">
                  <c:v>2012</c:v>
                </c:pt>
                <c:pt idx="31">
                  <c:v>2013</c:v>
                </c:pt>
                <c:pt idx="32">
                  <c:v>2014</c:v>
                </c:pt>
                <c:pt idx="33">
                  <c:v>2015</c:v>
                </c:pt>
                <c:pt idx="34">
                  <c:v>2016</c:v>
                </c:pt>
                <c:pt idx="35">
                  <c:v>2017</c:v>
                </c:pt>
                <c:pt idx="36">
                  <c:v>2018</c:v>
                </c:pt>
                <c:pt idx="37">
                  <c:v>2019</c:v>
                </c:pt>
              </c:strCache>
            </c:strRef>
          </c:cat>
          <c:val>
            <c:numRef>
              <c:f>Sheet1!$D$6:$D$44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94.032074174367551</c:v>
                </c:pt>
                <c:pt idx="4">
                  <c:v>101.17062575081081</c:v>
                </c:pt>
                <c:pt idx="5">
                  <c:v>66.880930081996809</c:v>
                </c:pt>
                <c:pt idx="6">
                  <c:v>43.444895586549713</c:v>
                </c:pt>
                <c:pt idx="7">
                  <c:v>133.62944790732257</c:v>
                </c:pt>
                <c:pt idx="8">
                  <c:v>73.754010998789909</c:v>
                </c:pt>
                <c:pt idx="9">
                  <c:v>31.162760739124195</c:v>
                </c:pt>
                <c:pt idx="10">
                  <c:v>18.083868019631463</c:v>
                </c:pt>
                <c:pt idx="11">
                  <c:v>35.846796552495491</c:v>
                </c:pt>
                <c:pt idx="12">
                  <c:v>55.224336072438604</c:v>
                </c:pt>
                <c:pt idx="13">
                  <c:v>29.889705407760871</c:v>
                </c:pt>
                <c:pt idx="14">
                  <c:v>88.771350817712957</c:v>
                </c:pt>
                <c:pt idx="15">
                  <c:v>156.06358454970513</c:v>
                </c:pt>
                <c:pt idx="16">
                  <c:v>72.785503060878497</c:v>
                </c:pt>
                <c:pt idx="17">
                  <c:v>31.831076626047683</c:v>
                </c:pt>
                <c:pt idx="18">
                  <c:v>92.072494245416806</c:v>
                </c:pt>
                <c:pt idx="19">
                  <c:v>299.40111760939834</c:v>
                </c:pt>
                <c:pt idx="20">
                  <c:v>78.403768358223971</c:v>
                </c:pt>
                <c:pt idx="21">
                  <c:v>64.516240935820448</c:v>
                </c:pt>
                <c:pt idx="22">
                  <c:v>0</c:v>
                </c:pt>
                <c:pt idx="23">
                  <c:v>150.87146349621847</c:v>
                </c:pt>
                <c:pt idx="24">
                  <c:v>39.605114573135012</c:v>
                </c:pt>
                <c:pt idx="25">
                  <c:v>40.533509757146426</c:v>
                </c:pt>
                <c:pt idx="26">
                  <c:v>19.533191412898681</c:v>
                </c:pt>
                <c:pt idx="27">
                  <c:v>19.037762168987321</c:v>
                </c:pt>
                <c:pt idx="28">
                  <c:v>60.572792996481063</c:v>
                </c:pt>
                <c:pt idx="29">
                  <c:v>77.593981022637564</c:v>
                </c:pt>
                <c:pt idx="30">
                  <c:v>80.504359793671597</c:v>
                </c:pt>
                <c:pt idx="31">
                  <c:v>39.361817442746855</c:v>
                </c:pt>
                <c:pt idx="32">
                  <c:v>181.91497674716416</c:v>
                </c:pt>
                <c:pt idx="33">
                  <c:v>445.80723540102582</c:v>
                </c:pt>
                <c:pt idx="34">
                  <c:v>825.81222630837533</c:v>
                </c:pt>
                <c:pt idx="35">
                  <c:v>172.30113933189682</c:v>
                </c:pt>
                <c:pt idx="36">
                  <c:v>349.90095682793401</c:v>
                </c:pt>
                <c:pt idx="37">
                  <c:v>212.13356134726533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EC-4895-AD82-B86074DC80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642496"/>
        <c:axId val="270235200"/>
      </c:lineChart>
      <c:catAx>
        <c:axId val="105642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235200"/>
        <c:crosses val="autoZero"/>
        <c:auto val="1"/>
        <c:lblAlgn val="ctr"/>
        <c:lblOffset val="100"/>
        <c:noMultiLvlLbl val="0"/>
      </c:catAx>
      <c:valAx>
        <c:axId val="27023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642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276225</xdr:colOff>
      <xdr:row>1</xdr:row>
      <xdr:rowOff>123824</xdr:rowOff>
    </xdr:from>
    <xdr:to>
      <xdr:col>16</xdr:col>
      <xdr:colOff>19050</xdr:colOff>
      <xdr:row>18</xdr:row>
      <xdr:rowOff>76199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erim Aydin" refreshedDate="44861.448380902781" createdVersion="5" refreshedVersion="5" minRefreshableVersion="3" recordCount="1393">
  <cacheSource type="worksheet">
    <worksheetSource ref="A1:AD1394" sheet="strat_len_cons_all"/>
  </cacheSource>
  <cacheFields count="30">
    <cacheField name="bigstrat" numFmtId="0">
      <sharedItems count="10">
        <s v="SE_inner"/>
        <s v="NW_inner"/>
        <s v="Pribs"/>
        <s v="SE_middle"/>
        <s v="StMatt"/>
        <s v="NW_middle"/>
        <s v="NW_outer"/>
        <s v="NBS"/>
        <s v="NW_corner"/>
        <s v="SE_outer"/>
      </sharedItems>
    </cacheField>
    <cacheField name="survey" numFmtId="0">
      <sharedItems count="2">
        <s v="EBS"/>
        <s v="NBS"/>
      </sharedItems>
    </cacheField>
    <cacheField name="year" numFmtId="0">
      <sharedItems containsSemiMixedTypes="0" containsString="0" containsNumber="1" containsInteger="1" minValue="1982" maxValue="2019" count="38">
        <n v="1982"/>
        <n v="1983"/>
        <n v="1984"/>
        <n v="1985"/>
        <n v="1986"/>
        <n v="1989"/>
        <n v="1990"/>
        <n v="1991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6"/>
        <n v="2007"/>
        <n v="2008"/>
        <n v="2009"/>
        <n v="2010"/>
        <n v="2011"/>
        <n v="2012"/>
        <n v="2013"/>
        <n v="2014"/>
        <n v="2016"/>
        <n v="1987"/>
        <n v="1988"/>
        <n v="1992"/>
        <n v="2005"/>
        <n v="2015"/>
        <n v="2017"/>
        <n v="2018"/>
        <n v="2019"/>
      </sharedItems>
    </cacheField>
    <cacheField name="lbin" numFmtId="0">
      <sharedItems count="5">
        <s v="[0,10)"/>
        <s v="[10,30)"/>
        <s v="[30,60)"/>
        <s v="[60,85)"/>
        <s v="[85,999)"/>
      </sharedItems>
    </cacheField>
    <cacheField name="numcpue_at_len" numFmtId="0">
      <sharedItems containsSemiMixedTypes="0" containsString="0" containsNumber="1" minValue="16.646802040000001" maxValue="293834.55440000002"/>
    </cacheField>
    <cacheField name="NtimesW" numFmtId="0">
      <sharedItems containsSemiMixedTypes="0" containsString="0" containsNumber="1" minValue="15.25579836" maxValue="188917950.90000001"/>
    </cacheField>
    <cacheField name="Cmax_Ncpue" numFmtId="0">
      <sharedItems containsSemiMixedTypes="0" containsString="0" containsNumber="1" minValue="0.54605394200000001" maxValue="2722219.5410000002"/>
    </cacheField>
    <cacheField name="demand_g_km2_day" numFmtId="0">
      <sharedItems containsSemiMixedTypes="0" containsString="0" containsNumber="1" minValue="0.26033860399999997" maxValue="1957379.409"/>
    </cacheField>
    <cacheField name="scount" numFmtId="0">
      <sharedItems containsSemiMixedTypes="0" containsString="0" containsNumber="1" containsInteger="1" minValue="5" maxValue="144"/>
    </cacheField>
    <cacheField name="sarea" numFmtId="0">
      <sharedItems containsSemiMixedTypes="0" containsString="0" containsNumber="1" minValue="27782.66" maxValue="200207"/>
    </cacheField>
    <cacheField name="numcpue_millions_extrap" numFmtId="0">
      <sharedItems containsSemiMixedTypes="0" containsString="0" containsNumber="1" minValue="1.6612297000000002E-2" maxValue="398.71646820000001"/>
    </cacheField>
    <cacheField name="NtimesW_mt_extrap" numFmtId="0">
      <sharedItems containsSemiMixedTypes="0" containsString="0" containsNumber="1" minValue="2.1309471999999999E-2" maxValue="262657.61249999999"/>
    </cacheField>
    <cacheField name="Cmax_mt_day_extrap" numFmtId="0">
      <sharedItems containsSemiMixedTypes="0" containsString="0" containsNumber="1" minValue="7.6273400000000005E-4" maxValue="3693.894217"/>
    </cacheField>
    <cacheField name="demand_mt_day_extrap" numFmtId="0">
      <sharedItems containsSemiMixedTypes="0" containsString="0" containsNumber="1" minValue="3.7201999999999998E-4" maxValue="2656.0504649999998"/>
    </cacheField>
    <cacheField name="SCIperN" numFmtId="0">
      <sharedItems containsMixedTypes="1" containsNumber="1" minValue="2.92289E-3" maxValue="8.5664010999999998E-2"/>
    </cacheField>
    <cacheField name="Opilio_cperfull" numFmtId="0">
      <sharedItems containsMixedTypes="1" containsNumber="1" minValue="0" maxValue="0.226976182"/>
    </cacheField>
    <cacheField name="Opilio" numFmtId="0">
      <sharedItems containsSemiMixedTypes="0" containsString="0" containsNumber="1" minValue="0" maxValue="0.819081426"/>
    </cacheField>
    <cacheField name="Bairdi" numFmtId="0">
      <sharedItems containsSemiMixedTypes="0" containsString="0" containsNumber="1" minValue="0" maxValue="0.55451934899999999"/>
    </cacheField>
    <cacheField name="Unid.Chion" numFmtId="0">
      <sharedItems containsSemiMixedTypes="0" containsString="0" containsNumber="1" minValue="0" maxValue="0.50963224699999998"/>
    </cacheField>
    <cacheField name="Pollock" numFmtId="0">
      <sharedItems containsSemiMixedTypes="0" containsString="0" containsNumber="1" minValue="0" maxValue="0.979228761"/>
    </cacheField>
    <cacheField name="Other" numFmtId="0">
      <sharedItems containsSemiMixedTypes="0" containsString="0" containsNumber="1" minValue="0" maxValue="1"/>
    </cacheField>
    <cacheField name="Missing" numFmtId="0">
      <sharedItems containsSemiMixedTypes="0" containsString="0" containsNumber="1" containsInteger="1" minValue="0" maxValue="1"/>
    </cacheField>
    <cacheField name="Opilio_cons" numFmtId="0">
      <sharedItems containsSemiMixedTypes="0" containsString="0" containsNumber="1" minValue="0" maxValue="833.30883679999999"/>
    </cacheField>
    <cacheField name="Bairdi_cons" numFmtId="0">
      <sharedItems containsSemiMixedTypes="0" containsString="0" containsNumber="1" minValue="0" maxValue="151.48036389999999"/>
    </cacheField>
    <cacheField name="Unid.Chion_cons" numFmtId="0">
      <sharedItems containsSemiMixedTypes="0" containsString="0" containsNumber="1" minValue="0" maxValue="218.63038779999999"/>
    </cacheField>
    <cacheField name="Pollock_cons" numFmtId="0">
      <sharedItems containsSemiMixedTypes="0" containsString="0" containsNumber="1" minValue="0" maxValue="1025.670887"/>
    </cacheField>
    <cacheField name="Other_cons" numFmtId="0">
      <sharedItems containsSemiMixedTypes="0" containsString="0" containsNumber="1" minValue="0" maxValue="2638.7013710000001"/>
    </cacheField>
    <cacheField name="Missing_cons" numFmtId="0">
      <sharedItems containsSemiMixedTypes="0" containsString="0" containsNumber="1" minValue="0" maxValue="1661.80682"/>
    </cacheField>
    <cacheField name="Cody_size_prop" numFmtId="0">
      <sharedItems containsMixedTypes="1" containsNumber="1" minValue="0" maxValue="1"/>
    </cacheField>
    <cacheField name="Size_30_95_crabcons" numFmtId="0">
      <sharedItems containsSemiMixedTypes="0" containsString="0" containsNumber="1" minValue="0" maxValue="756.456446412137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93">
  <r>
    <x v="0"/>
    <x v="0"/>
    <x v="0"/>
    <x v="0"/>
    <n v="25.29654124"/>
    <n v="132.4720303"/>
    <n v="3.7534017419999999"/>
    <n v="2.1266683390000001"/>
    <n v="57"/>
    <n v="78702.64"/>
    <n v="3.4928149999999998E-2"/>
    <n v="0.1829105"/>
    <n v="5.1825020000000003E-3"/>
    <n v="2.9363929999999998E-3"/>
    <s v="NA"/>
    <s v="NA"/>
    <n v="0"/>
    <n v="0"/>
    <n v="0"/>
    <n v="0"/>
    <n v="0"/>
    <n v="1"/>
    <n v="0"/>
    <n v="0"/>
    <n v="0"/>
    <n v="0"/>
    <n v="0"/>
    <n v="2.9363929999999998E-3"/>
    <e v="#DIV/0!"/>
    <n v="0"/>
  </r>
  <r>
    <x v="1"/>
    <x v="0"/>
    <x v="1"/>
    <x v="0"/>
    <n v="144.53284439999999"/>
    <n v="756.88447550000001"/>
    <n v="21.445217549999999"/>
    <n v="15.145490880000001"/>
    <n v="31"/>
    <n v="41328.67"/>
    <n v="0.19268871700000001"/>
    <n v="1.009065442"/>
    <n v="2.8590397E-2"/>
    <n v="2.0191710000000002E-2"/>
    <s v="NA"/>
    <s v="NA"/>
    <n v="0"/>
    <n v="0"/>
    <n v="0"/>
    <n v="0"/>
    <n v="0"/>
    <n v="1"/>
    <n v="0"/>
    <n v="0"/>
    <n v="0"/>
    <n v="0"/>
    <n v="0"/>
    <n v="2.0191710000000002E-2"/>
    <e v="#DIV/0!"/>
    <n v="0"/>
  </r>
  <r>
    <x v="2"/>
    <x v="0"/>
    <x v="1"/>
    <x v="0"/>
    <n v="22.583632609999999"/>
    <n v="118.2651666"/>
    <n v="3.350870982"/>
    <n v="1.60022018"/>
    <n v="39"/>
    <n v="33177.949999999997"/>
    <n v="1.9212272999999998E-2"/>
    <n v="0.100610148"/>
    <n v="2.850642E-3"/>
    <n v="1.3613340000000001E-3"/>
    <s v="NA"/>
    <s v="NA"/>
    <n v="0"/>
    <n v="0"/>
    <n v="0"/>
    <n v="0"/>
    <n v="0"/>
    <n v="1"/>
    <n v="0"/>
    <n v="0"/>
    <n v="0"/>
    <n v="0"/>
    <n v="0"/>
    <n v="1.3613340000000001E-3"/>
    <e v="#DIV/0!"/>
    <n v="0"/>
  </r>
  <r>
    <x v="0"/>
    <x v="0"/>
    <x v="1"/>
    <x v="0"/>
    <n v="138.39090250000001"/>
    <n v="724.72057159999997"/>
    <n v="20.533900249999999"/>
    <n v="15.27294734"/>
    <n v="58"/>
    <n v="78702.64"/>
    <n v="0.187788438"/>
    <n v="0.98340383200000003"/>
    <n v="2.7863313000000001E-2"/>
    <n v="2.0724505000000001E-2"/>
    <s v="NA"/>
    <s v="NA"/>
    <n v="0"/>
    <n v="0"/>
    <n v="0"/>
    <n v="0"/>
    <n v="0"/>
    <n v="1"/>
    <n v="0"/>
    <n v="0"/>
    <n v="0"/>
    <n v="0"/>
    <n v="0"/>
    <n v="2.0724505000000001E-2"/>
    <e v="#DIV/0!"/>
    <n v="0"/>
  </r>
  <r>
    <x v="0"/>
    <x v="0"/>
    <x v="2"/>
    <x v="0"/>
    <n v="218.67208020000001"/>
    <n v="1145.1341970000001"/>
    <n v="32.445707059999997"/>
    <n v="22.650129239999998"/>
    <n v="58"/>
    <n v="78702.64"/>
    <n v="0.29672534499999997"/>
    <n v="1.553880766"/>
    <n v="4.4026944999999998E-2"/>
    <n v="3.0734912999999999E-2"/>
    <s v="NA"/>
    <s v="NA"/>
    <n v="0"/>
    <n v="0"/>
    <n v="0"/>
    <n v="0"/>
    <n v="0"/>
    <n v="1"/>
    <n v="0"/>
    <n v="0"/>
    <n v="0"/>
    <n v="0"/>
    <n v="0"/>
    <n v="3.0734912999999999E-2"/>
    <e v="#DIV/0!"/>
    <n v="0"/>
  </r>
  <r>
    <x v="1"/>
    <x v="0"/>
    <x v="3"/>
    <x v="0"/>
    <n v="48.760854330000001"/>
    <n v="255.34911320000001"/>
    <n v="7.2349446459999998"/>
    <n v="3.7467051549999999"/>
    <n v="31"/>
    <n v="41328.67"/>
    <n v="6.5007137000000006E-2"/>
    <n v="0.340427072"/>
    <n v="9.6455050000000004E-3"/>
    <n v="4.9950430000000002E-3"/>
    <s v="NA"/>
    <s v="NA"/>
    <n v="0"/>
    <n v="0"/>
    <n v="0"/>
    <n v="0"/>
    <n v="0"/>
    <n v="1"/>
    <n v="0"/>
    <n v="0"/>
    <n v="0"/>
    <n v="0"/>
    <n v="0"/>
    <n v="4.9950430000000002E-3"/>
    <e v="#DIV/0!"/>
    <n v="0"/>
  </r>
  <r>
    <x v="0"/>
    <x v="0"/>
    <x v="3"/>
    <x v="0"/>
    <n v="107.2807427"/>
    <n v="561.80398960000002"/>
    <n v="15.917896539999999"/>
    <n v="10.035153749999999"/>
    <n v="58"/>
    <n v="78702.64"/>
    <n v="0.145573753"/>
    <n v="0.76233546799999996"/>
    <n v="2.1599663000000002E-2"/>
    <n v="1.3617122000000001E-2"/>
    <s v="NA"/>
    <s v="NA"/>
    <n v="0"/>
    <n v="0"/>
    <n v="0"/>
    <n v="0"/>
    <n v="0"/>
    <n v="1"/>
    <n v="0"/>
    <n v="0"/>
    <n v="0"/>
    <n v="0"/>
    <n v="0"/>
    <n v="1.3617122000000001E-2"/>
    <e v="#DIV/0!"/>
    <n v="0"/>
  </r>
  <r>
    <x v="1"/>
    <x v="0"/>
    <x v="4"/>
    <x v="0"/>
    <n v="50.74911273"/>
    <n v="265.76115429999999"/>
    <n v="7.5299546419999999"/>
    <n v="4.864540764"/>
    <n v="31"/>
    <n v="41328.67"/>
    <n v="6.7657849000000006E-2"/>
    <n v="0.35430822699999998"/>
    <n v="1.0038807E-2"/>
    <n v="6.4853230000000003E-3"/>
    <s v="NA"/>
    <s v="NA"/>
    <n v="0"/>
    <n v="0"/>
    <n v="0"/>
    <n v="0"/>
    <n v="0"/>
    <n v="1"/>
    <n v="0"/>
    <n v="0"/>
    <n v="0"/>
    <n v="0"/>
    <n v="0"/>
    <n v="6.4853230000000003E-3"/>
    <e v="#DIV/0!"/>
    <n v="0"/>
  </r>
  <r>
    <x v="0"/>
    <x v="0"/>
    <x v="4"/>
    <x v="0"/>
    <n v="871.33076779999999"/>
    <n v="4526.6458620000003"/>
    <n v="128.36153999999999"/>
    <n v="81.523370319999998"/>
    <n v="58"/>
    <n v="78702.64"/>
    <n v="1.1823453749999999"/>
    <n v="6.1423962019999996"/>
    <n v="0.17417917399999999"/>
    <n v="0.110622491"/>
    <s v="NA"/>
    <s v="NA"/>
    <n v="0"/>
    <n v="0"/>
    <n v="0"/>
    <n v="0"/>
    <n v="0"/>
    <n v="1"/>
    <n v="0"/>
    <n v="0"/>
    <n v="0"/>
    <n v="0"/>
    <n v="0"/>
    <n v="0.110622491"/>
    <e v="#DIV/0!"/>
    <n v="0"/>
  </r>
  <r>
    <x v="3"/>
    <x v="0"/>
    <x v="4"/>
    <x v="0"/>
    <n v="20.401355039999999"/>
    <n v="106.83709279999999"/>
    <n v="3.027073181"/>
    <n v="1.3478745750000001"/>
    <n v="68"/>
    <n v="94983.17"/>
    <n v="2.8496844E-2"/>
    <n v="0.149231261"/>
    <n v="4.2282500000000002E-3"/>
    <n v="1.8827259999999999E-3"/>
    <s v="NA"/>
    <s v="NA"/>
    <n v="0"/>
    <n v="0"/>
    <n v="0"/>
    <n v="0"/>
    <n v="0"/>
    <n v="1"/>
    <n v="0"/>
    <n v="0"/>
    <n v="0"/>
    <n v="0"/>
    <n v="0"/>
    <n v="1.8827259999999999E-3"/>
    <e v="#DIV/0!"/>
    <n v="0"/>
  </r>
  <r>
    <x v="0"/>
    <x v="0"/>
    <x v="5"/>
    <x v="0"/>
    <n v="50.357527849999997"/>
    <n v="263.71051649999998"/>
    <n v="7.4718528109999998"/>
    <n v="4.4470618139999996"/>
    <n v="58"/>
    <n v="78702.64"/>
    <n v="6.8332247999999998E-2"/>
    <n v="0.35783989399999999"/>
    <n v="1.0138871000000001E-2"/>
    <n v="6.0344049999999996E-3"/>
    <s v="NA"/>
    <s v="NA"/>
    <n v="0"/>
    <n v="0"/>
    <n v="0"/>
    <n v="0"/>
    <n v="0"/>
    <n v="1"/>
    <n v="0"/>
    <n v="0"/>
    <n v="0"/>
    <n v="0"/>
    <n v="0"/>
    <n v="6.0344049999999996E-3"/>
    <e v="#DIV/0!"/>
    <n v="0"/>
  </r>
  <r>
    <x v="1"/>
    <x v="0"/>
    <x v="6"/>
    <x v="0"/>
    <n v="255.9773351"/>
    <n v="1340.493033"/>
    <n v="37.980914730000002"/>
    <n v="26.69845823"/>
    <n v="30"/>
    <n v="41328.67"/>
    <n v="0.35264009400000002"/>
    <n v="1.84669314"/>
    <n v="5.2323356000000001E-2"/>
    <n v="3.6780392000000002E-2"/>
    <s v="NA"/>
    <s v="NA"/>
    <n v="0"/>
    <n v="0"/>
    <n v="0"/>
    <n v="0"/>
    <n v="0"/>
    <n v="1"/>
    <n v="0"/>
    <n v="0"/>
    <n v="0"/>
    <n v="0"/>
    <n v="0"/>
    <n v="3.6780392000000002E-2"/>
    <e v="#DIV/0!"/>
    <n v="0"/>
  </r>
  <r>
    <x v="0"/>
    <x v="0"/>
    <x v="6"/>
    <x v="0"/>
    <n v="957.40903519999995"/>
    <n v="5013.725692"/>
    <n v="142.05660399999999"/>
    <n v="84.529277339999993"/>
    <n v="58"/>
    <n v="78702.64"/>
    <n v="1.2991485970000001"/>
    <n v="6.8033353129999998"/>
    <n v="0.19276258199999999"/>
    <n v="0.114701332"/>
    <s v="NA"/>
    <s v="NA"/>
    <n v="0"/>
    <n v="0"/>
    <n v="0"/>
    <n v="0"/>
    <n v="0"/>
    <n v="1"/>
    <n v="0"/>
    <n v="0"/>
    <n v="0"/>
    <n v="0"/>
    <n v="0"/>
    <n v="0.114701332"/>
    <e v="#DIV/0!"/>
    <n v="0"/>
  </r>
  <r>
    <x v="4"/>
    <x v="0"/>
    <x v="6"/>
    <x v="0"/>
    <n v="256.96932939999999"/>
    <n v="1345.687874"/>
    <n v="38.128102949999999"/>
    <n v="13.734674099999999"/>
    <n v="26"/>
    <n v="27782.66"/>
    <n v="0.27458813500000001"/>
    <n v="1.43795341"/>
    <n v="4.0742312000000003E-2"/>
    <n v="1.4676376E-2"/>
    <s v="NA"/>
    <s v="NA"/>
    <n v="0"/>
    <n v="0"/>
    <n v="0"/>
    <n v="0"/>
    <n v="0"/>
    <n v="1"/>
    <n v="0"/>
    <n v="0"/>
    <n v="0"/>
    <n v="0"/>
    <n v="0"/>
    <n v="1.4676376E-2"/>
    <e v="#DIV/0!"/>
    <n v="0"/>
  </r>
  <r>
    <x v="0"/>
    <x v="0"/>
    <x v="7"/>
    <x v="0"/>
    <n v="312.37871000000001"/>
    <n v="1635.8537530000001"/>
    <n v="46.349529889999999"/>
    <n v="31.681916430000001"/>
    <n v="58"/>
    <n v="78702.64"/>
    <n v="0.42387981299999999"/>
    <n v="2.219758777"/>
    <n v="6.2893626999999994E-2"/>
    <n v="4.2990525000000002E-2"/>
    <s v="NA"/>
    <s v="NA"/>
    <n v="0"/>
    <n v="0"/>
    <n v="0"/>
    <n v="0"/>
    <n v="0"/>
    <n v="1"/>
    <n v="0"/>
    <n v="0"/>
    <n v="0"/>
    <n v="0"/>
    <n v="0"/>
    <n v="4.2990525000000002E-2"/>
    <e v="#DIV/0!"/>
    <n v="0"/>
  </r>
  <r>
    <x v="1"/>
    <x v="0"/>
    <x v="8"/>
    <x v="0"/>
    <n v="37.384941400000002"/>
    <n v="195.7761357"/>
    <n v="5.5470312259999996"/>
    <n v="4.8616597050000001"/>
    <n v="31"/>
    <n v="41328.67"/>
    <n v="4.9840965000000001E-2"/>
    <n v="0.26100539699999997"/>
    <n v="7.395207E-3"/>
    <n v="6.4814820000000002E-3"/>
    <s v="NA"/>
    <s v="NA"/>
    <n v="0"/>
    <n v="0"/>
    <n v="0"/>
    <n v="0"/>
    <n v="0"/>
    <n v="1"/>
    <n v="0"/>
    <n v="0"/>
    <n v="0"/>
    <n v="0"/>
    <n v="0"/>
    <n v="6.4814820000000002E-3"/>
    <e v="#DIV/0!"/>
    <n v="0"/>
  </r>
  <r>
    <x v="0"/>
    <x v="0"/>
    <x v="8"/>
    <x v="0"/>
    <n v="146.56006679999999"/>
    <n v="696.80643459999999"/>
    <n v="19.948666280000001"/>
    <n v="14.381590490000001"/>
    <n v="58"/>
    <n v="78702.64"/>
    <n v="0.19887352"/>
    <n v="0.94552596499999997"/>
    <n v="2.7069184E-2"/>
    <n v="1.9514984999999999E-2"/>
    <s v="NA"/>
    <s v="NA"/>
    <n v="0"/>
    <n v="0"/>
    <n v="0"/>
    <n v="0"/>
    <n v="0"/>
    <n v="1"/>
    <n v="0"/>
    <n v="0"/>
    <n v="0"/>
    <n v="0"/>
    <n v="0"/>
    <n v="1.9514984999999999E-2"/>
    <e v="#DIV/0!"/>
    <n v="0"/>
  </r>
  <r>
    <x v="5"/>
    <x v="0"/>
    <x v="9"/>
    <x v="0"/>
    <n v="45.174624139999999"/>
    <n v="236.5688701"/>
    <n v="6.7028338510000003"/>
    <n v="2.1732298299999999"/>
    <n v="44"/>
    <n v="62875.39"/>
    <n v="6.4553912000000005E-2"/>
    <n v="0.33805363599999999"/>
    <n v="9.5782569999999997E-3"/>
    <n v="3.1055150000000001E-3"/>
    <s v="NA"/>
    <s v="NA"/>
    <n v="0"/>
    <n v="0"/>
    <n v="0"/>
    <n v="0"/>
    <n v="0"/>
    <n v="1"/>
    <n v="0"/>
    <n v="0"/>
    <n v="0"/>
    <n v="0"/>
    <n v="0"/>
    <n v="3.1055150000000001E-3"/>
    <e v="#DIV/0!"/>
    <n v="0"/>
  </r>
  <r>
    <x v="0"/>
    <x v="0"/>
    <x v="9"/>
    <x v="0"/>
    <n v="170.51319119999999"/>
    <n v="892.93743429999995"/>
    <n v="25.30007968"/>
    <n v="14.53942464"/>
    <n v="58"/>
    <n v="78702.64"/>
    <n v="0.231376522"/>
    <n v="1.21166437"/>
    <n v="3.4330741999999997E-2"/>
    <n v="1.9729157000000001E-2"/>
    <s v="NA"/>
    <s v="NA"/>
    <n v="0"/>
    <n v="0"/>
    <n v="0"/>
    <n v="0"/>
    <n v="0"/>
    <n v="1"/>
    <n v="0"/>
    <n v="0"/>
    <n v="0"/>
    <n v="0"/>
    <n v="0"/>
    <n v="1.9729157000000001E-2"/>
    <e v="#DIV/0!"/>
    <n v="0"/>
  </r>
  <r>
    <x v="0"/>
    <x v="0"/>
    <x v="10"/>
    <x v="0"/>
    <n v="185.0590679"/>
    <n v="933.62378060000003"/>
    <n v="26.556111219999998"/>
    <n v="15.48552724"/>
    <n v="58"/>
    <n v="78702.64"/>
    <n v="0.251114434"/>
    <n v="1.2668733839999999"/>
    <n v="3.6035103999999998E-2"/>
    <n v="2.1012962999999999E-2"/>
    <s v="NA"/>
    <s v="NA"/>
    <n v="0"/>
    <n v="0"/>
    <n v="0"/>
    <n v="0"/>
    <n v="0"/>
    <n v="1"/>
    <n v="0"/>
    <n v="0"/>
    <n v="0"/>
    <n v="0"/>
    <n v="0"/>
    <n v="2.1012962999999999E-2"/>
    <e v="#DIV/0!"/>
    <n v="0"/>
  </r>
  <r>
    <x v="4"/>
    <x v="0"/>
    <x v="10"/>
    <x v="0"/>
    <n v="42.663700390000002"/>
    <n v="223.41975360000001"/>
    <n v="6.330272817"/>
    <n v="2.3112988849999998"/>
    <n v="29"/>
    <n v="27782.66"/>
    <n v="4.0872796000000003E-2"/>
    <n v="0.21404120900000001"/>
    <n v="6.0645450000000002E-3"/>
    <n v="2.2142770000000002E-3"/>
    <s v="NA"/>
    <s v="NA"/>
    <n v="0"/>
    <n v="0"/>
    <n v="0"/>
    <n v="0"/>
    <n v="0"/>
    <n v="1"/>
    <n v="0"/>
    <n v="0"/>
    <n v="0"/>
    <n v="0"/>
    <n v="0"/>
    <n v="2.2142770000000002E-3"/>
    <e v="#DIV/0!"/>
    <n v="0"/>
  </r>
  <r>
    <x v="0"/>
    <x v="0"/>
    <x v="11"/>
    <x v="0"/>
    <n v="46.926035880000001"/>
    <n v="245.740601"/>
    <n v="6.9627014679999997"/>
    <n v="4.7021966849999997"/>
    <n v="58"/>
    <n v="78702.64"/>
    <n v="6.3675912000000001E-2"/>
    <n v="0.33345575999999999"/>
    <n v="9.4479830000000001E-3"/>
    <n v="6.3806080000000003E-3"/>
    <s v="NA"/>
    <s v="NA"/>
    <n v="0"/>
    <n v="0"/>
    <n v="0"/>
    <n v="0"/>
    <n v="0"/>
    <n v="1"/>
    <n v="0"/>
    <n v="0"/>
    <n v="0"/>
    <n v="0"/>
    <n v="0"/>
    <n v="6.3806080000000003E-3"/>
    <e v="#DIV/0!"/>
    <n v="0"/>
  </r>
  <r>
    <x v="1"/>
    <x v="0"/>
    <x v="12"/>
    <x v="0"/>
    <n v="46.157206809999998"/>
    <n v="241.7144242"/>
    <n v="6.8486256210000001"/>
    <n v="4.5418438219999997"/>
    <n v="31"/>
    <n v="41328.67"/>
    <n v="6.1535999000000001E-2"/>
    <n v="0.322249538"/>
    <n v="9.1304709999999994E-3"/>
    <n v="6.0551090000000004E-3"/>
    <s v="NA"/>
    <s v="NA"/>
    <n v="0"/>
    <n v="0"/>
    <n v="0"/>
    <n v="0"/>
    <n v="0"/>
    <n v="1"/>
    <n v="0"/>
    <n v="0"/>
    <n v="0"/>
    <n v="0"/>
    <n v="0"/>
    <n v="6.0551090000000004E-3"/>
    <e v="#DIV/0!"/>
    <n v="0"/>
  </r>
  <r>
    <x v="0"/>
    <x v="0"/>
    <x v="12"/>
    <x v="0"/>
    <n v="283.32057070000002"/>
    <n v="1483.6831199999999"/>
    <n v="42.037996960000001"/>
    <n v="31.14103712"/>
    <n v="58"/>
    <n v="78702.64"/>
    <n v="0.38444960099999997"/>
    <n v="2.0132720420000001"/>
    <n v="5.7043126999999999E-2"/>
    <n v="4.2256583E-2"/>
    <s v="NA"/>
    <s v="NA"/>
    <n v="0"/>
    <n v="0"/>
    <n v="0"/>
    <n v="0"/>
    <n v="0"/>
    <n v="1"/>
    <n v="0"/>
    <n v="0"/>
    <n v="0"/>
    <n v="0"/>
    <n v="0"/>
    <n v="4.2256583E-2"/>
    <e v="#DIV/0!"/>
    <n v="0"/>
  </r>
  <r>
    <x v="0"/>
    <x v="0"/>
    <x v="13"/>
    <x v="0"/>
    <n v="48.999839780000002"/>
    <n v="256.60062370000003"/>
    <n v="7.2704043699999996"/>
    <n v="5.0166538630000002"/>
    <n v="58"/>
    <n v="78702.64"/>
    <n v="6.6489943999999995E-2"/>
    <n v="0.34819218099999999"/>
    <n v="9.8655180000000002E-3"/>
    <n v="6.8073090000000001E-3"/>
    <s v="NA"/>
    <s v="NA"/>
    <n v="0"/>
    <n v="0"/>
    <n v="0"/>
    <n v="0"/>
    <n v="0"/>
    <n v="1"/>
    <n v="0"/>
    <n v="0"/>
    <n v="0"/>
    <n v="0"/>
    <n v="0"/>
    <n v="6.8073090000000001E-3"/>
    <e v="#DIV/0!"/>
    <n v="0"/>
  </r>
  <r>
    <x v="0"/>
    <x v="0"/>
    <x v="14"/>
    <x v="0"/>
    <n v="23.22810552"/>
    <n v="121.6401195"/>
    <n v="3.4464953490000001"/>
    <n v="1.3426400890000001"/>
    <n v="56"/>
    <n v="78702.64"/>
    <n v="3.2644879000000002E-2"/>
    <n v="0.17095354500000001"/>
    <n v="4.8437189999999998E-3"/>
    <n v="1.8869519999999999E-3"/>
    <s v="NA"/>
    <s v="NA"/>
    <n v="0"/>
    <n v="0"/>
    <n v="0"/>
    <n v="0"/>
    <n v="0"/>
    <n v="1"/>
    <n v="0"/>
    <n v="0"/>
    <n v="0"/>
    <n v="0"/>
    <n v="0"/>
    <n v="1.8869519999999999E-3"/>
    <e v="#DIV/0!"/>
    <n v="0"/>
  </r>
  <r>
    <x v="1"/>
    <x v="0"/>
    <x v="15"/>
    <x v="0"/>
    <n v="21.622892350000001"/>
    <n v="77.190614600000004"/>
    <n v="2.291945476"/>
    <n v="1.2025267040000001"/>
    <n v="30"/>
    <n v="41328.67"/>
    <n v="2.9788179000000001E-2"/>
    <n v="0.106339515"/>
    <n v="3.1574350000000001E-3"/>
    <n v="1.6566280000000001E-3"/>
    <s v="NA"/>
    <s v="NA"/>
    <n v="0"/>
    <n v="0"/>
    <n v="0"/>
    <n v="0"/>
    <n v="0"/>
    <n v="1"/>
    <n v="0"/>
    <n v="0"/>
    <n v="0"/>
    <n v="0"/>
    <n v="0"/>
    <n v="1.6566280000000001E-3"/>
    <e v="#DIV/0!"/>
    <n v="0"/>
  </r>
  <r>
    <x v="5"/>
    <x v="0"/>
    <x v="15"/>
    <x v="0"/>
    <n v="90.538811379999999"/>
    <n v="209.3257984"/>
    <n v="6.5542184130000001"/>
    <n v="3.173245428"/>
    <n v="44"/>
    <n v="62875.39"/>
    <n v="0.12937870600000001"/>
    <n v="0.29912366400000001"/>
    <n v="9.3658869999999998E-3"/>
    <n v="4.5345239999999998E-3"/>
    <s v="NA"/>
    <s v="NA"/>
    <n v="0"/>
    <n v="0"/>
    <n v="0"/>
    <n v="0"/>
    <n v="0"/>
    <n v="1"/>
    <n v="0"/>
    <n v="0"/>
    <n v="0"/>
    <n v="0"/>
    <n v="0"/>
    <n v="4.5345239999999998E-3"/>
    <e v="#DIV/0!"/>
    <n v="0"/>
  </r>
  <r>
    <x v="6"/>
    <x v="0"/>
    <x v="15"/>
    <x v="0"/>
    <n v="19.415423730000001"/>
    <n v="44.888473910000002"/>
    <n v="1.40550694"/>
    <n v="0.77652197999999995"/>
    <n v="59"/>
    <n v="88753.97"/>
    <n v="2.9206711E-2"/>
    <n v="6.7525936999999994E-2"/>
    <n v="2.1143109999999998E-3"/>
    <n v="1.168126E-3"/>
    <s v="NA"/>
    <s v="NA"/>
    <n v="0"/>
    <n v="0"/>
    <n v="0"/>
    <n v="0"/>
    <n v="0"/>
    <n v="1"/>
    <n v="0"/>
    <n v="0"/>
    <n v="0"/>
    <n v="0"/>
    <n v="0"/>
    <n v="1.168126E-3"/>
    <e v="#DIV/0!"/>
    <n v="0"/>
  </r>
  <r>
    <x v="0"/>
    <x v="0"/>
    <x v="15"/>
    <x v="0"/>
    <n v="725.42305299999998"/>
    <n v="3642.2037740000001"/>
    <n v="103.6523237"/>
    <n v="56.277095699999997"/>
    <n v="57"/>
    <n v="78702.64"/>
    <n v="1.0016264800000001"/>
    <n v="5.028965833"/>
    <n v="0.14311774599999999"/>
    <n v="7.7704491000000001E-2"/>
    <s v="NA"/>
    <s v="NA"/>
    <n v="0"/>
    <n v="0"/>
    <n v="0"/>
    <n v="0"/>
    <n v="0"/>
    <n v="1"/>
    <n v="0"/>
    <n v="0"/>
    <n v="0"/>
    <n v="0"/>
    <n v="0"/>
    <n v="7.7704491000000001E-2"/>
    <e v="#DIV/0!"/>
    <n v="0"/>
  </r>
  <r>
    <x v="3"/>
    <x v="0"/>
    <x v="15"/>
    <x v="0"/>
    <n v="189.37478949999999"/>
    <n v="711.88528450000001"/>
    <n v="20.98433636"/>
    <n v="9.1834781759999995"/>
    <n v="69"/>
    <n v="94983.17"/>
    <n v="0.26068721500000003"/>
    <n v="0.97995827499999999"/>
    <n v="2.8886359E-2"/>
    <n v="1.2641678999999999E-2"/>
    <s v="NA"/>
    <s v="NA"/>
    <n v="0"/>
    <n v="0"/>
    <n v="0"/>
    <n v="0"/>
    <n v="0"/>
    <n v="1"/>
    <n v="0"/>
    <n v="0"/>
    <n v="0"/>
    <n v="0"/>
    <n v="0"/>
    <n v="1.2641678999999999E-2"/>
    <e v="#DIV/0!"/>
    <n v="0"/>
  </r>
  <r>
    <x v="6"/>
    <x v="0"/>
    <x v="16"/>
    <x v="0"/>
    <n v="39.897315480000003"/>
    <n v="208.9328472"/>
    <n v="5.9198074549999999"/>
    <n v="2.7114988210000002"/>
    <n v="60"/>
    <n v="88753.97"/>
    <n v="5.9017419000000002E-2"/>
    <n v="0.309060328"/>
    <n v="8.7567740000000002E-3"/>
    <n v="4.0109380000000004E-3"/>
    <s v="NA"/>
    <s v="NA"/>
    <n v="0"/>
    <n v="0"/>
    <n v="0"/>
    <n v="0"/>
    <n v="0"/>
    <n v="1"/>
    <n v="0"/>
    <n v="0"/>
    <n v="0"/>
    <n v="0"/>
    <n v="0"/>
    <n v="4.0109380000000004E-3"/>
    <e v="#DIV/0!"/>
    <n v="0"/>
  </r>
  <r>
    <x v="0"/>
    <x v="0"/>
    <x v="16"/>
    <x v="0"/>
    <n v="95.789334490000002"/>
    <n v="501.62619080000002"/>
    <n v="14.212846389999999"/>
    <n v="10.37657315"/>
    <n v="58"/>
    <n v="78702.64"/>
    <n v="0.12998057800000001"/>
    <n v="0.68067768100000003"/>
    <n v="1.9286009E-2"/>
    <n v="1.4080409E-2"/>
    <s v="NA"/>
    <s v="NA"/>
    <n v="0"/>
    <n v="0"/>
    <n v="0"/>
    <n v="0"/>
    <n v="0"/>
    <n v="1"/>
    <n v="0"/>
    <n v="0"/>
    <n v="0"/>
    <n v="0"/>
    <n v="0"/>
    <n v="1.4080409E-2"/>
    <e v="#DIV/0!"/>
    <n v="0"/>
  </r>
  <r>
    <x v="4"/>
    <x v="0"/>
    <x v="16"/>
    <x v="0"/>
    <n v="365.13552620000002"/>
    <n v="1506.3637880000001"/>
    <n v="43.86112395"/>
    <n v="19.809032240000001"/>
    <n v="29"/>
    <n v="27782.66"/>
    <n v="0.34980814399999999"/>
    <n v="1.4431307920000001"/>
    <n v="4.2019954999999998E-2"/>
    <n v="1.8977503999999999E-2"/>
    <s v="NA"/>
    <s v="NA"/>
    <n v="0"/>
    <n v="0"/>
    <n v="0"/>
    <n v="0"/>
    <n v="0"/>
    <n v="1"/>
    <n v="0"/>
    <n v="0"/>
    <n v="0"/>
    <n v="0"/>
    <n v="0"/>
    <n v="1.8977503999999999E-2"/>
    <e v="#DIV/0!"/>
    <n v="0"/>
  </r>
  <r>
    <x v="1"/>
    <x v="0"/>
    <x v="17"/>
    <x v="0"/>
    <n v="20.95065701"/>
    <n v="74.790831179999998"/>
    <n v="2.2206910519999998"/>
    <n v="1.499723369"/>
    <n v="31"/>
    <n v="41328.67"/>
    <n v="2.7931058000000002E-2"/>
    <n v="9.9709856999999999E-2"/>
    <n v="2.9605870000000002E-3"/>
    <n v="1.999406E-3"/>
    <s v="NA"/>
    <s v="NA"/>
    <n v="0"/>
    <n v="0"/>
    <n v="0"/>
    <n v="0"/>
    <n v="0"/>
    <n v="1"/>
    <n v="0"/>
    <n v="0"/>
    <n v="0"/>
    <n v="0"/>
    <n v="0"/>
    <n v="1.999406E-3"/>
    <e v="#DIV/0!"/>
    <n v="0"/>
  </r>
  <r>
    <x v="0"/>
    <x v="0"/>
    <x v="17"/>
    <x v="0"/>
    <n v="92.51392577"/>
    <n v="484.47364649999997"/>
    <n v="13.72685407"/>
    <n v="10.073041959999999"/>
    <n v="58"/>
    <n v="78702.64"/>
    <n v="0.12553603799999999"/>
    <n v="0.65740267200000002"/>
    <n v="1.8626546000000001E-2"/>
    <n v="1.3668534E-2"/>
    <s v="NA"/>
    <s v="NA"/>
    <n v="0"/>
    <n v="0"/>
    <n v="0"/>
    <n v="0"/>
    <n v="0"/>
    <n v="1"/>
    <n v="0"/>
    <n v="0"/>
    <n v="0"/>
    <n v="0"/>
    <n v="0"/>
    <n v="1.3668534E-2"/>
    <e v="#DIV/0!"/>
    <n v="0"/>
  </r>
  <r>
    <x v="1"/>
    <x v="0"/>
    <x v="18"/>
    <x v="0"/>
    <n v="123.89580979999999"/>
    <n v="537.03743010000005"/>
    <n v="15.455628239999999"/>
    <n v="10.505614939999999"/>
    <n v="31"/>
    <n v="41328.67"/>
    <n v="0.165175775"/>
    <n v="0.71596912000000001"/>
    <n v="2.0605179000000001E-2"/>
    <n v="1.4005906E-2"/>
    <s v="NA"/>
    <s v="NA"/>
    <n v="0"/>
    <n v="0"/>
    <n v="0"/>
    <n v="0"/>
    <n v="0"/>
    <n v="1"/>
    <n v="0"/>
    <n v="0"/>
    <n v="0"/>
    <n v="0"/>
    <n v="0"/>
    <n v="1.4005906E-2"/>
    <e v="#DIV/0!"/>
    <n v="0"/>
  </r>
  <r>
    <x v="2"/>
    <x v="0"/>
    <x v="18"/>
    <x v="0"/>
    <n v="19.527414690000001"/>
    <n v="27.342458480000001"/>
    <n v="0.91023734599999995"/>
    <n v="0.55489307499999996"/>
    <n v="39"/>
    <n v="33177.949999999997"/>
    <n v="1.6612297000000002E-2"/>
    <n v="2.3260685E-2"/>
    <n v="7.7435399999999999E-4"/>
    <n v="4.7205700000000001E-4"/>
    <s v="NA"/>
    <s v="NA"/>
    <n v="0"/>
    <n v="0"/>
    <n v="0"/>
    <n v="0"/>
    <n v="0"/>
    <n v="1"/>
    <n v="0"/>
    <n v="0"/>
    <n v="0"/>
    <n v="0"/>
    <n v="0"/>
    <n v="4.7205700000000001E-4"/>
    <e v="#DIV/0!"/>
    <n v="0"/>
  </r>
  <r>
    <x v="1"/>
    <x v="0"/>
    <x v="19"/>
    <x v="0"/>
    <n v="20.932669319999999"/>
    <n v="109.6194606"/>
    <n v="3.105907513"/>
    <n v="2.4781314490000002"/>
    <n v="31"/>
    <n v="41328.67"/>
    <n v="2.7907076999999999E-2"/>
    <n v="0.14614279099999999"/>
    <n v="4.1407429999999997E-3"/>
    <n v="3.3038020000000002E-3"/>
    <s v="NA"/>
    <s v="NA"/>
    <n v="0"/>
    <n v="0"/>
    <n v="0"/>
    <n v="0"/>
    <n v="0"/>
    <n v="1"/>
    <n v="0"/>
    <n v="0"/>
    <n v="0"/>
    <n v="0"/>
    <n v="0"/>
    <n v="3.3038020000000002E-3"/>
    <e v="#DIV/0!"/>
    <n v="0"/>
  </r>
  <r>
    <x v="5"/>
    <x v="0"/>
    <x v="19"/>
    <x v="0"/>
    <n v="20.522974640000001"/>
    <n v="15.879474500000001"/>
    <n v="0.568377311"/>
    <n v="0.26033860399999997"/>
    <n v="44"/>
    <n v="62875.39"/>
    <n v="2.9327045999999999E-2"/>
    <n v="2.2691548999999998E-2"/>
    <n v="8.1220299999999995E-4"/>
    <n v="3.7201999999999998E-4"/>
    <s v="NA"/>
    <s v="NA"/>
    <n v="0"/>
    <n v="0"/>
    <n v="0"/>
    <n v="0"/>
    <n v="0"/>
    <n v="1"/>
    <n v="0"/>
    <n v="0"/>
    <n v="0"/>
    <n v="0"/>
    <n v="0"/>
    <n v="3.7201999999999998E-4"/>
    <e v="#DIV/0!"/>
    <n v="0"/>
  </r>
  <r>
    <x v="3"/>
    <x v="0"/>
    <x v="19"/>
    <x v="0"/>
    <n v="19.716922180000001"/>
    <n v="15.25579836"/>
    <n v="0.54605394200000001"/>
    <n v="0.33288191499999997"/>
    <n v="68"/>
    <n v="94983.17"/>
    <n v="2.7540820000000001E-2"/>
    <n v="2.1309471999999999E-2"/>
    <n v="7.6273400000000005E-4"/>
    <n v="4.6497299999999998E-4"/>
    <s v="NA"/>
    <s v="NA"/>
    <n v="0"/>
    <n v="0"/>
    <n v="0"/>
    <n v="0"/>
    <n v="0"/>
    <n v="1"/>
    <n v="0"/>
    <n v="0"/>
    <n v="0"/>
    <n v="0"/>
    <n v="0"/>
    <n v="4.6497299999999998E-4"/>
    <e v="#DIV/0!"/>
    <n v="0"/>
  </r>
  <r>
    <x v="1"/>
    <x v="0"/>
    <x v="20"/>
    <x v="0"/>
    <n v="535.68704319999995"/>
    <n v="2331.6961630000001"/>
    <n v="67.325830629999999"/>
    <n v="34.098179279999997"/>
    <n v="31"/>
    <n v="41328.67"/>
    <n v="0.71416880800000004"/>
    <n v="3.1085774599999998"/>
    <n v="8.9757645999999996E-2"/>
    <n v="4.5459109999999997E-2"/>
    <s v="NA"/>
    <s v="NA"/>
    <n v="0"/>
    <n v="0"/>
    <n v="0"/>
    <n v="0"/>
    <n v="0"/>
    <n v="1"/>
    <n v="0"/>
    <n v="0"/>
    <n v="0"/>
    <n v="0"/>
    <n v="0"/>
    <n v="4.5459109999999997E-2"/>
    <e v="#DIV/0!"/>
    <n v="0"/>
  </r>
  <r>
    <x v="5"/>
    <x v="0"/>
    <x v="20"/>
    <x v="0"/>
    <n v="140.45272610000001"/>
    <n v="735.51785670000004"/>
    <n v="20.839825569999999"/>
    <n v="7.3422331310000004"/>
    <n v="44"/>
    <n v="62875.39"/>
    <n v="0.200704998"/>
    <n v="1.05104482"/>
    <n v="2.9779822000000001E-2"/>
    <n v="1.0491949E-2"/>
    <s v="NA"/>
    <s v="NA"/>
    <n v="0"/>
    <n v="0"/>
    <n v="0"/>
    <n v="0"/>
    <n v="0"/>
    <n v="1"/>
    <n v="0"/>
    <n v="0"/>
    <n v="0"/>
    <n v="0"/>
    <n v="0"/>
    <n v="1.0491949E-2"/>
    <e v="#DIV/0!"/>
    <n v="0"/>
  </r>
  <r>
    <x v="2"/>
    <x v="0"/>
    <x v="20"/>
    <x v="0"/>
    <n v="19.66747492"/>
    <n v="102.9939354"/>
    <n v="2.9181829210000001"/>
    <n v="0.97682249600000004"/>
    <n v="39"/>
    <n v="33177.949999999997"/>
    <n v="1.6731448999999999E-2"/>
    <n v="8.7618657000000003E-2"/>
    <n v="2.4825469999999999E-3"/>
    <n v="8.3099900000000002E-4"/>
    <s v="NA"/>
    <s v="NA"/>
    <n v="0"/>
    <n v="0"/>
    <n v="0"/>
    <n v="0"/>
    <n v="0"/>
    <n v="1"/>
    <n v="0"/>
    <n v="0"/>
    <n v="0"/>
    <n v="0"/>
    <n v="0"/>
    <n v="8.3099900000000002E-4"/>
    <e v="#DIV/0!"/>
    <n v="0"/>
  </r>
  <r>
    <x v="0"/>
    <x v="0"/>
    <x v="20"/>
    <x v="0"/>
    <n v="422.77737350000001"/>
    <n v="2118.5446339999999"/>
    <n v="60.270841109999999"/>
    <n v="34.643474689999998"/>
    <n v="58"/>
    <n v="78702.64"/>
    <n v="0.57368440399999998"/>
    <n v="2.874742339"/>
    <n v="8.1784040000000002E-2"/>
    <n v="4.7009188E-2"/>
    <s v="NA"/>
    <s v="NA"/>
    <n v="0"/>
    <n v="0"/>
    <n v="0"/>
    <n v="0"/>
    <n v="0"/>
    <n v="1"/>
    <n v="0"/>
    <n v="0"/>
    <n v="0"/>
    <n v="0"/>
    <n v="0"/>
    <n v="4.7009188E-2"/>
    <e v="#DIV/0!"/>
    <n v="0"/>
  </r>
  <r>
    <x v="3"/>
    <x v="0"/>
    <x v="20"/>
    <x v="0"/>
    <n v="100.51839029999999"/>
    <n v="437.42966619999999"/>
    <n v="12.50898188"/>
    <n v="5.4100119209999997"/>
    <n v="69"/>
    <n v="94983.17"/>
    <n v="0.13837036699999999"/>
    <n v="0.60215154100000001"/>
    <n v="1.7219459999999999E-2"/>
    <n v="7.4472480000000001E-3"/>
    <s v="NA"/>
    <s v="NA"/>
    <n v="0"/>
    <n v="0"/>
    <n v="0"/>
    <n v="0"/>
    <n v="0"/>
    <n v="1"/>
    <n v="0"/>
    <n v="0"/>
    <n v="0"/>
    <n v="0"/>
    <n v="0"/>
    <n v="7.4472480000000001E-3"/>
    <e v="#DIV/0!"/>
    <n v="0"/>
  </r>
  <r>
    <x v="4"/>
    <x v="0"/>
    <x v="20"/>
    <x v="0"/>
    <n v="89.380784849999998"/>
    <n v="410.88822779999998"/>
    <n v="11.77649961"/>
    <n v="3.8775755190000001"/>
    <n v="29"/>
    <n v="27782.66"/>
    <n v="8.5628826000000005E-2"/>
    <n v="0.39364027299999998"/>
    <n v="1.1282155E-2"/>
    <n v="3.7148060000000002E-3"/>
    <s v="NA"/>
    <s v="NA"/>
    <n v="0"/>
    <n v="0"/>
    <n v="0"/>
    <n v="0"/>
    <n v="0"/>
    <n v="1"/>
    <n v="0"/>
    <n v="0"/>
    <n v="0"/>
    <n v="0"/>
    <n v="0"/>
    <n v="3.7148060000000002E-3"/>
    <e v="#DIV/0!"/>
    <n v="0"/>
  </r>
  <r>
    <x v="5"/>
    <x v="0"/>
    <x v="21"/>
    <x v="0"/>
    <n v="21.246563049999999"/>
    <n v="111.2632481"/>
    <n v="3.1524818360000002"/>
    <n v="0.92791009300000005"/>
    <n v="44"/>
    <n v="62875.39"/>
    <n v="3.0361044E-2"/>
    <n v="0.15899363899999999"/>
    <n v="4.5048529999999996E-3"/>
    <n v="1.325971E-3"/>
    <s v="NA"/>
    <s v="NA"/>
    <n v="0"/>
    <n v="0"/>
    <n v="0"/>
    <n v="0"/>
    <n v="0"/>
    <n v="1"/>
    <n v="0"/>
    <n v="0"/>
    <n v="0"/>
    <n v="0"/>
    <n v="0"/>
    <n v="1.325971E-3"/>
    <e v="#DIV/0!"/>
    <n v="0"/>
  </r>
  <r>
    <x v="2"/>
    <x v="0"/>
    <x v="21"/>
    <x v="0"/>
    <n v="21.448796720000001"/>
    <n v="76.569118279999998"/>
    <n v="2.2734919929999999"/>
    <n v="1.1772525149999999"/>
    <n v="39"/>
    <n v="33177.949999999997"/>
    <n v="1.8246848999999999E-2"/>
    <n v="6.5138625000000006E-2"/>
    <n v="1.934098E-3"/>
    <n v="1.0015079999999999E-3"/>
    <s v="NA"/>
    <s v="NA"/>
    <n v="0"/>
    <n v="0"/>
    <n v="0"/>
    <n v="0"/>
    <n v="0"/>
    <n v="1"/>
    <n v="0"/>
    <n v="0"/>
    <n v="0"/>
    <n v="0"/>
    <n v="0"/>
    <n v="1.0015079999999999E-3"/>
    <e v="#DIV/0!"/>
    <n v="0"/>
  </r>
  <r>
    <x v="0"/>
    <x v="0"/>
    <x v="21"/>
    <x v="0"/>
    <n v="505.13040369999999"/>
    <n v="2165.747597"/>
    <n v="62.758325679999999"/>
    <n v="48.560356390000003"/>
    <n v="58"/>
    <n v="78702.64"/>
    <n v="0.68543269500000004"/>
    <n v="2.938794025"/>
    <n v="8.5159412000000004E-2"/>
    <n v="6.5893590000000002E-2"/>
    <s v="NA"/>
    <s v="NA"/>
    <n v="0"/>
    <n v="0"/>
    <n v="0"/>
    <n v="0"/>
    <n v="0"/>
    <n v="1"/>
    <n v="0"/>
    <n v="0"/>
    <n v="0"/>
    <n v="0"/>
    <n v="0"/>
    <n v="6.5893590000000002E-2"/>
    <e v="#DIV/0!"/>
    <n v="0"/>
  </r>
  <r>
    <x v="3"/>
    <x v="0"/>
    <x v="21"/>
    <x v="0"/>
    <n v="60.8279669"/>
    <n v="318.5417405"/>
    <n v="9.0254155610000009"/>
    <n v="3.9033095229999999"/>
    <n v="69"/>
    <n v="94983.17"/>
    <n v="8.3733813000000004E-2"/>
    <n v="0.43849426499999999"/>
    <n v="1.2424095E-2"/>
    <n v="5.37317E-3"/>
    <s v="NA"/>
    <s v="NA"/>
    <n v="0"/>
    <n v="0"/>
    <n v="0"/>
    <n v="0"/>
    <n v="0"/>
    <n v="1"/>
    <n v="0"/>
    <n v="0"/>
    <n v="0"/>
    <n v="0"/>
    <n v="0"/>
    <n v="5.37317E-3"/>
    <e v="#DIV/0!"/>
    <n v="0"/>
  </r>
  <r>
    <x v="4"/>
    <x v="0"/>
    <x v="21"/>
    <x v="0"/>
    <n v="40.521879890000001"/>
    <n v="177.00503499999999"/>
    <n v="5.1175834680000003"/>
    <n v="2.2969414869999998"/>
    <n v="29"/>
    <n v="27782.66"/>
    <n v="3.8820883E-2"/>
    <n v="0.169574852"/>
    <n v="4.9027610000000003E-3"/>
    <n v="2.2005219999999999E-3"/>
    <s v="NA"/>
    <s v="NA"/>
    <n v="0"/>
    <n v="0"/>
    <n v="0"/>
    <n v="0"/>
    <n v="0"/>
    <n v="1"/>
    <n v="0"/>
    <n v="0"/>
    <n v="0"/>
    <n v="0"/>
    <n v="0"/>
    <n v="2.2005219999999999E-3"/>
    <e v="#DIV/0!"/>
    <n v="0"/>
  </r>
  <r>
    <x v="1"/>
    <x v="0"/>
    <x v="22"/>
    <x v="0"/>
    <n v="20.551155269999999"/>
    <n v="28.775909080000002"/>
    <n v="0.95795727799999997"/>
    <n v="0.40268463999999998"/>
    <n v="31"/>
    <n v="41328.67"/>
    <n v="2.7398448999999998E-2"/>
    <n v="3.8363550000000003E-2"/>
    <n v="1.2771320000000001E-3"/>
    <n v="5.3685199999999999E-4"/>
    <s v="NA"/>
    <s v="NA"/>
    <n v="0"/>
    <n v="0"/>
    <n v="0"/>
    <n v="0"/>
    <n v="0"/>
    <n v="1"/>
    <n v="0"/>
    <n v="0"/>
    <n v="0"/>
    <n v="0"/>
    <n v="0"/>
    <n v="5.3685199999999999E-4"/>
    <e v="#DIV/0!"/>
    <n v="0"/>
  </r>
  <r>
    <x v="0"/>
    <x v="0"/>
    <x v="22"/>
    <x v="0"/>
    <n v="135.08926600000001"/>
    <n v="707.43067859999996"/>
    <n v="20.04401635"/>
    <n v="9.0520126629999993"/>
    <n v="57"/>
    <n v="78702.64"/>
    <n v="0.18652424300000001"/>
    <n v="0.976783544"/>
    <n v="2.7675736999999999E-2"/>
    <n v="1.2498548999999999E-2"/>
    <s v="NA"/>
    <s v="NA"/>
    <n v="0"/>
    <n v="0"/>
    <n v="0"/>
    <n v="0"/>
    <n v="0"/>
    <n v="1"/>
    <n v="0"/>
    <n v="0"/>
    <n v="0"/>
    <n v="0"/>
    <n v="0"/>
    <n v="1.2498548999999999E-2"/>
    <e v="#DIV/0!"/>
    <n v="0"/>
  </r>
  <r>
    <x v="4"/>
    <x v="0"/>
    <x v="22"/>
    <x v="0"/>
    <n v="21.12887345"/>
    <n v="110.6469354"/>
    <n v="3.1350195140000001"/>
    <n v="1.0660524790000001"/>
    <n v="29"/>
    <n v="27782.66"/>
    <n v="2.0241941999999999E-2"/>
    <n v="0.106002282"/>
    <n v="3.0034200000000001E-3"/>
    <n v="1.0213030000000001E-3"/>
    <s v="NA"/>
    <s v="NA"/>
    <n v="0"/>
    <n v="0"/>
    <n v="0"/>
    <n v="0"/>
    <n v="0"/>
    <n v="1"/>
    <n v="0"/>
    <n v="0"/>
    <n v="0"/>
    <n v="0"/>
    <n v="0"/>
    <n v="1.0213030000000001E-3"/>
    <e v="#DIV/0!"/>
    <n v="0"/>
  </r>
  <r>
    <x v="1"/>
    <x v="0"/>
    <x v="23"/>
    <x v="0"/>
    <n v="391.47858880000001"/>
    <n v="1848.05386"/>
    <n v="52.877806079999999"/>
    <n v="30.186397840000001"/>
    <n v="31"/>
    <n v="41328.67"/>
    <n v="0.52191256200000002"/>
    <n v="2.4637938099999999"/>
    <n v="7.0495787000000004E-2"/>
    <n v="4.024399E-2"/>
    <s v="NA"/>
    <s v="NA"/>
    <n v="0"/>
    <n v="0"/>
    <n v="0"/>
    <n v="0"/>
    <n v="0"/>
    <n v="1"/>
    <n v="0"/>
    <n v="0"/>
    <n v="0"/>
    <n v="0"/>
    <n v="0"/>
    <n v="4.024399E-2"/>
    <e v="#DIV/0!"/>
    <n v="0"/>
  </r>
  <r>
    <x v="5"/>
    <x v="0"/>
    <x v="23"/>
    <x v="0"/>
    <n v="101.0407345"/>
    <n v="381.01469359999999"/>
    <n v="11.04892497"/>
    <n v="4.351837003"/>
    <n v="44"/>
    <n v="62875.39"/>
    <n v="0.144385809"/>
    <n v="0.54446471500000004"/>
    <n v="1.5788760999999998E-2"/>
    <n v="6.2187149999999997E-3"/>
    <s v="NA"/>
    <s v="NA"/>
    <n v="0"/>
    <n v="0"/>
    <n v="0"/>
    <n v="0"/>
    <n v="0"/>
    <n v="1"/>
    <n v="0"/>
    <n v="0"/>
    <n v="0"/>
    <n v="0"/>
    <n v="0"/>
    <n v="6.2187149999999997E-3"/>
    <e v="#DIV/0!"/>
    <n v="0"/>
  </r>
  <r>
    <x v="2"/>
    <x v="0"/>
    <x v="23"/>
    <x v="0"/>
    <n v="78.272359300000005"/>
    <n v="279.14237459999998"/>
    <n v="8.1795153900000006"/>
    <n v="2.888795885"/>
    <n v="39"/>
    <n v="33177.949999999997"/>
    <n v="6.6587600999999996E-2"/>
    <n v="0.23747107000000001"/>
    <n v="6.9584499999999997E-3"/>
    <n v="2.457547E-3"/>
    <s v="NA"/>
    <s v="NA"/>
    <n v="0"/>
    <n v="0"/>
    <n v="0"/>
    <n v="0"/>
    <n v="0"/>
    <n v="1"/>
    <n v="0"/>
    <n v="0"/>
    <n v="0"/>
    <n v="0"/>
    <n v="0"/>
    <n v="2.457547E-3"/>
    <e v="#DIV/0!"/>
    <n v="0"/>
  </r>
  <r>
    <x v="0"/>
    <x v="0"/>
    <x v="23"/>
    <x v="0"/>
    <n v="3446.764369"/>
    <n v="16066.485049999999"/>
    <n v="460.76173360000001"/>
    <n v="247.2759825"/>
    <n v="58"/>
    <n v="78702.64"/>
    <n v="4.6770595740000003"/>
    <n v="21.80128946"/>
    <n v="0.62522697999999999"/>
    <n v="0.33553918300000002"/>
    <s v="NA"/>
    <s v="NA"/>
    <n v="0"/>
    <n v="0"/>
    <n v="0"/>
    <n v="0"/>
    <n v="0"/>
    <n v="1"/>
    <n v="0"/>
    <n v="0"/>
    <n v="0"/>
    <n v="0"/>
    <n v="0"/>
    <n v="0.33553918300000002"/>
    <e v="#DIV/0!"/>
    <n v="0"/>
  </r>
  <r>
    <x v="3"/>
    <x v="0"/>
    <x v="23"/>
    <x v="0"/>
    <n v="184.54963290000001"/>
    <n v="901.17480479999995"/>
    <n v="25.72336005"/>
    <n v="8.4698183339999993"/>
    <n v="69"/>
    <n v="94983.17"/>
    <n v="0.25404505999999999"/>
    <n v="1.2405281109999999"/>
    <n v="3.5409945999999998E-2"/>
    <n v="1.1659278E-2"/>
    <s v="NA"/>
    <s v="NA"/>
    <n v="0"/>
    <n v="0"/>
    <n v="0"/>
    <n v="0"/>
    <n v="0"/>
    <n v="1"/>
    <n v="0"/>
    <n v="0"/>
    <n v="0"/>
    <n v="0"/>
    <n v="0"/>
    <n v="1.1659278E-2"/>
    <e v="#DIV/0!"/>
    <n v="0"/>
  </r>
  <r>
    <x v="4"/>
    <x v="0"/>
    <x v="23"/>
    <x v="0"/>
    <n v="842.27944339999999"/>
    <n v="4109.2080420000002"/>
    <n v="117.2440603"/>
    <n v="46.92940514"/>
    <n v="29"/>
    <n v="27782.66"/>
    <n v="0.80692287600000001"/>
    <n v="3.9367148240000001"/>
    <n v="0.112322478"/>
    <n v="4.4959437999999997E-2"/>
    <s v="NA"/>
    <s v="NA"/>
    <n v="0"/>
    <n v="0"/>
    <n v="0"/>
    <n v="0"/>
    <n v="0"/>
    <n v="1"/>
    <n v="0"/>
    <n v="0"/>
    <n v="0"/>
    <n v="0"/>
    <n v="0"/>
    <n v="4.4959437999999997E-2"/>
    <e v="#DIV/0!"/>
    <n v="0"/>
  </r>
  <r>
    <x v="7"/>
    <x v="1"/>
    <x v="24"/>
    <x v="0"/>
    <n v="24.283396960000001"/>
    <n v="18.78906881"/>
    <n v="0.672521021"/>
    <n v="0.282699335"/>
    <n v="141"/>
    <n v="200207"/>
    <n v="3.4480184999999997E-2"/>
    <n v="2.6678745E-2"/>
    <n v="9.5491800000000002E-4"/>
    <n v="4.01407E-4"/>
    <s v="NA"/>
    <s v="NA"/>
    <n v="0"/>
    <n v="0"/>
    <n v="0"/>
    <n v="0"/>
    <n v="0"/>
    <n v="1"/>
    <n v="0"/>
    <n v="0"/>
    <n v="0"/>
    <n v="0"/>
    <n v="0"/>
    <n v="4.01407E-4"/>
    <e v="#DIV/0!"/>
    <n v="0"/>
  </r>
  <r>
    <x v="4"/>
    <x v="0"/>
    <x v="24"/>
    <x v="0"/>
    <n v="85.148787069999997"/>
    <n v="445.90414929999997"/>
    <n v="12.634043630000001"/>
    <n v="6.0334318089999996"/>
    <n v="29"/>
    <n v="27782.66"/>
    <n v="8.1574476000000007E-2"/>
    <n v="0.42718632299999998"/>
    <n v="1.2103701E-2"/>
    <n v="5.7801650000000003E-3"/>
    <s v="NA"/>
    <s v="NA"/>
    <n v="0"/>
    <n v="0"/>
    <n v="0"/>
    <n v="0"/>
    <n v="0"/>
    <n v="1"/>
    <n v="0"/>
    <n v="0"/>
    <n v="0"/>
    <n v="0"/>
    <n v="0"/>
    <n v="5.7801650000000003E-3"/>
    <e v="#DIV/0!"/>
    <n v="0"/>
  </r>
  <r>
    <x v="0"/>
    <x v="0"/>
    <x v="25"/>
    <x v="0"/>
    <n v="136.22095709999999"/>
    <n v="713.35707890000003"/>
    <n v="20.211932260000001"/>
    <n v="10.81577502"/>
    <n v="58"/>
    <n v="78702.64"/>
    <n v="0.18484394700000001"/>
    <n v="0.96798423099999997"/>
    <n v="2.7426420999999999E-2"/>
    <n v="1.4676379999999999E-2"/>
    <s v="NA"/>
    <s v="NA"/>
    <n v="0"/>
    <n v="0"/>
    <n v="0"/>
    <n v="0"/>
    <n v="0"/>
    <n v="1"/>
    <n v="0"/>
    <n v="0"/>
    <n v="0"/>
    <n v="0"/>
    <n v="0"/>
    <n v="1.4676379999999999E-2"/>
    <e v="#DIV/0!"/>
    <n v="0"/>
  </r>
  <r>
    <x v="3"/>
    <x v="0"/>
    <x v="25"/>
    <x v="0"/>
    <n v="87.468855550000001"/>
    <n v="458.05380159999999"/>
    <n v="12.97828631"/>
    <n v="5.6729490460000003"/>
    <n v="69"/>
    <n v="94983.17"/>
    <n v="0.12040679999999999"/>
    <n v="0.63054206000000002"/>
    <n v="1.7865488999999998E-2"/>
    <n v="7.8091979999999998E-3"/>
    <s v="NA"/>
    <s v="NA"/>
    <n v="0"/>
    <n v="0"/>
    <n v="0"/>
    <n v="0"/>
    <n v="0"/>
    <n v="1"/>
    <n v="0"/>
    <n v="0"/>
    <n v="0"/>
    <n v="0"/>
    <n v="0"/>
    <n v="7.8091979999999998E-3"/>
    <e v="#DIV/0!"/>
    <n v="0"/>
  </r>
  <r>
    <x v="1"/>
    <x v="0"/>
    <x v="26"/>
    <x v="0"/>
    <n v="425.86584640000001"/>
    <n v="968.03049659999999"/>
    <n v="29.710956190000001"/>
    <n v="12.26298244"/>
    <n v="31"/>
    <n v="41328.67"/>
    <n v="0.56775706599999998"/>
    <n v="1.290561708"/>
    <n v="3.9610139000000003E-2"/>
    <n v="1.6348799000000001E-2"/>
    <s v="NA"/>
    <s v="NA"/>
    <n v="0"/>
    <n v="0"/>
    <n v="0"/>
    <n v="0"/>
    <n v="0"/>
    <n v="1"/>
    <n v="0"/>
    <n v="0"/>
    <n v="0"/>
    <n v="0"/>
    <n v="0"/>
    <n v="1.6348799000000001E-2"/>
    <e v="#DIV/0!"/>
    <n v="0"/>
  </r>
  <r>
    <x v="0"/>
    <x v="0"/>
    <x v="26"/>
    <x v="0"/>
    <n v="4069.51892"/>
    <n v="21264.986819999998"/>
    <n v="602.64657680000005"/>
    <n v="252.7283022"/>
    <n v="58"/>
    <n v="78702.64"/>
    <n v="5.5221014229999996"/>
    <n v="28.855355209999999"/>
    <n v="0.81775649299999997"/>
    <n v="0.342937665"/>
    <n v="2.7497895000000001E-2"/>
    <n v="0"/>
    <n v="0"/>
    <n v="0"/>
    <n v="0"/>
    <n v="0"/>
    <n v="1"/>
    <n v="0"/>
    <n v="0"/>
    <n v="0"/>
    <n v="0"/>
    <n v="0"/>
    <n v="0.342937665"/>
    <n v="0"/>
    <e v="#DIV/0!"/>
    <n v="0"/>
  </r>
  <r>
    <x v="1"/>
    <x v="0"/>
    <x v="27"/>
    <x v="0"/>
    <n v="43.945531989999999"/>
    <n v="230.13240390000001"/>
    <n v="6.5204659710000001"/>
    <n v="3.2948337959999998"/>
    <n v="31"/>
    <n v="41328.67"/>
    <n v="5.8587432000000002E-2"/>
    <n v="0.30680858599999999"/>
    <n v="8.6929739999999991E-3"/>
    <n v="4.3926160000000002E-3"/>
    <s v="NA"/>
    <s v="NA"/>
    <n v="0"/>
    <n v="0"/>
    <n v="0"/>
    <n v="0"/>
    <n v="0"/>
    <n v="1"/>
    <n v="0"/>
    <n v="0"/>
    <n v="0"/>
    <n v="0"/>
    <n v="0"/>
    <n v="4.3926160000000002E-3"/>
    <e v="#DIV/0!"/>
    <n v="0"/>
  </r>
  <r>
    <x v="6"/>
    <x v="0"/>
    <x v="27"/>
    <x v="0"/>
    <n v="19.85108391"/>
    <n v="70.865513429999993"/>
    <n v="2.1041404290000001"/>
    <n v="1.147764107"/>
    <n v="60"/>
    <n v="88753.97"/>
    <n v="2.9364375000000002E-2"/>
    <n v="0.104826594"/>
    <n v="3.1125139999999998E-3"/>
    <n v="1.6978099999999999E-3"/>
    <s v="NA"/>
    <s v="NA"/>
    <n v="0"/>
    <n v="0"/>
    <n v="0"/>
    <n v="0"/>
    <n v="0"/>
    <n v="1"/>
    <n v="0"/>
    <n v="0"/>
    <n v="0"/>
    <n v="0"/>
    <n v="0"/>
    <n v="1.6978099999999999E-3"/>
    <e v="#DIV/0!"/>
    <n v="0"/>
  </r>
  <r>
    <x v="0"/>
    <x v="0"/>
    <x v="27"/>
    <x v="0"/>
    <n v="230.54211950000001"/>
    <n v="1207.2947979999999"/>
    <n v="34.206937019999998"/>
    <n v="18.370241239999999"/>
    <n v="58"/>
    <n v="78702.64"/>
    <n v="0.31283230099999998"/>
    <n v="1.6382291010000001"/>
    <n v="4.6416831999999998E-2"/>
    <n v="2.4927352999999999E-2"/>
    <s v="NA"/>
    <s v="NA"/>
    <n v="0"/>
    <n v="0"/>
    <n v="0"/>
    <n v="0"/>
    <n v="0"/>
    <n v="1"/>
    <n v="0"/>
    <n v="0"/>
    <n v="0"/>
    <n v="0"/>
    <n v="0"/>
    <n v="2.4927352999999999E-2"/>
    <e v="#DIV/0!"/>
    <n v="0"/>
  </r>
  <r>
    <x v="1"/>
    <x v="0"/>
    <x v="28"/>
    <x v="0"/>
    <n v="87.734778419999998"/>
    <n v="272.01822520000002"/>
    <n v="8.1483939169999999"/>
    <n v="4.0166962770000003"/>
    <n v="31"/>
    <n v="41328.67"/>
    <n v="0.116966507"/>
    <n v="0.36265004699999998"/>
    <n v="1.0863299E-2"/>
    <n v="5.3549909999999999E-3"/>
    <s v="NA"/>
    <s v="NA"/>
    <n v="0"/>
    <n v="0"/>
    <n v="0"/>
    <n v="0"/>
    <n v="0"/>
    <n v="1"/>
    <n v="0"/>
    <n v="0"/>
    <n v="0"/>
    <n v="0"/>
    <n v="0"/>
    <n v="5.3549909999999999E-3"/>
    <e v="#DIV/0!"/>
    <n v="0"/>
  </r>
  <r>
    <x v="3"/>
    <x v="0"/>
    <x v="29"/>
    <x v="0"/>
    <n v="21.452824580000001"/>
    <n v="76.583497140000006"/>
    <n v="2.2739189309999999"/>
    <n v="1.717890253"/>
    <n v="69"/>
    <n v="94983.17"/>
    <n v="2.9531265000000001E-2"/>
    <n v="0.105422367"/>
    <n v="3.1302029999999998E-3"/>
    <n v="2.3647920000000001E-3"/>
    <s v="NA"/>
    <s v="NA"/>
    <n v="0"/>
    <n v="0"/>
    <n v="0"/>
    <n v="0"/>
    <n v="0"/>
    <n v="1"/>
    <n v="0"/>
    <n v="0"/>
    <n v="0"/>
    <n v="0"/>
    <n v="0"/>
    <n v="2.3647920000000001E-3"/>
    <e v="#DIV/0!"/>
    <n v="0"/>
  </r>
  <r>
    <x v="8"/>
    <x v="0"/>
    <x v="0"/>
    <x v="1"/>
    <n v="22.493382440000001"/>
    <n v="4728.2344999999996"/>
    <n v="85.311993349999995"/>
    <n v="43.016225730000002"/>
    <n v="5"/>
    <n v="32439.01"/>
    <n v="0.14593261199999999"/>
    <n v="30.675849249999999"/>
    <n v="0.55348732099999998"/>
    <n v="0.27908075500000001"/>
    <s v="NA"/>
    <s v="NA"/>
    <n v="0"/>
    <n v="0"/>
    <n v="0"/>
    <n v="0"/>
    <n v="0"/>
    <n v="1"/>
    <n v="0"/>
    <n v="0"/>
    <n v="0"/>
    <n v="0"/>
    <n v="0"/>
    <n v="0.27908075500000001"/>
    <e v="#DIV/0!"/>
    <n v="0"/>
  </r>
  <r>
    <x v="1"/>
    <x v="0"/>
    <x v="0"/>
    <x v="1"/>
    <n v="7420.0856569999996"/>
    <n v="453967.21639999998"/>
    <n v="9131.6123329999991"/>
    <n v="4995.312946"/>
    <n v="30"/>
    <n v="41328.67"/>
    <n v="10.222075719999999"/>
    <n v="625.39537600000006"/>
    <n v="12.57991309"/>
    <n v="6.8816546760000001"/>
    <s v="NA"/>
    <s v="NA"/>
    <n v="0"/>
    <n v="0"/>
    <n v="0"/>
    <n v="0"/>
    <n v="0"/>
    <n v="1"/>
    <n v="0"/>
    <n v="0"/>
    <n v="0"/>
    <n v="0"/>
    <n v="0"/>
    <n v="6.8816546760000001"/>
    <e v="#DIV/0!"/>
    <n v="0"/>
  </r>
  <r>
    <x v="5"/>
    <x v="0"/>
    <x v="0"/>
    <x v="1"/>
    <n v="4372.9614940000001"/>
    <n v="574266.06460000004"/>
    <n v="10703.973029999999"/>
    <n v="5251.310176"/>
    <n v="38"/>
    <n v="62875.39"/>
    <n v="7.2355699849999997"/>
    <n v="950.18954680000002"/>
    <n v="17.710959970000001"/>
    <n v="8.6888993509999999"/>
    <s v="NA"/>
    <s v="NA"/>
    <n v="0"/>
    <n v="0"/>
    <n v="0"/>
    <n v="0"/>
    <n v="0"/>
    <n v="1"/>
    <n v="0"/>
    <n v="0"/>
    <n v="0"/>
    <n v="0"/>
    <n v="0"/>
    <n v="8.6888993509999999"/>
    <e v="#DIV/0!"/>
    <n v="0"/>
  </r>
  <r>
    <x v="6"/>
    <x v="0"/>
    <x v="0"/>
    <x v="1"/>
    <n v="74.250701410000005"/>
    <n v="6778.1716429999997"/>
    <n v="134.7938872"/>
    <n v="69.844639799999996"/>
    <n v="56"/>
    <n v="88753.97"/>
    <n v="0.11767936700000001"/>
    <n v="10.74267219"/>
    <n v="0.21363379699999999"/>
    <n v="0.110696233"/>
    <s v="NA"/>
    <s v="NA"/>
    <n v="0"/>
    <n v="0"/>
    <n v="0"/>
    <n v="0"/>
    <n v="0"/>
    <n v="1"/>
    <n v="0"/>
    <n v="0"/>
    <n v="0"/>
    <n v="0"/>
    <n v="0"/>
    <n v="0.110696233"/>
    <e v="#DIV/0!"/>
    <n v="0"/>
  </r>
  <r>
    <x v="2"/>
    <x v="0"/>
    <x v="0"/>
    <x v="1"/>
    <n v="1933.2509"/>
    <n v="164446.79120000001"/>
    <n v="3241.088886"/>
    <n v="1932.183589"/>
    <n v="38"/>
    <n v="33177.949999999997"/>
    <n v="1.687928992"/>
    <n v="143.57914249999999"/>
    <n v="2.8298074999999998"/>
    <n v="1.6869971189999999"/>
    <s v="NA"/>
    <s v="NA"/>
    <n v="0"/>
    <n v="0"/>
    <n v="0"/>
    <n v="0"/>
    <n v="0"/>
    <n v="1"/>
    <n v="0"/>
    <n v="0"/>
    <n v="0"/>
    <n v="0"/>
    <n v="0"/>
    <n v="1.6869971189999999"/>
    <e v="#DIV/0!"/>
    <n v="0"/>
  </r>
  <r>
    <x v="0"/>
    <x v="0"/>
    <x v="0"/>
    <x v="1"/>
    <n v="4869.2404370000004"/>
    <n v="170058.4779"/>
    <n v="3743.4769580000002"/>
    <n v="1634.7340839999999"/>
    <n v="57"/>
    <n v="78702.64"/>
    <n v="6.7231943359999997"/>
    <n v="234.8079152"/>
    <n v="5.1687985850000002"/>
    <n v="2.2571559319999999"/>
    <s v="NA"/>
    <s v="NA"/>
    <n v="0"/>
    <n v="0"/>
    <n v="0"/>
    <n v="0"/>
    <n v="0"/>
    <n v="1"/>
    <n v="0"/>
    <n v="0"/>
    <n v="0"/>
    <n v="0"/>
    <n v="0"/>
    <n v="2.2571559319999999"/>
    <e v="#DIV/0!"/>
    <n v="0"/>
  </r>
  <r>
    <x v="3"/>
    <x v="0"/>
    <x v="0"/>
    <x v="1"/>
    <n v="2843.1815329999999"/>
    <n v="228291.67970000001"/>
    <n v="4527.1566409999996"/>
    <n v="2101.5376000000001"/>
    <n v="68"/>
    <n v="94983.17"/>
    <n v="3.9713881600000001"/>
    <n v="318.88040319999999"/>
    <n v="6.3235836589999996"/>
    <n v="2.9354515170000002"/>
    <s v="NA"/>
    <s v="NA"/>
    <n v="0"/>
    <n v="0"/>
    <n v="0"/>
    <n v="0"/>
    <n v="0"/>
    <n v="1"/>
    <n v="0"/>
    <n v="0"/>
    <n v="0"/>
    <n v="0"/>
    <n v="0"/>
    <n v="2.9354515170000002"/>
    <e v="#DIV/0!"/>
    <n v="0"/>
  </r>
  <r>
    <x v="4"/>
    <x v="0"/>
    <x v="0"/>
    <x v="1"/>
    <n v="3184.7816320000002"/>
    <n v="370756.91110000003"/>
    <n v="6971.001593"/>
    <n v="3044.8312169999999"/>
    <n v="19"/>
    <n v="27782.66"/>
    <n v="4.6569318549999998"/>
    <n v="542.13753699999995"/>
    <n v="10.193314060000001"/>
    <n v="4.4522900239999998"/>
    <s v="NA"/>
    <s v="NA"/>
    <n v="0"/>
    <n v="0"/>
    <n v="0"/>
    <n v="0"/>
    <n v="0"/>
    <n v="1"/>
    <n v="0"/>
    <n v="0"/>
    <n v="0"/>
    <n v="0"/>
    <n v="0"/>
    <n v="4.4522900239999998"/>
    <e v="#DIV/0!"/>
    <n v="0"/>
  </r>
  <r>
    <x v="1"/>
    <x v="0"/>
    <x v="1"/>
    <x v="1"/>
    <n v="96295.104949999994"/>
    <n v="3215409.4780000001"/>
    <n v="70797.551619999998"/>
    <n v="50832.051509999998"/>
    <n v="31"/>
    <n v="41328.67"/>
    <n v="128.37898759999999"/>
    <n v="4286.7289419999997"/>
    <n v="94.386085410000007"/>
    <n v="67.768422009999995"/>
    <s v="NA"/>
    <s v="NA"/>
    <n v="0"/>
    <n v="0"/>
    <n v="0"/>
    <n v="0"/>
    <n v="0"/>
    <n v="1"/>
    <n v="0"/>
    <n v="0"/>
    <n v="0"/>
    <n v="0"/>
    <n v="0"/>
    <n v="67.768422009999995"/>
    <e v="#DIV/0!"/>
    <n v="0"/>
  </r>
  <r>
    <x v="5"/>
    <x v="0"/>
    <x v="1"/>
    <x v="1"/>
    <n v="5365.0353830000004"/>
    <n v="275454.90139999997"/>
    <n v="5678.0402640000002"/>
    <n v="2555.3697780000002"/>
    <n v="44"/>
    <n v="62875.39"/>
    <n v="7.6665611839999999"/>
    <n v="393.62123530000002"/>
    <n v="8.1138408179999999"/>
    <n v="3.6515879870000001"/>
    <s v="NA"/>
    <s v="NA"/>
    <n v="0"/>
    <n v="0"/>
    <n v="0"/>
    <n v="0"/>
    <n v="0"/>
    <n v="1"/>
    <n v="0"/>
    <n v="0"/>
    <n v="0"/>
    <n v="0"/>
    <n v="0"/>
    <n v="3.6515879870000001"/>
    <e v="#DIV/0!"/>
    <n v="0"/>
  </r>
  <r>
    <x v="6"/>
    <x v="0"/>
    <x v="1"/>
    <x v="1"/>
    <n v="847.9444221"/>
    <n v="37019.432919999999"/>
    <n v="788.05800750000003"/>
    <n v="401.66251640000002"/>
    <n v="58"/>
    <n v="88753.97"/>
    <n v="1.297559203"/>
    <n v="56.648648940000001"/>
    <n v="1.2059185649999999"/>
    <n v="0.61464039500000001"/>
    <s v="NA"/>
    <s v="NA"/>
    <n v="0"/>
    <n v="0"/>
    <n v="0"/>
    <n v="0"/>
    <n v="0"/>
    <n v="1"/>
    <n v="0"/>
    <n v="0"/>
    <n v="0"/>
    <n v="0"/>
    <n v="0"/>
    <n v="0.61464039500000001"/>
    <e v="#DIV/0!"/>
    <n v="0"/>
  </r>
  <r>
    <x v="2"/>
    <x v="0"/>
    <x v="1"/>
    <x v="1"/>
    <n v="6196.5339759999997"/>
    <n v="417959.10389999999"/>
    <n v="8394.2349090000007"/>
    <n v="4833.822776"/>
    <n v="39"/>
    <n v="33177.949999999997"/>
    <n v="5.2714947289999996"/>
    <n v="355.56477560000002"/>
    <n v="7.1411155409999996"/>
    <n v="4.1122135990000004"/>
    <s v="NA"/>
    <s v="NA"/>
    <n v="0"/>
    <n v="0"/>
    <n v="0"/>
    <n v="0"/>
    <n v="0"/>
    <n v="1"/>
    <n v="0"/>
    <n v="0"/>
    <n v="0"/>
    <n v="0"/>
    <n v="0"/>
    <n v="4.1122135990000004"/>
    <e v="#DIV/0!"/>
    <n v="0"/>
  </r>
  <r>
    <x v="0"/>
    <x v="0"/>
    <x v="1"/>
    <x v="1"/>
    <n v="52980.324540000001"/>
    <n v="2134456.0359999998"/>
    <n v="45116.947890000003"/>
    <n v="31919.622820000001"/>
    <n v="58"/>
    <n v="78702.64"/>
    <n v="71.891231199999993"/>
    <n v="2896.3331889999999"/>
    <n v="61.221084619999999"/>
    <n v="43.313079039999998"/>
    <s v="NA"/>
    <s v="NA"/>
    <n v="0"/>
    <n v="0"/>
    <n v="0"/>
    <n v="0"/>
    <n v="0"/>
    <n v="1"/>
    <n v="0"/>
    <n v="0"/>
    <n v="0"/>
    <n v="0"/>
    <n v="0"/>
    <n v="43.313079039999998"/>
    <e v="#DIV/0!"/>
    <n v="0"/>
  </r>
  <r>
    <x v="3"/>
    <x v="0"/>
    <x v="1"/>
    <x v="1"/>
    <n v="1242.3312249999999"/>
    <n v="70765.768370000005"/>
    <n v="1427.2430879999999"/>
    <n v="800.02265980000004"/>
    <n v="69"/>
    <n v="94983.17"/>
    <n v="1.7101530140000001"/>
    <n v="97.413869669999997"/>
    <n v="1.964696708"/>
    <n v="1.1012853380000001"/>
    <s v="NA"/>
    <s v="NA"/>
    <n v="0"/>
    <n v="0"/>
    <n v="0"/>
    <n v="0"/>
    <n v="0"/>
    <n v="1"/>
    <n v="0"/>
    <n v="0"/>
    <n v="0"/>
    <n v="0"/>
    <n v="0"/>
    <n v="1.1012853380000001"/>
    <e v="#DIV/0!"/>
    <n v="0"/>
  </r>
  <r>
    <x v="4"/>
    <x v="0"/>
    <x v="1"/>
    <x v="1"/>
    <n v="7762.6208889999998"/>
    <n v="570876.86970000004"/>
    <n v="11242.97875"/>
    <n v="4730.8185990000002"/>
    <n v="29"/>
    <n v="27782.66"/>
    <n v="7.4367674780000002"/>
    <n v="546.91303349999998"/>
    <n v="10.771029520000001"/>
    <n v="4.5322318849999998"/>
    <s v="NA"/>
    <s v="NA"/>
    <n v="0"/>
    <n v="0"/>
    <n v="0"/>
    <n v="0"/>
    <n v="0"/>
    <n v="1"/>
    <n v="0"/>
    <n v="0"/>
    <n v="0"/>
    <n v="0"/>
    <n v="0"/>
    <n v="4.5322318849999998"/>
    <e v="#DIV/0!"/>
    <n v="0"/>
  </r>
  <r>
    <x v="1"/>
    <x v="0"/>
    <x v="2"/>
    <x v="1"/>
    <n v="8897.1966530000009"/>
    <n v="1347952.3759999999"/>
    <n v="24973.031080000001"/>
    <n v="13599.76065"/>
    <n v="31"/>
    <n v="41328.67"/>
    <n v="11.86159046"/>
    <n v="1797.0670620000001"/>
    <n v="33.293618080000002"/>
    <n v="18.13096839"/>
    <s v="NA"/>
    <s v="NA"/>
    <n v="0"/>
    <n v="0"/>
    <n v="0"/>
    <n v="0"/>
    <n v="0"/>
    <n v="1"/>
    <n v="0"/>
    <n v="0"/>
    <n v="0"/>
    <n v="0"/>
    <n v="0"/>
    <n v="18.13096839"/>
    <n v="0"/>
    <n v="0"/>
  </r>
  <r>
    <x v="5"/>
    <x v="0"/>
    <x v="2"/>
    <x v="1"/>
    <n v="13042.27936"/>
    <n v="1994930.9350000001"/>
    <n v="37075.99538"/>
    <n v="14569.77556"/>
    <n v="44"/>
    <n v="62875.39"/>
    <n v="18.637236390000002"/>
    <n v="2850.7286479999998"/>
    <n v="52.981083390000002"/>
    <n v="20.820007279999999"/>
    <s v="NA"/>
    <s v="NA"/>
    <n v="0"/>
    <n v="0"/>
    <n v="0"/>
    <n v="0"/>
    <n v="0"/>
    <n v="1"/>
    <n v="0"/>
    <n v="0"/>
    <n v="0"/>
    <n v="0"/>
    <n v="0"/>
    <n v="20.820007279999999"/>
    <n v="0"/>
    <n v="0"/>
  </r>
  <r>
    <x v="6"/>
    <x v="0"/>
    <x v="2"/>
    <x v="1"/>
    <n v="3852.0303260000001"/>
    <n v="707400.55590000004"/>
    <n v="12932.20889"/>
    <n v="5741.661024"/>
    <n v="60"/>
    <n v="88753.97"/>
    <n v="5.6980497330000004"/>
    <n v="1046.4101290000001"/>
    <n v="19.129747999999999"/>
    <n v="8.4932535040000001"/>
    <s v="NA"/>
    <s v="NA"/>
    <n v="0"/>
    <n v="0"/>
    <n v="0"/>
    <n v="0"/>
    <n v="0"/>
    <n v="1"/>
    <n v="0"/>
    <n v="0"/>
    <n v="0"/>
    <n v="0"/>
    <n v="0"/>
    <n v="8.4932535040000001"/>
    <n v="0"/>
    <n v="0"/>
  </r>
  <r>
    <x v="2"/>
    <x v="0"/>
    <x v="2"/>
    <x v="1"/>
    <n v="22574.154999999999"/>
    <n v="3610637.3820000002"/>
    <n v="66679.118770000001"/>
    <n v="36989.270649999999"/>
    <n v="39"/>
    <n v="33177.949999999997"/>
    <n v="19.204209890000001"/>
    <n v="3071.629398"/>
    <n v="56.725037659999998"/>
    <n v="31.46738903"/>
    <s v="NA"/>
    <s v="NA"/>
    <n v="0"/>
    <n v="0"/>
    <n v="0"/>
    <n v="0"/>
    <n v="0"/>
    <n v="1"/>
    <n v="0"/>
    <n v="0"/>
    <n v="0"/>
    <n v="0"/>
    <n v="0"/>
    <n v="31.46738903"/>
    <n v="0"/>
    <n v="0"/>
  </r>
  <r>
    <x v="0"/>
    <x v="0"/>
    <x v="2"/>
    <x v="1"/>
    <n v="37881.838589999999"/>
    <n v="6520876.0700000003"/>
    <n v="118924.36780000001"/>
    <n v="69732.996490000005"/>
    <n v="58"/>
    <n v="78702.64"/>
    <n v="51.403460430000003"/>
    <n v="8848.4510659999996"/>
    <n v="161.3734777"/>
    <n v="94.623636529999999"/>
    <s v="NA"/>
    <s v="NA"/>
    <n v="0"/>
    <n v="0"/>
    <n v="0"/>
    <n v="0"/>
    <n v="0"/>
    <n v="1"/>
    <n v="0"/>
    <n v="0"/>
    <n v="0"/>
    <n v="0"/>
    <n v="0"/>
    <n v="94.623636529999999"/>
    <n v="0"/>
    <n v="0"/>
  </r>
  <r>
    <x v="3"/>
    <x v="0"/>
    <x v="2"/>
    <x v="1"/>
    <n v="17677.798060000001"/>
    <n v="3092677.1809999999"/>
    <n v="56608.591979999997"/>
    <n v="27340.040969999998"/>
    <n v="69"/>
    <n v="94983.17"/>
    <n v="24.334685480000001"/>
    <n v="4257.2794560000002"/>
    <n v="77.925558190000004"/>
    <n v="37.635416800000002"/>
    <s v="NA"/>
    <s v="NA"/>
    <n v="0"/>
    <n v="0"/>
    <n v="0"/>
    <n v="0"/>
    <n v="0"/>
    <n v="1"/>
    <n v="0"/>
    <n v="0"/>
    <n v="0"/>
    <n v="0"/>
    <n v="0"/>
    <n v="37.635416800000002"/>
    <n v="0"/>
    <n v="0"/>
  </r>
  <r>
    <x v="9"/>
    <x v="0"/>
    <x v="2"/>
    <x v="1"/>
    <n v="105.2104973"/>
    <n v="24255.455529999999"/>
    <n v="432.68540100000001"/>
    <n v="279.52569060000002"/>
    <n v="25"/>
    <n v="38989.599999999999"/>
    <n v="0.16408460799999999"/>
    <n v="37.828420360000003"/>
    <n v="0.67480922799999998"/>
    <n v="0.43594379500000002"/>
    <s v="NA"/>
    <s v="NA"/>
    <n v="0"/>
    <n v="0"/>
    <n v="0"/>
    <n v="0"/>
    <n v="0"/>
    <n v="1"/>
    <n v="0"/>
    <n v="0"/>
    <n v="0"/>
    <n v="0"/>
    <n v="0"/>
    <n v="0.43594379500000002"/>
    <n v="0"/>
    <n v="0"/>
  </r>
  <r>
    <x v="4"/>
    <x v="0"/>
    <x v="2"/>
    <x v="1"/>
    <n v="30687.653190000001"/>
    <n v="4190037.358"/>
    <n v="79008.928589999996"/>
    <n v="27853.455750000001"/>
    <n v="29"/>
    <n v="27782.66"/>
    <n v="29.399470170000001"/>
    <n v="4014.1511479999999"/>
    <n v="75.692351729999999"/>
    <n v="26.684244509999999"/>
    <s v="NA"/>
    <s v="NA"/>
    <n v="0"/>
    <n v="0"/>
    <n v="0"/>
    <n v="0"/>
    <n v="0"/>
    <n v="1"/>
    <n v="0"/>
    <n v="0"/>
    <n v="0"/>
    <n v="0"/>
    <n v="0"/>
    <n v="26.684244509999999"/>
    <n v="0"/>
    <n v="0"/>
  </r>
  <r>
    <x v="8"/>
    <x v="0"/>
    <x v="3"/>
    <x v="1"/>
    <n v="96.450617289999997"/>
    <n v="22726.302830000001"/>
    <n v="404.37123810000003"/>
    <n v="162.64960400000001"/>
    <n v="5"/>
    <n v="32439.01"/>
    <n v="0.62575250800000004"/>
    <n v="147.44375299999999"/>
    <n v="2.6234805269999999"/>
    <n v="1.0552384260000001"/>
    <s v="NA"/>
    <s v="NA"/>
    <n v="0"/>
    <n v="0"/>
    <n v="0"/>
    <n v="0"/>
    <n v="0"/>
    <n v="1"/>
    <n v="0"/>
    <n v="0"/>
    <n v="0"/>
    <n v="0"/>
    <n v="0"/>
    <n v="1.0552384260000001"/>
    <n v="0"/>
    <n v="0"/>
  </r>
  <r>
    <x v="1"/>
    <x v="0"/>
    <x v="3"/>
    <x v="1"/>
    <n v="78513.947079999998"/>
    <n v="6374149.8300000001"/>
    <n v="127644.7641"/>
    <n v="66076.255709999998"/>
    <n v="31"/>
    <n v="41328.67"/>
    <n v="104.6734519"/>
    <n v="8497.9075759999996"/>
    <n v="170.1738172"/>
    <n v="88.091734430000002"/>
    <n v="1.7165929E-2"/>
    <n v="0"/>
    <n v="0"/>
    <n v="0"/>
    <n v="9.9905969999999997E-2"/>
    <n v="0.112979671"/>
    <n v="0.78711435799999996"/>
    <n v="0"/>
    <n v="0"/>
    <n v="0"/>
    <n v="8.8008901930000007"/>
    <n v="9.9525752090000008"/>
    <n v="69.338269019999998"/>
    <n v="0"/>
    <n v="0"/>
    <n v="0"/>
  </r>
  <r>
    <x v="5"/>
    <x v="0"/>
    <x v="3"/>
    <x v="1"/>
    <n v="6502.6729359999999"/>
    <n v="724018.10719999997"/>
    <n v="13875.66583"/>
    <n v="6114.8297929999999"/>
    <n v="43"/>
    <n v="62875.39"/>
    <n v="9.5083278349999993"/>
    <n v="1058.6725779999999"/>
    <n v="20.289253510000002"/>
    <n v="8.9412164650000001"/>
    <n v="1.1774587E-2"/>
    <n v="0"/>
    <n v="0"/>
    <n v="0"/>
    <n v="3.1403602000000003E-2"/>
    <n v="0"/>
    <n v="0.96859639799999997"/>
    <n v="0"/>
    <n v="0"/>
    <n v="0"/>
    <n v="0.28078640100000002"/>
    <n v="0"/>
    <n v="8.6604300629999997"/>
    <n v="0"/>
    <n v="0"/>
    <n v="0"/>
  </r>
  <r>
    <x v="6"/>
    <x v="0"/>
    <x v="3"/>
    <x v="1"/>
    <n v="957.22091220000004"/>
    <n v="121207.7738"/>
    <n v="2284.5072110000001"/>
    <n v="1097.3139100000001"/>
    <n v="60"/>
    <n v="88753.97"/>
    <n v="1.4159526019999999"/>
    <n v="179.2945187"/>
    <n v="3.3793180739999999"/>
    <n v="1.6231827640000001"/>
    <s v="NA"/>
    <s v="NA"/>
    <n v="0"/>
    <n v="0"/>
    <n v="0"/>
    <n v="0"/>
    <n v="0"/>
    <n v="1"/>
    <n v="0"/>
    <n v="0"/>
    <n v="0"/>
    <n v="0"/>
    <n v="0"/>
    <n v="1.6231827640000001"/>
    <n v="0"/>
    <n v="0"/>
  </r>
  <r>
    <x v="2"/>
    <x v="0"/>
    <x v="3"/>
    <x v="1"/>
    <n v="14881.68772"/>
    <n v="2021867.2450000001"/>
    <n v="38050.970300000001"/>
    <n v="19263.221870000001"/>
    <n v="39"/>
    <n v="33177.949999999997"/>
    <n v="12.660099779999999"/>
    <n v="1720.036163"/>
    <n v="32.370594619999999"/>
    <n v="16.387543900000001"/>
    <n v="1.1450793000000001E-2"/>
    <n v="0"/>
    <n v="0"/>
    <n v="2.7930363E-2"/>
    <n v="0.22747229199999999"/>
    <n v="5.4802828999999997E-2"/>
    <n v="0.68979451700000005"/>
    <n v="0"/>
    <n v="0"/>
    <n v="0.45771004599999998"/>
    <n v="3.7277121630000001"/>
    <n v="0.89808376300000003"/>
    <n v="11.30403793"/>
    <n v="0"/>
    <n v="0"/>
    <n v="0"/>
  </r>
  <r>
    <x v="0"/>
    <x v="0"/>
    <x v="3"/>
    <x v="1"/>
    <n v="91718.577430000005"/>
    <n v="5773624.4560000002"/>
    <n v="117842.6909"/>
    <n v="80707.471999999994"/>
    <n v="58"/>
    <n v="78702.64"/>
    <n v="124.4567962"/>
    <n v="7834.4739149999996"/>
    <n v="159.9057048"/>
    <n v="109.51536400000001"/>
    <n v="1.9864757E-2"/>
    <n v="0"/>
    <n v="0"/>
    <n v="0"/>
    <n v="0"/>
    <n v="0"/>
    <n v="1"/>
    <n v="0"/>
    <n v="0"/>
    <n v="0"/>
    <n v="0"/>
    <n v="0"/>
    <n v="109.51536400000001"/>
    <n v="0"/>
    <n v="0"/>
    <n v="0"/>
  </r>
  <r>
    <x v="3"/>
    <x v="0"/>
    <x v="3"/>
    <x v="1"/>
    <n v="11527.31748"/>
    <n v="975179.85259999998"/>
    <n v="19239.557390000002"/>
    <n v="10244.6459"/>
    <n v="68"/>
    <n v="94983.17"/>
    <n v="16.101487580000001"/>
    <n v="1362.142261"/>
    <n v="26.874031630000001"/>
    <n v="14.30983741"/>
    <s v="NA"/>
    <s v="NA"/>
    <n v="0"/>
    <n v="0"/>
    <n v="0"/>
    <n v="0"/>
    <n v="0"/>
    <n v="1"/>
    <n v="0"/>
    <n v="0"/>
    <n v="0"/>
    <n v="0"/>
    <n v="0"/>
    <n v="14.30983741"/>
    <n v="0"/>
    <n v="0"/>
  </r>
  <r>
    <x v="4"/>
    <x v="0"/>
    <x v="3"/>
    <x v="1"/>
    <n v="20083.084849999999"/>
    <n v="2035066.96"/>
    <n v="39246.620089999997"/>
    <n v="16389.328979999998"/>
    <n v="29"/>
    <n v="27782.66"/>
    <n v="19.240052349999999"/>
    <n v="1949.640463"/>
    <n v="37.599155240000002"/>
    <n v="15.70135016"/>
    <n v="1.0692657E-2"/>
    <n v="0"/>
    <n v="0"/>
    <n v="4.0580140000000004E-3"/>
    <n v="0"/>
    <n v="0"/>
    <n v="0.99594198599999995"/>
    <n v="0"/>
    <n v="0"/>
    <n v="6.3716306E-2"/>
    <n v="0"/>
    <n v="0"/>
    <n v="15.63763385"/>
    <n v="0"/>
    <n v="0"/>
    <n v="0"/>
  </r>
  <r>
    <x v="1"/>
    <x v="0"/>
    <x v="4"/>
    <x v="1"/>
    <n v="10666.019410000001"/>
    <n v="841632.04969999997"/>
    <n v="16321.43065"/>
    <n v="8568.2255089999999"/>
    <n v="31"/>
    <n v="41328.67"/>
    <n v="14.21975473"/>
    <n v="1122.0494590000001"/>
    <n v="21.7594523"/>
    <n v="11.42301176"/>
    <n v="1.4859778000000001E-2"/>
    <n v="0"/>
    <n v="0"/>
    <n v="0"/>
    <n v="0"/>
    <n v="8.2143884E-2"/>
    <n v="0.91785611600000006"/>
    <n v="0"/>
    <n v="0"/>
    <n v="0"/>
    <n v="0"/>
    <n v="0.93833054800000004"/>
    <n v="10.48468121"/>
    <n v="0"/>
    <n v="0"/>
    <n v="0"/>
  </r>
  <r>
    <x v="5"/>
    <x v="0"/>
    <x v="4"/>
    <x v="1"/>
    <n v="13312.935600000001"/>
    <n v="1981267.39"/>
    <n v="36708.029119999999"/>
    <n v="15665.997149999999"/>
    <n v="44"/>
    <n v="62875.39"/>
    <n v="19.024000409999999"/>
    <n v="2831.2036330000001"/>
    <n v="52.455264700000001"/>
    <n v="22.386492740000001"/>
    <n v="1.8379481999999999E-2"/>
    <n v="3.9868569999999999E-3"/>
    <n v="1.6268917000000001E-2"/>
    <n v="0"/>
    <n v="3.8602999999999999E-4"/>
    <n v="0.16141887199999999"/>
    <n v="0.82192618100000003"/>
    <n v="0"/>
    <n v="0.36420398999999998"/>
    <n v="0"/>
    <n v="8.6418599999999995E-3"/>
    <n v="3.6136024039999999"/>
    <n v="18.400044479999998"/>
    <n v="0"/>
    <n v="0"/>
    <n v="0"/>
  </r>
  <r>
    <x v="6"/>
    <x v="0"/>
    <x v="4"/>
    <x v="1"/>
    <n v="755.52401629999997"/>
    <n v="162172.51920000001"/>
    <n v="2908.1589819999999"/>
    <n v="1281.3534079999999"/>
    <n v="59"/>
    <n v="88753.97"/>
    <n v="1.136538235"/>
    <n v="243.95686280000001"/>
    <n v="4.3747568650000002"/>
    <n v="1.9275457949999999"/>
    <s v="NA"/>
    <s v="NA"/>
    <n v="0"/>
    <n v="0"/>
    <n v="0"/>
    <n v="0"/>
    <n v="0"/>
    <n v="1"/>
    <n v="0"/>
    <n v="0"/>
    <n v="0"/>
    <n v="0"/>
    <n v="0"/>
    <n v="1.9275457949999999"/>
    <n v="0"/>
    <n v="0"/>
  </r>
  <r>
    <x v="2"/>
    <x v="0"/>
    <x v="4"/>
    <x v="1"/>
    <n v="35575.444320000002"/>
    <n v="5463413.8619999997"/>
    <n v="100677.40519999999"/>
    <n v="46863.343829999998"/>
    <n v="39"/>
    <n v="33177.949999999997"/>
    <n v="30.264623409999999"/>
    <n v="4647.8172290000002"/>
    <n v="85.647946590000004"/>
    <n v="39.867427650000003"/>
    <n v="1.0285936000000001E-2"/>
    <n v="2.7255980000000001E-3"/>
    <n v="1.6824316999999998E-2"/>
    <n v="3.567859E-3"/>
    <n v="1.5257306999999999E-2"/>
    <n v="0"/>
    <n v="0.96435051699999996"/>
    <n v="0"/>
    <n v="0.67074224500000001"/>
    <n v="0.14224135600000001"/>
    <n v="0.60826957599999998"/>
    <n v="0"/>
    <n v="38.446174470000003"/>
    <n v="0"/>
    <n v="0"/>
    <n v="0"/>
  </r>
  <r>
    <x v="0"/>
    <x v="0"/>
    <x v="4"/>
    <x v="1"/>
    <n v="57257.110390000002"/>
    <n v="6400922.9160000002"/>
    <n v="119768.2233"/>
    <n v="64295.0622"/>
    <n v="58"/>
    <n v="78702.64"/>
    <n v="77.694581839999998"/>
    <n v="8685.6815850000003"/>
    <n v="162.51854080000001"/>
    <n v="87.24467473"/>
    <n v="1.0755548E-2"/>
    <n v="0"/>
    <n v="0"/>
    <n v="0"/>
    <n v="6.2738300000000002E-4"/>
    <n v="0.15485459300000001"/>
    <n v="0.84451802399999998"/>
    <n v="0"/>
    <n v="0"/>
    <n v="0"/>
    <n v="5.4735810000000003E-2"/>
    <n v="13.510238579999999"/>
    <n v="73.679700339999997"/>
    <n v="0"/>
    <n v="0"/>
    <n v="0"/>
  </r>
  <r>
    <x v="3"/>
    <x v="0"/>
    <x v="4"/>
    <x v="1"/>
    <n v="43493.014199999998"/>
    <n v="7678236.9029999999"/>
    <n v="140121.11869999999"/>
    <n v="62311.823320000003"/>
    <n v="68"/>
    <n v="94983.17"/>
    <n v="60.751534730000003"/>
    <n v="10725.04825"/>
    <n v="195.7227652"/>
    <n v="87.0378604"/>
    <n v="1.12546E-2"/>
    <n v="2.0142480000000002E-3"/>
    <n v="5.6816219999999999E-3"/>
    <n v="2.3684259999999999E-3"/>
    <n v="6.016464E-3"/>
    <n v="0.126965467"/>
    <n v="0.85896802100000003"/>
    <n v="0"/>
    <n v="0.49451618200000003"/>
    <n v="0.20614274299999999"/>
    <n v="0.52366019600000002"/>
    <n v="11.05080261"/>
    <n v="74.762738670000005"/>
    <n v="0"/>
    <n v="0"/>
    <n v="0"/>
  </r>
  <r>
    <x v="4"/>
    <x v="0"/>
    <x v="4"/>
    <x v="1"/>
    <n v="10045.52087"/>
    <n v="1315207.311"/>
    <n v="24718.13737"/>
    <n v="9258.1321640000006"/>
    <n v="29"/>
    <n v="27782.66"/>
    <n v="9.6238376110000008"/>
    <n v="1259.9985360000001"/>
    <n v="23.68053815"/>
    <n v="8.8695013150000008"/>
    <n v="2.6509535000000001E-2"/>
    <n v="3.6623099999999998E-3"/>
    <n v="6.578604E-3"/>
    <n v="2.8485060000000002E-3"/>
    <n v="0.30528970799999999"/>
    <n v="0.24080713300000001"/>
    <n v="0.44447604899999998"/>
    <n v="0"/>
    <n v="5.8348931999999999E-2"/>
    <n v="2.5264828999999999E-2"/>
    <n v="2.7077674649999999"/>
    <n v="2.1358391860000001"/>
    <n v="3.942280904"/>
    <n v="0"/>
    <n v="0"/>
    <n v="0"/>
  </r>
  <r>
    <x v="8"/>
    <x v="0"/>
    <x v="30"/>
    <x v="1"/>
    <n v="206.7749402"/>
    <n v="33133.139490000001"/>
    <n v="613.31786969999996"/>
    <n v="230.9186105"/>
    <n v="18"/>
    <n v="32439.01"/>
    <n v="0.37264301999999999"/>
    <n v="59.711457950000003"/>
    <n v="1.1053013620000001"/>
    <n v="0.41615395100000002"/>
    <s v="NA"/>
    <s v="NA"/>
    <n v="0"/>
    <n v="0"/>
    <n v="0"/>
    <n v="0"/>
    <n v="0"/>
    <n v="1"/>
    <n v="0"/>
    <n v="0"/>
    <n v="0"/>
    <n v="0"/>
    <n v="0"/>
    <n v="0.41615395100000002"/>
    <n v="0"/>
    <n v="0"/>
  </r>
  <r>
    <x v="1"/>
    <x v="0"/>
    <x v="30"/>
    <x v="1"/>
    <n v="8375.2734010000004"/>
    <n v="947482.97180000006"/>
    <n v="18077.21543"/>
    <n v="9830.2117190000008"/>
    <n v="30"/>
    <n v="41328.67"/>
    <n v="11.53796369"/>
    <n v="1305.273702"/>
    <n v="24.903575709999998"/>
    <n v="13.54231921"/>
    <n v="7.9231070000000004E-3"/>
    <n v="2.0329250000000001E-3"/>
    <n v="3.2072731E-2"/>
    <n v="0"/>
    <n v="0.209678958"/>
    <n v="0"/>
    <n v="0.75824831100000001"/>
    <n v="0"/>
    <n v="0.434339162"/>
    <n v="0"/>
    <n v="2.8395393740000001"/>
    <n v="0"/>
    <n v="10.26844067"/>
    <n v="0"/>
    <n v="0"/>
    <n v="0"/>
  </r>
  <r>
    <x v="5"/>
    <x v="0"/>
    <x v="30"/>
    <x v="1"/>
    <n v="6002.895998"/>
    <n v="918390.92119999998"/>
    <n v="17029.505529999999"/>
    <n v="9162.4309169999997"/>
    <n v="44"/>
    <n v="62875.39"/>
    <n v="8.5780551589999998"/>
    <n v="1312.367894"/>
    <n v="24.334927310000001"/>
    <n v="13.092986760000001"/>
    <n v="2.9761457000000002E-2"/>
    <n v="0"/>
    <n v="0"/>
    <n v="0"/>
    <n v="3.8187545000000003E-2"/>
    <n v="0"/>
    <n v="0.96181245500000001"/>
    <n v="0"/>
    <n v="0"/>
    <n v="0"/>
    <n v="0.499989026"/>
    <n v="0"/>
    <n v="12.59299773"/>
    <n v="0"/>
    <n v="0"/>
    <n v="0"/>
  </r>
  <r>
    <x v="6"/>
    <x v="0"/>
    <x v="30"/>
    <x v="1"/>
    <n v="44.932510260000001"/>
    <n v="6378.0159309999999"/>
    <n v="119.0637455"/>
    <n v="56.427387590000002"/>
    <n v="53"/>
    <n v="88753.97"/>
    <n v="7.5244125999999995E-2"/>
    <n v="10.68064594"/>
    <n v="0.19938453"/>
    <n v="9.4493484000000003E-2"/>
    <s v="NA"/>
    <s v="NA"/>
    <n v="0"/>
    <n v="0"/>
    <n v="0"/>
    <n v="0"/>
    <n v="0"/>
    <n v="1"/>
    <n v="0"/>
    <n v="0"/>
    <n v="0"/>
    <n v="0"/>
    <n v="0"/>
    <n v="9.4493484000000003E-2"/>
    <n v="0"/>
    <n v="0"/>
  </r>
  <r>
    <x v="2"/>
    <x v="0"/>
    <x v="30"/>
    <x v="1"/>
    <n v="6278.0543390000003"/>
    <n v="724820.07940000005"/>
    <n v="13805.119199999999"/>
    <n v="8687.0260070000004"/>
    <n v="39"/>
    <n v="33177.949999999997"/>
    <n v="5.3408454599999997"/>
    <n v="616.61652189999995"/>
    <n v="11.74424499"/>
    <n v="7.3901978079999999"/>
    <n v="2.0693488999999999E-2"/>
    <n v="0"/>
    <n v="0"/>
    <n v="0.12751614999999999"/>
    <n v="0.202340874"/>
    <n v="0"/>
    <n v="0.67014297499999997"/>
    <n v="0"/>
    <n v="0"/>
    <n v="0.94236957399999999"/>
    <n v="1.495339086"/>
    <n v="0"/>
    <n v="4.9524891469999996"/>
    <n v="0"/>
    <n v="0"/>
    <n v="0"/>
  </r>
  <r>
    <x v="0"/>
    <x v="0"/>
    <x v="30"/>
    <x v="1"/>
    <n v="37877.075640000003"/>
    <n v="3301527.798"/>
    <n v="64629.541740000001"/>
    <n v="38453.38854"/>
    <n v="58"/>
    <n v="78702.64"/>
    <n v="51.396997390000003"/>
    <n v="4479.9819610000004"/>
    <n v="87.698544089999999"/>
    <n v="52.179020600000001"/>
    <n v="1.534631E-2"/>
    <n v="0"/>
    <n v="0"/>
    <n v="0"/>
    <n v="0"/>
    <n v="0"/>
    <n v="1"/>
    <n v="0"/>
    <n v="0"/>
    <n v="0"/>
    <n v="0"/>
    <n v="0"/>
    <n v="52.179020600000001"/>
    <n v="0"/>
    <n v="0"/>
    <n v="0"/>
  </r>
  <r>
    <x v="3"/>
    <x v="0"/>
    <x v="30"/>
    <x v="1"/>
    <n v="13484.31653"/>
    <n v="2065932.1780000001"/>
    <n v="38147.334320000002"/>
    <n v="23269.852050000001"/>
    <n v="68"/>
    <n v="94983.17"/>
    <n v="18.83504602"/>
    <n v="2885.7174599999998"/>
    <n v="53.284628550000001"/>
    <n v="32.503592840000003"/>
    <s v="NA"/>
    <s v="NA"/>
    <n v="0"/>
    <n v="0"/>
    <n v="0"/>
    <n v="0"/>
    <n v="0"/>
    <n v="1"/>
    <n v="0"/>
    <n v="0"/>
    <n v="0"/>
    <n v="0"/>
    <n v="0"/>
    <n v="32.503592840000003"/>
    <n v="0"/>
    <n v="0"/>
  </r>
  <r>
    <x v="9"/>
    <x v="0"/>
    <x v="30"/>
    <x v="1"/>
    <n v="20.045623840000001"/>
    <n v="441.91188360000001"/>
    <n v="10.503651359999999"/>
    <n v="6.9394763409999998"/>
    <n v="25"/>
    <n v="38989.599999999999"/>
    <n v="3.1262834000000003E-2"/>
    <n v="0.68919870299999997"/>
    <n v="1.6381327000000001E-2"/>
    <n v="1.0822696E-2"/>
    <s v="NA"/>
    <s v="NA"/>
    <n v="0"/>
    <n v="0"/>
    <n v="0"/>
    <n v="0"/>
    <n v="0"/>
    <n v="1"/>
    <n v="0"/>
    <n v="0"/>
    <n v="0"/>
    <n v="0"/>
    <n v="0"/>
    <n v="1.0822696E-2"/>
    <n v="0"/>
    <n v="0"/>
  </r>
  <r>
    <x v="4"/>
    <x v="0"/>
    <x v="30"/>
    <x v="1"/>
    <n v="7097.5558760000004"/>
    <n v="910244.16399999999"/>
    <n v="17104.0013"/>
    <n v="7720.1279699999996"/>
    <n v="25"/>
    <n v="27782.66"/>
    <n v="7.8875592699999997"/>
    <n v="1011.560165"/>
    <n v="19.007786110000001"/>
    <n v="8.5794276220000008"/>
    <s v="NA"/>
    <s v="NA"/>
    <n v="0"/>
    <n v="0"/>
    <n v="0"/>
    <n v="0"/>
    <n v="0"/>
    <n v="1"/>
    <n v="0"/>
    <n v="0"/>
    <n v="0"/>
    <n v="0"/>
    <n v="0"/>
    <n v="8.5794276220000008"/>
    <n v="0"/>
    <n v="0"/>
  </r>
  <r>
    <x v="8"/>
    <x v="0"/>
    <x v="31"/>
    <x v="1"/>
    <n v="422.99146100000002"/>
    <n v="46237.818870000003"/>
    <n v="886.70862590000002"/>
    <n v="299.48653519999999"/>
    <n v="20"/>
    <n v="32439.01"/>
    <n v="0.68607121199999999"/>
    <n v="74.995453429999998"/>
    <n v="1.4381974989999999"/>
    <n v="0.48575233499999998"/>
    <s v="NA"/>
    <s v="NA"/>
    <n v="0"/>
    <n v="0"/>
    <n v="0"/>
    <n v="0"/>
    <n v="0"/>
    <n v="1"/>
    <n v="0"/>
    <n v="0"/>
    <n v="0"/>
    <n v="0"/>
    <n v="0"/>
    <n v="0.48575233499999998"/>
    <e v="#DIV/0!"/>
    <n v="0"/>
  </r>
  <r>
    <x v="1"/>
    <x v="0"/>
    <x v="31"/>
    <x v="1"/>
    <n v="1318.247447"/>
    <n v="188587.3094"/>
    <n v="3527.0658319999998"/>
    <n v="1828.4008739999999"/>
    <n v="31"/>
    <n v="41328.67"/>
    <n v="1.7574649579999999"/>
    <n v="251.4213767"/>
    <n v="4.7022238649999997"/>
    <n v="2.4375927860000002"/>
    <n v="1.7801616999999999E-2"/>
    <n v="0"/>
    <n v="0"/>
    <n v="0"/>
    <n v="0.10233980099999999"/>
    <n v="0.43164493900000001"/>
    <n v="0.46601525999999999"/>
    <n v="0"/>
    <n v="0"/>
    <n v="0"/>
    <n v="0.24946276000000001"/>
    <n v="1.0521745899999999"/>
    <n v="1.1359554350000001"/>
    <n v="0"/>
    <e v="#DIV/0!"/>
    <n v="0"/>
  </r>
  <r>
    <x v="5"/>
    <x v="0"/>
    <x v="31"/>
    <x v="1"/>
    <n v="6873.9251539999996"/>
    <n v="1074809.4080000001"/>
    <n v="19969.393769999999"/>
    <n v="8518.0938530000003"/>
    <n v="44"/>
    <n v="62875.39"/>
    <n v="9.8227437470000005"/>
    <n v="1535.887743"/>
    <n v="28.53598684"/>
    <n v="12.17223802"/>
    <n v="1.8474544999999998E-2"/>
    <n v="0"/>
    <n v="0"/>
    <n v="0"/>
    <n v="0"/>
    <n v="9.7538923E-2"/>
    <n v="0.902461077"/>
    <n v="0"/>
    <n v="0"/>
    <n v="0"/>
    <n v="0"/>
    <n v="1.187266991"/>
    <n v="10.984971030000001"/>
    <n v="0"/>
    <e v="#DIV/0!"/>
    <n v="0"/>
  </r>
  <r>
    <x v="6"/>
    <x v="0"/>
    <x v="31"/>
    <x v="1"/>
    <n v="438.87278250000003"/>
    <n v="49543.737560000001"/>
    <n v="951.29738689999999"/>
    <n v="431.30028090000002"/>
    <n v="60"/>
    <n v="88753.97"/>
    <n v="0.64919503000000001"/>
    <n v="73.286723280000004"/>
    <n v="1.4071903290000001"/>
    <n v="0.63799353700000005"/>
    <s v="NA"/>
    <s v="NA"/>
    <n v="0"/>
    <n v="0"/>
    <n v="0"/>
    <n v="0"/>
    <n v="0"/>
    <n v="1"/>
    <n v="0"/>
    <n v="0"/>
    <n v="0"/>
    <n v="0"/>
    <n v="0"/>
    <n v="0.63799353700000005"/>
    <e v="#DIV/0!"/>
    <n v="0"/>
  </r>
  <r>
    <x v="2"/>
    <x v="0"/>
    <x v="31"/>
    <x v="1"/>
    <n v="8615.9458749999994"/>
    <n v="1522950.044"/>
    <n v="27915.96127"/>
    <n v="14004.06128"/>
    <n v="39"/>
    <n v="33177.949999999997"/>
    <n v="7.3297287549999997"/>
    <n v="1295.5989850000001"/>
    <n v="23.748573520000001"/>
    <n v="11.91348833"/>
    <n v="1.5323721E-2"/>
    <n v="0"/>
    <n v="0"/>
    <n v="0"/>
    <n v="0"/>
    <n v="0"/>
    <n v="1"/>
    <n v="0"/>
    <n v="0"/>
    <n v="0"/>
    <n v="0"/>
    <n v="0"/>
    <n v="11.91348833"/>
    <n v="0"/>
    <e v="#DIV/0!"/>
    <n v="0"/>
  </r>
  <r>
    <x v="0"/>
    <x v="0"/>
    <x v="31"/>
    <x v="1"/>
    <n v="4855.9806909999998"/>
    <n v="453922.76199999999"/>
    <n v="8747.6411229999994"/>
    <n v="5124.296002"/>
    <n v="58"/>
    <n v="78702.64"/>
    <n v="6.5892844860000004"/>
    <n v="615.9468918"/>
    <n v="11.87004224"/>
    <n v="6.9533728190000001"/>
    <s v="NA"/>
    <s v="NA"/>
    <n v="0"/>
    <n v="0"/>
    <n v="0"/>
    <n v="0"/>
    <n v="0"/>
    <n v="1"/>
    <n v="0"/>
    <n v="0"/>
    <n v="0"/>
    <n v="0"/>
    <n v="0"/>
    <n v="6.9533728190000001"/>
    <e v="#DIV/0!"/>
    <n v="0"/>
  </r>
  <r>
    <x v="3"/>
    <x v="0"/>
    <x v="31"/>
    <x v="1"/>
    <n v="2590.7401709999999"/>
    <n v="296901.02159999998"/>
    <n v="5651.3054650000004"/>
    <n v="2731.5418060000002"/>
    <n v="66"/>
    <n v="94983.17"/>
    <n v="3.728435062"/>
    <n v="427.28182140000001"/>
    <n v="8.1330137530000002"/>
    <n v="3.9310681779999999"/>
    <s v="NA"/>
    <s v="NA"/>
    <n v="0"/>
    <n v="0"/>
    <n v="0"/>
    <n v="0"/>
    <n v="0"/>
    <n v="1"/>
    <n v="0"/>
    <n v="0"/>
    <n v="0"/>
    <n v="0"/>
    <n v="0"/>
    <n v="3.9310681779999999"/>
    <e v="#DIV/0!"/>
    <n v="0"/>
  </r>
  <r>
    <x v="4"/>
    <x v="0"/>
    <x v="31"/>
    <x v="1"/>
    <n v="13570.03587"/>
    <n v="1636712.0460000001"/>
    <n v="30909.690149999999"/>
    <n v="11093.99481"/>
    <n v="28"/>
    <n v="27782.66"/>
    <n v="13.464703310000001"/>
    <n v="1624.0076529999999"/>
    <n v="30.66976472"/>
    <n v="11.007881640000001"/>
    <n v="3.1428456E-2"/>
    <n v="0"/>
    <n v="0"/>
    <n v="0"/>
    <n v="0"/>
    <n v="0"/>
    <n v="1"/>
    <n v="0"/>
    <n v="0"/>
    <n v="0"/>
    <n v="0"/>
    <n v="0"/>
    <n v="11.007881640000001"/>
    <n v="0"/>
    <e v="#DIV/0!"/>
    <n v="0"/>
  </r>
  <r>
    <x v="1"/>
    <x v="0"/>
    <x v="5"/>
    <x v="1"/>
    <n v="476.73022300000002"/>
    <n v="18307.821250000001"/>
    <n v="402.28572789999998"/>
    <n v="262.94169849999997"/>
    <n v="30"/>
    <n v="41328.67"/>
    <n v="0.65675420200000001"/>
    <n v="25.22126343"/>
    <n v="0.55419780299999999"/>
    <n v="0.36223435599999998"/>
    <n v="1.6225172E-2"/>
    <n v="0"/>
    <n v="0"/>
    <n v="0"/>
    <n v="0"/>
    <n v="0"/>
    <n v="1"/>
    <n v="0"/>
    <n v="0"/>
    <n v="0"/>
    <n v="0"/>
    <n v="0"/>
    <n v="0.36223435599999998"/>
    <n v="0"/>
    <e v="#DIV/0!"/>
    <n v="0"/>
  </r>
  <r>
    <x v="5"/>
    <x v="0"/>
    <x v="5"/>
    <x v="1"/>
    <n v="3304.5999630000001"/>
    <n v="282840.64840000001"/>
    <n v="5538.848387"/>
    <n v="3114.4584580000001"/>
    <n v="45"/>
    <n v="62875.39"/>
    <n v="4.6172891429999998"/>
    <n v="395.19369060000002"/>
    <n v="7.7390500549999999"/>
    <n v="4.3516175600000002"/>
    <n v="1.2087051999999999E-2"/>
    <n v="0"/>
    <n v="0"/>
    <n v="0"/>
    <n v="8.0917972000000005E-2"/>
    <n v="0"/>
    <n v="0.91908202800000005"/>
    <n v="0"/>
    <n v="0"/>
    <n v="0"/>
    <n v="0.35212406800000001"/>
    <n v="0"/>
    <n v="3.999493492"/>
    <n v="0"/>
    <e v="#DIV/0!"/>
    <n v="0"/>
  </r>
  <r>
    <x v="6"/>
    <x v="0"/>
    <x v="5"/>
    <x v="1"/>
    <n v="145.86505220000001"/>
    <n v="12887.78695"/>
    <n v="255.07686989999999"/>
    <n v="128.99412480000001"/>
    <n v="59"/>
    <n v="88753.97"/>
    <n v="0.21942546499999999"/>
    <n v="19.38715689"/>
    <n v="0.38371330300000001"/>
    <n v="0.19404645200000001"/>
    <s v="NA"/>
    <s v="NA"/>
    <n v="0"/>
    <n v="0"/>
    <n v="0"/>
    <n v="0"/>
    <n v="0"/>
    <n v="1"/>
    <n v="0"/>
    <n v="0"/>
    <n v="0"/>
    <n v="0"/>
    <n v="0"/>
    <n v="0.19404645200000001"/>
    <e v="#DIV/0!"/>
    <n v="0"/>
  </r>
  <r>
    <x v="2"/>
    <x v="0"/>
    <x v="5"/>
    <x v="1"/>
    <n v="2141.8030039999999"/>
    <n v="142055.95439999999"/>
    <n v="2903.7776739999999"/>
    <n v="1815.5080820000001"/>
    <n v="39"/>
    <n v="33177.949999999997"/>
    <n v="1.8220675120000001"/>
    <n v="120.849368"/>
    <n v="2.4702920640000001"/>
    <n v="1.5444829840000001"/>
    <n v="9.1233289999999995E-3"/>
    <n v="0"/>
    <n v="0"/>
    <n v="0"/>
    <n v="0"/>
    <n v="0"/>
    <n v="1"/>
    <n v="0"/>
    <n v="0"/>
    <n v="0"/>
    <n v="0"/>
    <n v="0"/>
    <n v="1.5444829840000001"/>
    <n v="0"/>
    <e v="#DIV/0!"/>
    <n v="0"/>
  </r>
  <r>
    <x v="0"/>
    <x v="0"/>
    <x v="5"/>
    <x v="1"/>
    <n v="3007.9553740000001"/>
    <n v="96459.656940000001"/>
    <n v="2088.5634100000002"/>
    <n v="1250.469662"/>
    <n v="58"/>
    <n v="78702.64"/>
    <n v="4.0816211889999998"/>
    <n v="130.89016649999999"/>
    <n v="2.8340595550000001"/>
    <n v="1.69681489"/>
    <n v="9.526507E-3"/>
    <n v="0"/>
    <n v="0"/>
    <n v="0"/>
    <n v="0"/>
    <n v="0"/>
    <n v="1"/>
    <n v="0"/>
    <n v="0"/>
    <n v="0"/>
    <n v="0"/>
    <n v="0"/>
    <n v="1.69681489"/>
    <n v="0"/>
    <e v="#DIV/0!"/>
    <n v="0"/>
  </r>
  <r>
    <x v="3"/>
    <x v="0"/>
    <x v="5"/>
    <x v="1"/>
    <n v="1274.1463630000001"/>
    <n v="98262.162429999997"/>
    <n v="1962.0317930000001"/>
    <n v="1045.329749"/>
    <n v="67"/>
    <n v="94983.17"/>
    <n v="1.8063053819999999"/>
    <n v="139.30226390000001"/>
    <n v="2.7814925279999998"/>
    <n v="1.4819213920000001"/>
    <s v="NA"/>
    <s v="NA"/>
    <n v="0"/>
    <n v="0"/>
    <n v="0"/>
    <n v="0"/>
    <n v="0"/>
    <n v="1"/>
    <n v="0"/>
    <n v="0"/>
    <n v="0"/>
    <n v="0"/>
    <n v="0"/>
    <n v="1.4819213920000001"/>
    <e v="#DIV/0!"/>
    <n v="0"/>
  </r>
  <r>
    <x v="4"/>
    <x v="0"/>
    <x v="5"/>
    <x v="1"/>
    <n v="11951.832839999999"/>
    <n v="770070.49800000002"/>
    <n v="15523.195449999999"/>
    <n v="8368.6082669999996"/>
    <n v="29"/>
    <n v="27782.66"/>
    <n v="11.450127869999999"/>
    <n v="737.74506280000003"/>
    <n v="14.87157453"/>
    <n v="8.0173171780000008"/>
    <n v="1.4443538000000001E-2"/>
    <n v="1.1311323E-2"/>
    <n v="3.9157035999999999E-2"/>
    <n v="0"/>
    <n v="4.5207176000000002E-2"/>
    <n v="0.18316312000000001"/>
    <n v="0.73247266799999999"/>
    <n v="0"/>
    <n v="0.31393437800000001"/>
    <n v="0"/>
    <n v="0.36244026600000001"/>
    <n v="1.468476828"/>
    <n v="5.8724657059999998"/>
    <n v="0"/>
    <e v="#DIV/0!"/>
    <n v="0"/>
  </r>
  <r>
    <x v="8"/>
    <x v="0"/>
    <x v="6"/>
    <x v="1"/>
    <n v="1215.129909"/>
    <n v="171258.22010000001"/>
    <n v="3195.4972979999998"/>
    <n v="1096.2973500000001"/>
    <n v="20"/>
    <n v="32439.01"/>
    <n v="1.970880564"/>
    <n v="277.77235569999999"/>
    <n v="5.18293844"/>
    <n v="1.7781400350000001"/>
    <s v="NA"/>
    <s v="NA"/>
    <n v="0"/>
    <n v="0"/>
    <n v="0"/>
    <n v="0"/>
    <n v="0"/>
    <n v="1"/>
    <n v="0"/>
    <n v="0"/>
    <n v="0"/>
    <n v="0"/>
    <n v="0"/>
    <n v="1.7781400350000001"/>
    <n v="0"/>
    <n v="0"/>
  </r>
  <r>
    <x v="1"/>
    <x v="0"/>
    <x v="6"/>
    <x v="1"/>
    <n v="17229.94469"/>
    <n v="576697.63"/>
    <n v="12782.584500000001"/>
    <n v="8302.1389650000001"/>
    <n v="30"/>
    <n v="41328.67"/>
    <n v="23.736356600000001"/>
    <n v="794.47153470000001"/>
    <n v="17.60957389"/>
    <n v="11.437212049999999"/>
    <n v="3.0808406E-2"/>
    <n v="0"/>
    <n v="0"/>
    <n v="0"/>
    <n v="0.173121741"/>
    <n v="0"/>
    <n v="0.826878259"/>
    <n v="0"/>
    <n v="0"/>
    <n v="0"/>
    <n v="1.980030068"/>
    <n v="0"/>
    <n v="9.457181984"/>
    <n v="0"/>
    <n v="0"/>
    <n v="0"/>
  </r>
  <r>
    <x v="5"/>
    <x v="0"/>
    <x v="6"/>
    <x v="1"/>
    <n v="12751.933559999999"/>
    <n v="1211818.46"/>
    <n v="23243.444800000001"/>
    <n v="8802.2625150000003"/>
    <n v="44"/>
    <n v="62875.39"/>
    <n v="18.22233627"/>
    <n v="1731.671779"/>
    <n v="33.214560380000002"/>
    <n v="12.578311100000001"/>
    <n v="1.4262946E-2"/>
    <n v="7.4796840000000003E-3"/>
    <n v="2.3307275999999998E-2"/>
    <n v="0"/>
    <n v="5.3351722999999997E-2"/>
    <n v="1.0272999E-2"/>
    <n v="0.91306800300000002"/>
    <n v="0"/>
    <n v="0.29316616400000001"/>
    <n v="0"/>
    <n v="0.67107456600000004"/>
    <n v="0.12921697300000001"/>
    <n v="11.4848534"/>
    <n v="0"/>
    <n v="0"/>
    <n v="0"/>
  </r>
  <r>
    <x v="6"/>
    <x v="0"/>
    <x v="6"/>
    <x v="1"/>
    <n v="1165.444581"/>
    <n v="219965.883"/>
    <n v="3998.6955440000002"/>
    <n v="1878.609555"/>
    <n v="60"/>
    <n v="88753.97"/>
    <n v="1.723963889"/>
    <n v="325.38075629999997"/>
    <n v="5.915001739"/>
    <n v="2.7789009340000002"/>
    <s v="NA"/>
    <s v="NA"/>
    <n v="0"/>
    <n v="0"/>
    <n v="0"/>
    <n v="0"/>
    <n v="0"/>
    <n v="1"/>
    <n v="0"/>
    <n v="0"/>
    <n v="0"/>
    <n v="0"/>
    <n v="0"/>
    <n v="2.7789009340000002"/>
    <n v="0"/>
    <n v="0"/>
  </r>
  <r>
    <x v="2"/>
    <x v="0"/>
    <x v="6"/>
    <x v="1"/>
    <n v="18693.060000000001"/>
    <n v="2511110.784"/>
    <n v="46854.002780000003"/>
    <n v="25248.117610000001"/>
    <n v="39"/>
    <n v="33177.949999999997"/>
    <n v="15.9024977"/>
    <n v="2136.2437960000002"/>
    <n v="39.85948106"/>
    <n v="21.478994449999998"/>
    <n v="1.6304307000000001E-2"/>
    <n v="6.0270660000000002E-3"/>
    <n v="3.4387068E-2"/>
    <n v="1.0896269999999999E-3"/>
    <n v="9.5553318999999998E-2"/>
    <n v="0.28341201799999999"/>
    <n v="0.58555796699999996"/>
    <n v="0"/>
    <n v="0.738599652"/>
    <n v="2.3404096999999999E-2"/>
    <n v="2.0523892190000002"/>
    <n v="6.0874051519999997"/>
    <n v="12.57719633"/>
    <n v="0"/>
    <n v="0"/>
    <n v="0"/>
  </r>
  <r>
    <x v="0"/>
    <x v="0"/>
    <x v="6"/>
    <x v="1"/>
    <n v="53242.514949999997"/>
    <n v="2179585.1690000002"/>
    <n v="46551.007109999999"/>
    <n v="27556.448359999999"/>
    <n v="58"/>
    <n v="78702.64"/>
    <n v="72.247008399999999"/>
    <n v="2957.5708089999998"/>
    <n v="63.1670199"/>
    <n v="37.392504049999999"/>
    <n v="1.5043581E-2"/>
    <n v="0"/>
    <n v="0"/>
    <n v="0"/>
    <n v="0"/>
    <n v="0"/>
    <n v="1"/>
    <n v="0"/>
    <n v="0"/>
    <n v="0"/>
    <n v="0"/>
    <n v="0"/>
    <n v="37.392504049999999"/>
    <n v="0"/>
    <n v="0"/>
    <n v="0"/>
  </r>
  <r>
    <x v="3"/>
    <x v="0"/>
    <x v="6"/>
    <x v="1"/>
    <n v="7521.698386"/>
    <n v="517135.2414"/>
    <n v="10439.729799999999"/>
    <n v="5831.5903360000002"/>
    <n v="68"/>
    <n v="94983.17"/>
    <n v="10.50639348"/>
    <n v="722.34036100000003"/>
    <n v="14.582332790000001"/>
    <n v="8.1456314150000004"/>
    <n v="7.1146990000000004E-3"/>
    <n v="0"/>
    <n v="0"/>
    <n v="0"/>
    <n v="1.465313E-3"/>
    <n v="0"/>
    <n v="0.99853468700000003"/>
    <n v="0"/>
    <n v="0"/>
    <n v="0"/>
    <n v="1.1935896E-2"/>
    <n v="0"/>
    <n v="8.1336955189999998"/>
    <n v="0"/>
    <n v="0"/>
    <n v="0"/>
  </r>
  <r>
    <x v="9"/>
    <x v="0"/>
    <x v="6"/>
    <x v="1"/>
    <n v="71.795343059999993"/>
    <n v="16916.871599999999"/>
    <n v="301.00348320000001"/>
    <n v="201.07195479999999"/>
    <n v="26"/>
    <n v="38989.599999999999"/>
    <n v="0.10766429600000001"/>
    <n v="25.36854065"/>
    <n v="0.45138482299999999"/>
    <n v="0.30152750299999997"/>
    <s v="NA"/>
    <s v="NA"/>
    <n v="0"/>
    <n v="0"/>
    <n v="0"/>
    <n v="0"/>
    <n v="0"/>
    <n v="1"/>
    <n v="0"/>
    <n v="0"/>
    <n v="0"/>
    <n v="0"/>
    <n v="0"/>
    <n v="0.30152750299999997"/>
    <n v="0"/>
    <n v="0"/>
  </r>
  <r>
    <x v="4"/>
    <x v="0"/>
    <x v="6"/>
    <x v="1"/>
    <n v="23487.11736"/>
    <n v="1693244.331"/>
    <n v="32974.06407"/>
    <n v="12134.680979999999"/>
    <n v="26"/>
    <n v="27782.66"/>
    <n v="25.097484470000001"/>
    <n v="1809.3396749999999"/>
    <n v="35.234892729999999"/>
    <n v="12.966681380000001"/>
    <n v="1.5061768999999999E-2"/>
    <n v="0"/>
    <n v="0"/>
    <n v="0"/>
    <n v="7.9294410000000006E-3"/>
    <n v="4.9088702999999997E-2"/>
    <n v="0.94298185700000003"/>
    <n v="0"/>
    <n v="0"/>
    <n v="0"/>
    <n v="0.10281852900000001"/>
    <n v="0.63651756500000001"/>
    <n v="12.22734528"/>
    <n v="0"/>
    <n v="0"/>
    <n v="0"/>
  </r>
  <r>
    <x v="8"/>
    <x v="0"/>
    <x v="7"/>
    <x v="1"/>
    <n v="1629.280021"/>
    <n v="291259.77490000002"/>
    <n v="5328.5340290000004"/>
    <n v="1690.687302"/>
    <n v="21"/>
    <n v="32439.01"/>
    <n v="2.5167728999999999"/>
    <n v="449.91327380000001"/>
    <n v="8.2310651729999993"/>
    <n v="2.6116296320000001"/>
    <n v="1.0101058E-2"/>
    <n v="0"/>
    <n v="0"/>
    <n v="0"/>
    <n v="8.6268625000000002E-2"/>
    <n v="0.21287845399999999"/>
    <n v="0.70085292099999996"/>
    <n v="0"/>
    <n v="0"/>
    <n v="0"/>
    <n v="0.225301697"/>
    <n v="0.55595967899999998"/>
    <n v="1.8303682569999999"/>
    <n v="0"/>
    <n v="0"/>
    <n v="0"/>
  </r>
  <r>
    <x v="1"/>
    <x v="0"/>
    <x v="7"/>
    <x v="1"/>
    <n v="9033.4733090000009"/>
    <n v="700169.60730000003"/>
    <n v="13813.86659"/>
    <n v="8905.6852729999991"/>
    <n v="31"/>
    <n v="41328.67"/>
    <n v="12.04327217"/>
    <n v="933.45414979999998"/>
    <n v="18.416410760000002"/>
    <n v="11.87290735"/>
    <n v="1.9525981000000001E-2"/>
    <n v="0"/>
    <n v="0"/>
    <n v="0"/>
    <n v="5.6032984000000001E-2"/>
    <n v="4.3698060000000004E-3"/>
    <n v="0.93959720999999996"/>
    <n v="0"/>
    <n v="0"/>
    <n v="0"/>
    <n v="0.66527442299999995"/>
    <n v="5.1882300999999999E-2"/>
    <n v="11.155750619999999"/>
    <n v="0"/>
    <n v="0"/>
    <n v="0"/>
  </r>
  <r>
    <x v="5"/>
    <x v="0"/>
    <x v="7"/>
    <x v="1"/>
    <n v="5834.9044739999999"/>
    <n v="949845.47329999995"/>
    <n v="17520.92583"/>
    <n v="7960.651081"/>
    <n v="44"/>
    <n v="62875.39"/>
    <n v="8.3379976009999996"/>
    <n v="1357.3160130000001"/>
    <n v="25.037160100000001"/>
    <n v="11.375660030000001"/>
    <n v="9.3184800000000005E-3"/>
    <n v="0"/>
    <n v="0"/>
    <n v="0"/>
    <n v="1.4293489999999999E-3"/>
    <n v="0.30666290200000001"/>
    <n v="0.69190774899999996"/>
    <n v="0"/>
    <n v="0"/>
    <n v="0"/>
    <n v="1.6259793000000002E-2"/>
    <n v="3.4884929160000002"/>
    <n v="7.8709073219999999"/>
    <n v="0"/>
    <n v="0"/>
    <n v="0"/>
  </r>
  <r>
    <x v="6"/>
    <x v="0"/>
    <x v="7"/>
    <x v="1"/>
    <n v="3257.252203"/>
    <n v="497873.91710000002"/>
    <n v="9171.0012079999997"/>
    <n v="3796.8055009999998"/>
    <n v="59"/>
    <n v="88753.97"/>
    <n v="4.8998993960000004"/>
    <n v="748.95401189999995"/>
    <n v="13.795979089999999"/>
    <n v="5.71155189"/>
    <n v="1.3252185E-2"/>
    <n v="0"/>
    <n v="0"/>
    <n v="0"/>
    <n v="3.0456649999999999E-3"/>
    <n v="0"/>
    <n v="0.99695433499999997"/>
    <n v="0"/>
    <n v="0"/>
    <n v="0"/>
    <n v="1.7395470999999999E-2"/>
    <n v="0"/>
    <n v="5.6941564189999996"/>
    <n v="0"/>
    <n v="0"/>
    <n v="0"/>
  </r>
  <r>
    <x v="2"/>
    <x v="0"/>
    <x v="7"/>
    <x v="1"/>
    <n v="12476.843989999999"/>
    <n v="1895406.0249999999"/>
    <n v="35119.754390000002"/>
    <n v="19123.54149"/>
    <n v="38"/>
    <n v="33177.949999999997"/>
    <n v="10.89358174"/>
    <n v="1654.886483"/>
    <n v="30.663196190000001"/>
    <n v="16.696839560000001"/>
    <n v="1.4525247999999999E-2"/>
    <n v="0"/>
    <n v="0"/>
    <n v="3.2447302999999997E-2"/>
    <n v="4.9378667000000001E-2"/>
    <n v="0"/>
    <n v="0.91817402999999997"/>
    <n v="0"/>
    <n v="0"/>
    <n v="0.54176741299999998"/>
    <n v="0.82446768800000003"/>
    <n v="0"/>
    <n v="15.33060446"/>
    <n v="0"/>
    <n v="0"/>
    <n v="0"/>
  </r>
  <r>
    <x v="0"/>
    <x v="0"/>
    <x v="7"/>
    <x v="1"/>
    <n v="70441.056519999998"/>
    <n v="5033762.0089999996"/>
    <n v="98983.380300000004"/>
    <n v="64643.897149999997"/>
    <n v="58"/>
    <n v="78702.64"/>
    <n v="95.584432980000003"/>
    <n v="6830.5234350000001"/>
    <n v="134.31471289999999"/>
    <n v="87.718023549999998"/>
    <n v="2.5449527E-2"/>
    <n v="0"/>
    <n v="0"/>
    <n v="0"/>
    <n v="0"/>
    <n v="1.7979004E-2"/>
    <n v="0.98202099600000003"/>
    <n v="0"/>
    <n v="0"/>
    <n v="0"/>
    <n v="0"/>
    <n v="1.577082697"/>
    <n v="86.140940850000007"/>
    <n v="0"/>
    <n v="0"/>
    <n v="0"/>
  </r>
  <r>
    <x v="3"/>
    <x v="0"/>
    <x v="7"/>
    <x v="1"/>
    <n v="9212.852261"/>
    <n v="1323172.784"/>
    <n v="24493.717939999999"/>
    <n v="14055.82487"/>
    <n v="68"/>
    <n v="94983.17"/>
    <n v="12.868616360000001"/>
    <n v="1848.222728"/>
    <n v="34.213102579999997"/>
    <n v="19.633335339999999"/>
    <n v="1.2495767E-2"/>
    <n v="2.0767114999999999E-2"/>
    <n v="6.3920461999999997E-2"/>
    <n v="2.6387079000000001E-2"/>
    <n v="2.2695317E-2"/>
    <n v="0"/>
    <n v="0.88699714200000002"/>
    <n v="0"/>
    <n v="1.2549718599999999"/>
    <n v="0.51806637499999997"/>
    <n v="0.44558476600000002"/>
    <n v="0"/>
    <n v="17.414712340000001"/>
    <n v="0"/>
    <n v="0"/>
    <n v="0"/>
  </r>
  <r>
    <x v="4"/>
    <x v="0"/>
    <x v="7"/>
    <x v="1"/>
    <n v="17878.339"/>
    <n v="2761486.4980000001"/>
    <n v="51188.285629999998"/>
    <n v="20123.998149999999"/>
    <n v="27"/>
    <n v="27782.66"/>
    <n v="18.396585699999999"/>
    <n v="2841.5348319999998"/>
    <n v="52.672101320000003"/>
    <n v="20.707340680000001"/>
    <n v="1.5191705E-2"/>
    <n v="1.1098609000000001E-2"/>
    <n v="7.7720252000000004E-2"/>
    <n v="0"/>
    <n v="9.0672581000000002E-2"/>
    <n v="2.9719524000000001E-2"/>
    <n v="0.80188764300000004"/>
    <n v="0"/>
    <n v="1.609379729"/>
    <n v="0"/>
    <n v="1.877588034"/>
    <n v="0.61541231500000004"/>
    <n v="16.604960609999999"/>
    <n v="0"/>
    <n v="0"/>
    <n v="0"/>
  </r>
  <r>
    <x v="8"/>
    <x v="0"/>
    <x v="32"/>
    <x v="1"/>
    <n v="1404.610788"/>
    <n v="204312.20379999999"/>
    <n v="3807.5122590000001"/>
    <n v="1360.805466"/>
    <n v="20"/>
    <n v="32439.01"/>
    <n v="2.2782091709999999"/>
    <n v="331.38428099999999"/>
    <n v="6.175596412"/>
    <n v="2.2071591060000002"/>
    <n v="1.6033232000000001E-2"/>
    <n v="0"/>
    <n v="0"/>
    <n v="0"/>
    <n v="0"/>
    <n v="0"/>
    <n v="1"/>
    <n v="0"/>
    <n v="0"/>
    <n v="0"/>
    <n v="0"/>
    <n v="0"/>
    <n v="2.2071591060000002"/>
    <n v="0"/>
    <n v="0.63529811485394527"/>
    <n v="0"/>
  </r>
  <r>
    <x v="1"/>
    <x v="0"/>
    <x v="32"/>
    <x v="1"/>
    <n v="16613.901689999999"/>
    <n v="1035019.5"/>
    <n v="21436.376649999998"/>
    <n v="14285.02535"/>
    <n v="16"/>
    <n v="41328.67"/>
    <n v="42.914403780000001"/>
    <n v="2673.4987110000002"/>
    <n v="55.371058529999999"/>
    <n v="36.898818669999997"/>
    <n v="1.9615759999999999E-2"/>
    <n v="0"/>
    <n v="0"/>
    <n v="0"/>
    <n v="0"/>
    <n v="0"/>
    <n v="1"/>
    <n v="0"/>
    <n v="0"/>
    <n v="0"/>
    <n v="0"/>
    <n v="0"/>
    <n v="36.898818669999997"/>
    <n v="0"/>
    <n v="0.63529811485394527"/>
    <n v="0"/>
  </r>
  <r>
    <x v="5"/>
    <x v="0"/>
    <x v="32"/>
    <x v="1"/>
    <n v="14044.970499999999"/>
    <n v="1597877.702"/>
    <n v="30568.153480000001"/>
    <n v="12894.026739999999"/>
    <n v="41"/>
    <n v="62875.39"/>
    <n v="21.538609699999999"/>
    <n v="2450.4191139999998"/>
    <n v="46.877672480000001"/>
    <n v="19.77358439"/>
    <n v="2.0438393999999999E-2"/>
    <n v="5.5093734999999998E-2"/>
    <n v="0.117199999"/>
    <n v="0"/>
    <n v="0"/>
    <n v="6.8127939999999998E-2"/>
    <n v="0.814672061"/>
    <n v="0"/>
    <n v="2.3174640709999998"/>
    <n v="0"/>
    <n v="0"/>
    <n v="1.3471335659999999"/>
    <n v="16.10898675"/>
    <n v="0"/>
    <n v="0.63529811485394527"/>
    <n v="1.4722805555480494"/>
  </r>
  <r>
    <x v="6"/>
    <x v="0"/>
    <x v="32"/>
    <x v="1"/>
    <n v="802.17861310000001"/>
    <n v="124805.3875"/>
    <n v="2313.236543"/>
    <n v="1000.224168"/>
    <n v="60"/>
    <n v="88753.97"/>
    <n v="1.186608943"/>
    <n v="184.61622689999999"/>
    <n v="3.421815445"/>
    <n v="1.4795644299999999"/>
    <s v="NA"/>
    <s v="NA"/>
    <n v="0"/>
    <n v="0"/>
    <n v="0"/>
    <n v="0"/>
    <n v="0"/>
    <n v="1"/>
    <n v="0"/>
    <n v="0"/>
    <n v="0"/>
    <n v="0"/>
    <n v="0"/>
    <n v="1.4795644299999999"/>
    <n v="0.63529811485394527"/>
    <n v="0"/>
  </r>
  <r>
    <x v="2"/>
    <x v="0"/>
    <x v="32"/>
    <x v="1"/>
    <n v="26107.764569999999"/>
    <n v="2595109.11"/>
    <n v="50910.506450000001"/>
    <n v="29730.120999999999"/>
    <n v="39"/>
    <n v="33177.949999999997"/>
    <n v="22.210310450000001"/>
    <n v="2207.7025720000001"/>
    <n v="43.310416340000003"/>
    <n v="25.29190943"/>
    <n v="1.7086211E-2"/>
    <n v="1.8435599999999999E-3"/>
    <n v="2.4522160000000001E-3"/>
    <n v="0"/>
    <n v="0"/>
    <n v="0"/>
    <n v="0.99754778399999999"/>
    <n v="0"/>
    <n v="6.2021236E-2"/>
    <n v="0"/>
    <n v="0"/>
    <n v="0"/>
    <n v="25.229888200000001"/>
    <n v="0"/>
    <n v="0.63529811485394527"/>
    <n v="3.9401974311711649E-2"/>
  </r>
  <r>
    <x v="0"/>
    <x v="0"/>
    <x v="32"/>
    <x v="1"/>
    <n v="61444.402580000002"/>
    <n v="5684536.6550000003"/>
    <n v="108933.8235"/>
    <n v="63121.363259999998"/>
    <n v="57"/>
    <n v="78702.64"/>
    <n v="84.839240279999999"/>
    <n v="7848.9130169999999"/>
    <n v="150.4101666"/>
    <n v="87.154700500000004"/>
    <n v="2.2457504999999999E-2"/>
    <n v="0"/>
    <n v="0"/>
    <n v="0"/>
    <n v="0"/>
    <n v="0"/>
    <n v="1"/>
    <n v="0"/>
    <n v="0"/>
    <n v="0"/>
    <n v="0"/>
    <n v="0"/>
    <n v="87.154700500000004"/>
    <n v="0"/>
    <n v="0.63529811485394527"/>
    <n v="0"/>
  </r>
  <r>
    <x v="3"/>
    <x v="0"/>
    <x v="32"/>
    <x v="1"/>
    <n v="24192.627639999999"/>
    <n v="4366129.8710000003"/>
    <n v="79696.800090000004"/>
    <n v="38529.632570000002"/>
    <n v="68"/>
    <n v="94983.17"/>
    <n v="33.792536230000003"/>
    <n v="6098.6596440000003"/>
    <n v="111.3213928"/>
    <n v="53.818627069999998"/>
    <n v="2.0617549999999998E-2"/>
    <n v="2.1220000000000001E-4"/>
    <n v="2.1898299999999999E-4"/>
    <n v="0"/>
    <n v="0"/>
    <n v="0"/>
    <n v="0.99978101699999999"/>
    <n v="0"/>
    <n v="1.1785389E-2"/>
    <n v="0"/>
    <n v="0"/>
    <n v="0"/>
    <n v="53.806841679999998"/>
    <n v="0"/>
    <n v="0.63529811485394527"/>
    <n v="7.4872354145204233E-3"/>
  </r>
  <r>
    <x v="4"/>
    <x v="0"/>
    <x v="32"/>
    <x v="1"/>
    <n v="10161.525079999999"/>
    <n v="958419.10320000001"/>
    <n v="18416.72738"/>
    <n v="6440.7882639999998"/>
    <n v="29"/>
    <n v="27782.66"/>
    <n v="9.7349722849999996"/>
    <n v="918.18731309999998"/>
    <n v="17.643643969999999"/>
    <n v="6.1704217400000001"/>
    <n v="1.1402478000000001E-2"/>
    <n v="2.0183301000000001E-2"/>
    <n v="2.5653338000000001E-2"/>
    <n v="0"/>
    <n v="0"/>
    <n v="0"/>
    <n v="0.97434666199999997"/>
    <n v="0"/>
    <n v="0.15829191200000001"/>
    <n v="0"/>
    <n v="0"/>
    <n v="0"/>
    <n v="6.012129828"/>
    <n v="0"/>
    <n v="0.63529811485394527"/>
    <n v="0.10056255329022661"/>
  </r>
  <r>
    <x v="8"/>
    <x v="0"/>
    <x v="8"/>
    <x v="1"/>
    <n v="555.01023259999999"/>
    <n v="70160.751690000005"/>
    <n v="1322.177234"/>
    <n v="532.95178320000002"/>
    <n v="20"/>
    <n v="32439.01"/>
    <n v="0.90019912400000002"/>
    <n v="113.7972663"/>
    <n v="2.1445060260000002"/>
    <n v="0.86442141100000003"/>
    <n v="1.1001868999999999E-2"/>
    <n v="0"/>
    <n v="0"/>
    <n v="0"/>
    <n v="0"/>
    <n v="0.377488343"/>
    <n v="0.622511657"/>
    <n v="0"/>
    <n v="0"/>
    <n v="0"/>
    <n v="0"/>
    <n v="0.32630900600000001"/>
    <n v="0.53811240500000002"/>
    <n v="0"/>
    <n v="0"/>
    <n v="0"/>
  </r>
  <r>
    <x v="1"/>
    <x v="0"/>
    <x v="8"/>
    <x v="1"/>
    <n v="41973.26107"/>
    <n v="2655433.5720000002"/>
    <n v="54126.824569999997"/>
    <n v="33223.245510000001"/>
    <n v="31"/>
    <n v="41328.67"/>
    <n v="55.958034050000002"/>
    <n v="3540.1786390000002"/>
    <n v="72.16095713"/>
    <n v="44.292662909999997"/>
    <n v="2.5458805000000001E-2"/>
    <n v="0"/>
    <n v="0"/>
    <n v="0"/>
    <n v="0"/>
    <n v="0"/>
    <n v="1"/>
    <n v="0"/>
    <n v="0"/>
    <n v="0"/>
    <n v="0"/>
    <n v="0"/>
    <n v="44.292662909999997"/>
    <n v="0"/>
    <n v="0"/>
    <n v="0"/>
  </r>
  <r>
    <x v="5"/>
    <x v="0"/>
    <x v="8"/>
    <x v="1"/>
    <n v="28796.537090000002"/>
    <n v="2655862.915"/>
    <n v="51943.16416"/>
    <n v="25769.205129999998"/>
    <n v="44"/>
    <n v="62875.39"/>
    <n v="41.149852279999998"/>
    <n v="3795.1912849999999"/>
    <n v="74.226061459999997"/>
    <n v="36.823836870000001"/>
    <n v="1.3598097999999999E-2"/>
    <n v="0"/>
    <n v="0"/>
    <n v="6.5319026000000002E-2"/>
    <n v="0"/>
    <n v="3.2184025999999998E-2"/>
    <n v="0.90249694800000002"/>
    <n v="0"/>
    <n v="0"/>
    <n v="2.4052971759999999"/>
    <n v="0"/>
    <n v="1.185139312"/>
    <n v="33.233400379999999"/>
    <n v="0"/>
    <n v="0"/>
    <n v="0"/>
  </r>
  <r>
    <x v="6"/>
    <x v="0"/>
    <x v="8"/>
    <x v="1"/>
    <n v="211.09132679999999"/>
    <n v="19752.23389"/>
    <n v="382.9637353"/>
    <n v="201.69423900000001"/>
    <n v="60"/>
    <n v="88753.97"/>
    <n v="0.31225322100000003"/>
    <n v="29.2181529"/>
    <n v="0.56649253099999997"/>
    <n v="0.29835274099999998"/>
    <s v="NA"/>
    <s v="NA"/>
    <n v="0"/>
    <n v="0"/>
    <n v="0"/>
    <n v="0"/>
    <n v="0"/>
    <n v="1"/>
    <n v="0"/>
    <n v="0"/>
    <n v="0"/>
    <n v="0"/>
    <n v="0"/>
    <n v="0.29835274099999998"/>
    <n v="0"/>
    <n v="0"/>
  </r>
  <r>
    <x v="2"/>
    <x v="0"/>
    <x v="8"/>
    <x v="1"/>
    <n v="14142.820369999999"/>
    <n v="1337915.291"/>
    <n v="26123.34807"/>
    <n v="14800.669459999999"/>
    <n v="39"/>
    <n v="33177.949999999997"/>
    <n v="12.031533"/>
    <n v="1138.1868360000001"/>
    <n v="22.223567589999998"/>
    <n v="12.59117618"/>
    <n v="9.6477909999999993E-3"/>
    <n v="2.9708059999999999E-3"/>
    <n v="2.7993272999999999E-2"/>
    <n v="0"/>
    <n v="0"/>
    <n v="0"/>
    <n v="0.97200672700000001"/>
    <n v="0"/>
    <n v="0.35246823900000002"/>
    <n v="0"/>
    <n v="0"/>
    <n v="0"/>
    <n v="12.23870795"/>
    <n v="0"/>
    <n v="0"/>
    <n v="0"/>
  </r>
  <r>
    <x v="0"/>
    <x v="0"/>
    <x v="8"/>
    <x v="1"/>
    <n v="107566.3726"/>
    <n v="4352381.9979999997"/>
    <n v="93083.141099999993"/>
    <n v="65448.291579999997"/>
    <n v="58"/>
    <n v="78702.64"/>
    <n v="145.96133620000001"/>
    <n v="5905.930233"/>
    <n v="126.3084301"/>
    <n v="88.809540190000007"/>
    <n v="2.416391E-2"/>
    <n v="0"/>
    <n v="0"/>
    <n v="0"/>
    <n v="0"/>
    <n v="1.9679124999999999E-2"/>
    <n v="0.98032087499999998"/>
    <n v="0"/>
    <n v="0"/>
    <n v="0"/>
    <n v="0"/>
    <n v="1.7476940000000001"/>
    <n v="87.061846189999997"/>
    <n v="0"/>
    <n v="0"/>
    <n v="0"/>
  </r>
  <r>
    <x v="3"/>
    <x v="0"/>
    <x v="8"/>
    <x v="1"/>
    <n v="42549.815970000003"/>
    <n v="3228641.7319999998"/>
    <n v="64802.982810000001"/>
    <n v="33257.152929999997"/>
    <n v="69"/>
    <n v="94983.17"/>
    <n v="58.572701510000002"/>
    <n v="4444.4438630000004"/>
    <n v="89.205691790000003"/>
    <n v="45.780721890000002"/>
    <n v="1.2780675E-2"/>
    <n v="0"/>
    <n v="0"/>
    <n v="0"/>
    <n v="3.7537724000000001E-2"/>
    <n v="0"/>
    <n v="0.96246227600000001"/>
    <n v="0"/>
    <n v="0"/>
    <n v="0"/>
    <n v="1.7185041080000001"/>
    <n v="0"/>
    <n v="44.062217779999997"/>
    <n v="0"/>
    <n v="0"/>
    <n v="0"/>
  </r>
  <r>
    <x v="4"/>
    <x v="0"/>
    <x v="8"/>
    <x v="1"/>
    <n v="14401.81783"/>
    <n v="1299266.5919999999"/>
    <n v="24990.059000000001"/>
    <n v="11490.11744"/>
    <n v="29"/>
    <n v="27782.66"/>
    <n v="13.79726924"/>
    <n v="1244.7269650000001"/>
    <n v="23.941045259999999"/>
    <n v="11.00779401"/>
    <n v="1.1193290999999999E-2"/>
    <n v="1.0591679999999999E-2"/>
    <n v="2.5574393000000001E-2"/>
    <n v="0"/>
    <n v="5.3614768E-2"/>
    <n v="3.1521925999999999E-2"/>
    <n v="0.88928891300000001"/>
    <n v="0"/>
    <n v="0.28151765200000001"/>
    <n v="0"/>
    <n v="0.59018031699999995"/>
    <n v="0.346986874"/>
    <n v="9.7891091649999993"/>
    <n v="0"/>
    <n v="0"/>
    <n v="0"/>
  </r>
  <r>
    <x v="8"/>
    <x v="0"/>
    <x v="9"/>
    <x v="1"/>
    <n v="7913.5972739999997"/>
    <n v="1282399.1229999999"/>
    <n v="23753.991999999998"/>
    <n v="7621.8897500000003"/>
    <n v="21"/>
    <n v="32439.01"/>
    <n v="12.224250530000001"/>
    <n v="1980.9408559999999"/>
    <n v="36.693142100000003"/>
    <n v="11.773645610000001"/>
    <n v="1.5059612E-2"/>
    <n v="0"/>
    <n v="0"/>
    <n v="0"/>
    <n v="0"/>
    <n v="0"/>
    <n v="1"/>
    <n v="0"/>
    <n v="0"/>
    <n v="0"/>
    <n v="0"/>
    <n v="0"/>
    <n v="11.773645610000001"/>
    <n v="0"/>
    <n v="0"/>
    <n v="0"/>
  </r>
  <r>
    <x v="1"/>
    <x v="0"/>
    <x v="9"/>
    <x v="1"/>
    <n v="7600.514467"/>
    <n v="472851.11090000003"/>
    <n v="9638.9987569999994"/>
    <n v="4749.3966819999996"/>
    <n v="31"/>
    <n v="41328.67"/>
    <n v="10.13287594"/>
    <n v="630.39701679999996"/>
    <n v="12.85054835"/>
    <n v="6.331814456"/>
    <n v="3.1024447E-2"/>
    <n v="0"/>
    <n v="0"/>
    <n v="0"/>
    <n v="0"/>
    <n v="0.14323416999999999"/>
    <n v="0.85676582999999995"/>
    <n v="0"/>
    <n v="0"/>
    <n v="0"/>
    <n v="0"/>
    <n v="0.90693218900000006"/>
    <n v="5.4248822670000001"/>
    <n v="0"/>
    <n v="0"/>
    <n v="0"/>
  </r>
  <r>
    <x v="5"/>
    <x v="0"/>
    <x v="9"/>
    <x v="1"/>
    <n v="14283.25461"/>
    <n v="1377554.6910000001"/>
    <n v="26485.633129999998"/>
    <n v="8635.8439519999993"/>
    <n v="44"/>
    <n v="62875.39"/>
    <n v="20.410572810000001"/>
    <n v="1968.5065549999999"/>
    <n v="37.847602559999999"/>
    <n v="12.34050128"/>
    <n v="1.2745701999999999E-2"/>
    <n v="0"/>
    <n v="0"/>
    <n v="0"/>
    <n v="9.9726669999999993E-3"/>
    <n v="7.3914967999999998E-2"/>
    <n v="0.91611236500000004"/>
    <n v="0"/>
    <n v="0"/>
    <n v="0"/>
    <n v="0.123067707"/>
    <n v="0.912147763"/>
    <n v="11.305285810000001"/>
    <n v="0"/>
    <n v="0"/>
    <n v="0"/>
  </r>
  <r>
    <x v="6"/>
    <x v="0"/>
    <x v="9"/>
    <x v="1"/>
    <n v="2948.8510470000001"/>
    <n v="461146.11900000001"/>
    <n v="8504.4006630000003"/>
    <n v="3311.9086900000002"/>
    <n v="60"/>
    <n v="88753.97"/>
    <n v="4.3620372889999999"/>
    <n v="682.14248020000002"/>
    <n v="12.57998869"/>
    <n v="4.8990840750000002"/>
    <n v="2.3676075000000001E-2"/>
    <n v="0"/>
    <n v="0"/>
    <n v="0"/>
    <n v="0"/>
    <n v="0"/>
    <n v="1"/>
    <n v="0"/>
    <n v="0"/>
    <n v="0"/>
    <n v="0"/>
    <n v="0"/>
    <n v="4.8990840750000002"/>
    <n v="0"/>
    <n v="0"/>
    <n v="0"/>
  </r>
  <r>
    <x v="2"/>
    <x v="0"/>
    <x v="9"/>
    <x v="1"/>
    <n v="54447.658049999998"/>
    <n v="7025067.2810000004"/>
    <n v="131908.09220000001"/>
    <n v="57872.967199999999"/>
    <n v="39"/>
    <n v="33177.949999999997"/>
    <n v="46.319530159999999"/>
    <n v="5976.3418199999996"/>
    <n v="112.2164125"/>
    <n v="49.233497749999998"/>
    <n v="2.2253185000000002E-2"/>
    <n v="1.0008248000000001E-2"/>
    <n v="6.4249218999999996E-2"/>
    <n v="0"/>
    <n v="2.8879645999999998E-2"/>
    <n v="0"/>
    <n v="0.90687113399999997"/>
    <n v="0"/>
    <n v="3.163213802"/>
    <n v="0"/>
    <n v="1.4218460020000001"/>
    <n v="0"/>
    <n v="44.648437940000001"/>
    <n v="0"/>
    <n v="0"/>
    <n v="0"/>
  </r>
  <r>
    <x v="0"/>
    <x v="0"/>
    <x v="9"/>
    <x v="1"/>
    <n v="62960.227989999999"/>
    <n v="8503067.3379999995"/>
    <n v="158545.4927"/>
    <n v="87609.852459999995"/>
    <n v="58"/>
    <n v="78702.64"/>
    <n v="85.433382019999996"/>
    <n v="11538.16979"/>
    <n v="215.1370489"/>
    <n v="118.8814945"/>
    <n v="1.9562545000000001E-2"/>
    <n v="2.0795639999999999E-3"/>
    <n v="1.1308869999999999E-3"/>
    <n v="0"/>
    <n v="0"/>
    <n v="4.6158639999999999E-3"/>
    <n v="0.99425324900000001"/>
    <n v="0"/>
    <n v="0.13444150099999999"/>
    <n v="0"/>
    <n v="0"/>
    <n v="0.54874082000000002"/>
    <n v="118.1983121"/>
    <n v="0"/>
    <n v="0"/>
    <n v="0"/>
  </r>
  <r>
    <x v="3"/>
    <x v="0"/>
    <x v="9"/>
    <x v="1"/>
    <n v="16919.779890000002"/>
    <n v="2654503.3059999999"/>
    <n v="48976.766170000003"/>
    <n v="23228.471949999999"/>
    <n v="69"/>
    <n v="94983.17"/>
    <n v="23.291222170000001"/>
    <n v="3654.1034610000002"/>
    <n v="67.419833429999997"/>
    <n v="31.975563770000001"/>
    <n v="1.3748890999999999E-2"/>
    <n v="0"/>
    <n v="0"/>
    <n v="0"/>
    <n v="0"/>
    <n v="0"/>
    <n v="1"/>
    <n v="0"/>
    <n v="0"/>
    <n v="0"/>
    <n v="0"/>
    <n v="0"/>
    <n v="31.975563770000001"/>
    <n v="0"/>
    <n v="0"/>
    <n v="0"/>
  </r>
  <r>
    <x v="4"/>
    <x v="0"/>
    <x v="9"/>
    <x v="1"/>
    <n v="39366.116889999998"/>
    <n v="6127727.4749999996"/>
    <n v="113503.1127"/>
    <n v="37489.994169999998"/>
    <n v="28"/>
    <n v="27782.66"/>
    <n v="39.060551459999999"/>
    <n v="6080.1631790000001"/>
    <n v="112.62208529999999"/>
    <n v="37.198991479999997"/>
    <n v="1.8891244000000001E-2"/>
    <n v="4.6259689999999997E-3"/>
    <n v="4.3727449999999999E-3"/>
    <n v="0"/>
    <n v="1.9657289999999998E-3"/>
    <n v="8.4572843999999994E-2"/>
    <n v="0.90908868200000004"/>
    <n v="0"/>
    <n v="0.16266169899999999"/>
    <n v="0"/>
    <n v="7.3123148999999998E-2"/>
    <n v="3.1460244980000001"/>
    <n v="33.817182129999999"/>
    <n v="0"/>
    <n v="0"/>
    <n v="0"/>
  </r>
  <r>
    <x v="8"/>
    <x v="0"/>
    <x v="10"/>
    <x v="1"/>
    <n v="259.34672260000002"/>
    <n v="48467.996090000001"/>
    <n v="883.82136060000005"/>
    <n v="309.3369745"/>
    <n v="20"/>
    <n v="32439.01"/>
    <n v="0.42064754599999998"/>
    <n v="78.612690490000006"/>
    <n v="1.4335144980000001"/>
    <n v="0.50172925999999995"/>
    <s v="NA"/>
    <s v="NA"/>
    <n v="0"/>
    <n v="0"/>
    <n v="0"/>
    <n v="0"/>
    <n v="0"/>
    <n v="1"/>
    <n v="0"/>
    <n v="0"/>
    <n v="0"/>
    <n v="0"/>
    <n v="0"/>
    <n v="0.50172925999999995"/>
    <n v="0"/>
    <n v="0"/>
  </r>
  <r>
    <x v="1"/>
    <x v="0"/>
    <x v="10"/>
    <x v="1"/>
    <n v="9353.8780719999995"/>
    <n v="989154.08250000002"/>
    <n v="18769.547299999998"/>
    <n v="11281.17362"/>
    <n v="31"/>
    <n v="41328.67"/>
    <n v="12.47043032"/>
    <n v="1318.723311"/>
    <n v="25.023239570000001"/>
    <n v="15.0398678"/>
    <n v="1.8507579999999999E-2"/>
    <n v="1.1883219999999999E-3"/>
    <n v="1.234756E-3"/>
    <n v="0"/>
    <n v="0"/>
    <n v="3.3117929999999997E-2"/>
    <n v="0.96564731299999995"/>
    <n v="0"/>
    <n v="1.8570573E-2"/>
    <n v="0"/>
    <n v="0"/>
    <n v="0.49808929499999999"/>
    <n v="14.52320793"/>
    <n v="0"/>
    <n v="0"/>
    <n v="0"/>
  </r>
  <r>
    <x v="5"/>
    <x v="0"/>
    <x v="10"/>
    <x v="1"/>
    <n v="3876.3806450000002"/>
    <n v="594586.78520000004"/>
    <n v="11022.326010000001"/>
    <n v="4133.926743"/>
    <n v="44"/>
    <n v="62875.39"/>
    <n v="5.5392942009999997"/>
    <n v="849.65627289999998"/>
    <n v="15.750751060000001"/>
    <n v="5.9073240050000004"/>
    <n v="2.7529821999999999E-2"/>
    <n v="0"/>
    <n v="0"/>
    <n v="0"/>
    <n v="0"/>
    <n v="0.122709152"/>
    <n v="0.87729084800000001"/>
    <n v="0"/>
    <n v="0"/>
    <n v="0"/>
    <n v="0"/>
    <n v="0.72488271900000001"/>
    <n v="5.1824412860000004"/>
    <n v="0"/>
    <n v="0"/>
    <n v="0"/>
  </r>
  <r>
    <x v="6"/>
    <x v="0"/>
    <x v="10"/>
    <x v="1"/>
    <n v="624.53863569999999"/>
    <n v="112972.3121"/>
    <n v="2046.7485810000001"/>
    <n v="885.41131780000001"/>
    <n v="60"/>
    <n v="88753.97"/>
    <n v="0.92383805600000002"/>
    <n v="167.1123533"/>
    <n v="3.0276177020000001"/>
    <n v="1.309729492"/>
    <s v="NA"/>
    <s v="NA"/>
    <n v="0"/>
    <n v="0"/>
    <n v="0"/>
    <n v="0"/>
    <n v="0"/>
    <n v="1"/>
    <n v="0"/>
    <n v="0"/>
    <n v="0"/>
    <n v="0"/>
    <n v="0"/>
    <n v="1.309729492"/>
    <n v="0"/>
    <n v="0"/>
  </r>
  <r>
    <x v="2"/>
    <x v="0"/>
    <x v="10"/>
    <x v="1"/>
    <n v="15013.21896"/>
    <n v="2622268.6409999998"/>
    <n v="48021.440999999999"/>
    <n v="19844.94123"/>
    <n v="40"/>
    <n v="33177.949999999997"/>
    <n v="12.4526957"/>
    <n v="2175.0374470000002"/>
    <n v="39.831324209999998"/>
    <n v="16.4603617"/>
    <n v="1.0798288E-2"/>
    <n v="2.0222840000000001E-3"/>
    <n v="2.0808693999999999E-2"/>
    <n v="0"/>
    <n v="2.1856614999999999E-2"/>
    <n v="6.3880582000000005E-2"/>
    <n v="0.893454109"/>
    <n v="0"/>
    <n v="0.34251863700000001"/>
    <n v="0"/>
    <n v="0.35976778199999998"/>
    <n v="1.0514974800000001"/>
    <n v="14.7065778"/>
    <n v="0"/>
    <n v="0"/>
    <n v="0"/>
  </r>
  <r>
    <x v="0"/>
    <x v="0"/>
    <x v="10"/>
    <x v="1"/>
    <n v="32341.107899999999"/>
    <n v="3793320.5959999999"/>
    <n v="71409.530110000007"/>
    <n v="38513.270729999997"/>
    <n v="58"/>
    <n v="78702.64"/>
    <n v="43.885009859999997"/>
    <n v="5147.3162970000003"/>
    <n v="96.898595529999994"/>
    <n v="52.260277260000002"/>
    <n v="1.5671460000000002E-2"/>
    <n v="0"/>
    <n v="0"/>
    <n v="0"/>
    <n v="0"/>
    <n v="0"/>
    <n v="1"/>
    <n v="0"/>
    <n v="0"/>
    <n v="0"/>
    <n v="0"/>
    <n v="0"/>
    <n v="52.260277260000002"/>
    <n v="0"/>
    <n v="0"/>
    <n v="0"/>
  </r>
  <r>
    <x v="3"/>
    <x v="0"/>
    <x v="10"/>
    <x v="1"/>
    <n v="9856.9690140000002"/>
    <n v="1405186.5149999999"/>
    <n v="26081.736089999999"/>
    <n v="11885.87761"/>
    <n v="69"/>
    <n v="94983.17"/>
    <n v="13.56878498"/>
    <n v="1934.3343420000001"/>
    <n v="35.903274969999998"/>
    <n v="16.361714989999999"/>
    <n v="1.457809E-2"/>
    <n v="0"/>
    <n v="0"/>
    <n v="0"/>
    <n v="0"/>
    <n v="0"/>
    <n v="1"/>
    <n v="0"/>
    <n v="0"/>
    <n v="0"/>
    <n v="0"/>
    <n v="0"/>
    <n v="16.361714989999999"/>
    <n v="0"/>
    <n v="0"/>
    <n v="0"/>
  </r>
  <r>
    <x v="9"/>
    <x v="0"/>
    <x v="10"/>
    <x v="1"/>
    <n v="18.85476177"/>
    <n v="3521.1333209999998"/>
    <n v="64.457515560000004"/>
    <n v="37.900426209999999"/>
    <n v="25"/>
    <n v="38989.599999999999"/>
    <n v="2.9405585000000001E-2"/>
    <n v="5.4915031890000003"/>
    <n v="0.10052691"/>
    <n v="5.9108898E-2"/>
    <s v="NA"/>
    <s v="NA"/>
    <n v="0"/>
    <n v="0"/>
    <n v="0"/>
    <n v="0"/>
    <n v="0"/>
    <n v="1"/>
    <n v="0"/>
    <n v="0"/>
    <n v="0"/>
    <n v="0"/>
    <n v="0"/>
    <n v="5.9108898E-2"/>
    <n v="0"/>
    <n v="0"/>
  </r>
  <r>
    <x v="4"/>
    <x v="0"/>
    <x v="10"/>
    <x v="1"/>
    <n v="7659.2035880000003"/>
    <n v="1121405.73"/>
    <n v="20865.396059999999"/>
    <n v="7973.6930009999996"/>
    <n v="29"/>
    <n v="27782.66"/>
    <n v="7.3376913500000001"/>
    <n v="1074.3322109999999"/>
    <n v="19.989524289999999"/>
    <n v="7.638979366"/>
    <n v="2.2568858000000001E-2"/>
    <n v="9.3502519999999999E-3"/>
    <n v="2.6221445999999999E-2"/>
    <n v="0"/>
    <n v="1.6754613000000002E-2"/>
    <n v="4.7488053000000002E-2"/>
    <n v="0.90953588799999996"/>
    <n v="0"/>
    <n v="0.20030508799999999"/>
    <n v="0"/>
    <n v="0.127988141"/>
    <n v="0.36276025499999998"/>
    <n v="6.9479258819999998"/>
    <n v="0"/>
    <n v="0"/>
    <n v="0"/>
  </r>
  <r>
    <x v="8"/>
    <x v="0"/>
    <x v="11"/>
    <x v="1"/>
    <n v="296.72214659999997"/>
    <n v="33301.75849"/>
    <n v="634.47404010000002"/>
    <n v="260.76377730000002"/>
    <n v="20"/>
    <n v="32439.01"/>
    <n v="0.48126863399999997"/>
    <n v="54.013803840000001"/>
    <n v="1.0290854869999999"/>
    <n v="0.42294593899999999"/>
    <s v="NA"/>
    <s v="NA"/>
    <n v="0"/>
    <n v="0"/>
    <n v="0"/>
    <n v="0"/>
    <n v="0"/>
    <n v="1"/>
    <n v="0"/>
    <n v="0"/>
    <n v="0"/>
    <n v="0"/>
    <n v="0"/>
    <n v="0.42294593899999999"/>
    <n v="1"/>
    <n v="0"/>
  </r>
  <r>
    <x v="1"/>
    <x v="0"/>
    <x v="11"/>
    <x v="1"/>
    <n v="5603.1539990000001"/>
    <n v="433576.64010000002"/>
    <n v="8521.6342399999994"/>
    <n v="5535.5158229999997"/>
    <n v="31"/>
    <n v="41328.67"/>
    <n v="7.4700291160000001"/>
    <n v="578.03696379999997"/>
    <n v="11.360897080000001"/>
    <n v="7.3798550560000002"/>
    <n v="1.8591142000000001E-2"/>
    <n v="0"/>
    <n v="0"/>
    <n v="0"/>
    <n v="0"/>
    <n v="0"/>
    <n v="1"/>
    <n v="0"/>
    <n v="0"/>
    <n v="0"/>
    <n v="0"/>
    <n v="0"/>
    <n v="7.3798550560000002"/>
    <n v="0"/>
    <n v="1"/>
    <n v="0"/>
  </r>
  <r>
    <x v="5"/>
    <x v="0"/>
    <x v="11"/>
    <x v="1"/>
    <n v="3913.8654700000002"/>
    <n v="664663.20640000002"/>
    <n v="12190.17353"/>
    <n v="6479.9408030000004"/>
    <n v="44"/>
    <n v="62875.39"/>
    <n v="5.592859496"/>
    <n v="949.79450729999996"/>
    <n v="17.41958898"/>
    <n v="9.259745573"/>
    <n v="6.9586190000000001E-3"/>
    <n v="0"/>
    <n v="0"/>
    <n v="0"/>
    <n v="0"/>
    <n v="0"/>
    <n v="1"/>
    <n v="0"/>
    <n v="0"/>
    <n v="0"/>
    <n v="0"/>
    <n v="0"/>
    <n v="9.259745573"/>
    <n v="0"/>
    <n v="1"/>
    <n v="0"/>
  </r>
  <r>
    <x v="6"/>
    <x v="0"/>
    <x v="11"/>
    <x v="1"/>
    <n v="41.52070183"/>
    <n v="5312.8069640000003"/>
    <n v="100.6785591"/>
    <n v="60.238720919999999"/>
    <n v="60"/>
    <n v="88753.97"/>
    <n v="6.1418784999999997E-2"/>
    <n v="7.8588784990000002"/>
    <n v="0.14892702999999999"/>
    <n v="8.9107093999999998E-2"/>
    <s v="NA"/>
    <s v="NA"/>
    <n v="0"/>
    <n v="0"/>
    <n v="0"/>
    <n v="0"/>
    <n v="0"/>
    <n v="1"/>
    <n v="0"/>
    <n v="0"/>
    <n v="0"/>
    <n v="0"/>
    <n v="0"/>
    <n v="8.9107093999999998E-2"/>
    <n v="1"/>
    <n v="0"/>
  </r>
  <r>
    <x v="2"/>
    <x v="0"/>
    <x v="11"/>
    <x v="1"/>
    <n v="5363.4268920000004"/>
    <n v="619520.34089999995"/>
    <n v="11818.776110000001"/>
    <n v="7036.962724"/>
    <n v="40"/>
    <n v="33177.949999999997"/>
    <n v="4.4486877309999997"/>
    <n v="513.86037239999996"/>
    <n v="9.8030690679999992"/>
    <n v="5.8367999350000002"/>
    <n v="1.0959874E-2"/>
    <n v="0"/>
    <n v="0"/>
    <n v="0"/>
    <n v="0"/>
    <n v="0"/>
    <n v="1"/>
    <n v="0"/>
    <n v="0"/>
    <n v="0"/>
    <n v="0"/>
    <n v="0"/>
    <n v="5.8367999350000002"/>
    <n v="0"/>
    <n v="1"/>
    <n v="0"/>
  </r>
  <r>
    <x v="0"/>
    <x v="0"/>
    <x v="11"/>
    <x v="1"/>
    <n v="21173.96991"/>
    <n v="2062484.331"/>
    <n v="39612.653030000001"/>
    <n v="26514.661639999998"/>
    <n v="58"/>
    <n v="78702.64"/>
    <n v="28.731850529999999"/>
    <n v="2798.6717549999998"/>
    <n v="53.752075359999999"/>
    <n v="35.978859819999997"/>
    <n v="2.0874301000000001E-2"/>
    <n v="0"/>
    <n v="0"/>
    <n v="0"/>
    <n v="0"/>
    <n v="0"/>
    <n v="1"/>
    <n v="0"/>
    <n v="0"/>
    <n v="0"/>
    <n v="0"/>
    <n v="0"/>
    <n v="35.978859819999997"/>
    <n v="0"/>
    <n v="1"/>
    <n v="0"/>
  </r>
  <r>
    <x v="3"/>
    <x v="0"/>
    <x v="11"/>
    <x v="1"/>
    <n v="11802.90575"/>
    <n v="2068679.8729999999"/>
    <n v="37779.093099999998"/>
    <n v="20770.94471"/>
    <n v="69"/>
    <n v="94983.17"/>
    <n v="16.247498589999999"/>
    <n v="2847.6778549999999"/>
    <n v="52.005478590000003"/>
    <n v="28.5926112"/>
    <n v="2.5017721E-2"/>
    <n v="0.13563562400000001"/>
    <n v="0.30119899300000003"/>
    <n v="0"/>
    <n v="0"/>
    <n v="0"/>
    <n v="0.69880100700000003"/>
    <n v="0"/>
    <n v="8.6120656950000001"/>
    <n v="0"/>
    <n v="0"/>
    <n v="0"/>
    <n v="19.980545509999999"/>
    <n v="0"/>
    <n v="1"/>
    <n v="8.6120656950000001"/>
  </r>
  <r>
    <x v="9"/>
    <x v="0"/>
    <x v="11"/>
    <x v="1"/>
    <n v="22.056555929999998"/>
    <n v="1101.3589449999999"/>
    <n v="23.688426100000001"/>
    <n v="15.65029786"/>
    <n v="25"/>
    <n v="38989.599999999999"/>
    <n v="3.4399051999999999E-2"/>
    <n v="1.7176617890000001"/>
    <n v="3.6944089999999999E-2"/>
    <n v="2.4407953999999999E-2"/>
    <s v="NA"/>
    <s v="NA"/>
    <n v="0"/>
    <n v="0"/>
    <n v="0"/>
    <n v="0"/>
    <n v="0"/>
    <n v="1"/>
    <n v="0"/>
    <n v="0"/>
    <n v="0"/>
    <n v="0"/>
    <n v="0"/>
    <n v="2.4407953999999999E-2"/>
    <n v="1"/>
    <n v="0"/>
  </r>
  <r>
    <x v="4"/>
    <x v="0"/>
    <x v="11"/>
    <x v="1"/>
    <n v="3672.973516"/>
    <n v="329246.39110000001"/>
    <n v="6409.3215600000003"/>
    <n v="2825.546527"/>
    <n v="28"/>
    <n v="27782.66"/>
    <n v="3.6444633710000001"/>
    <n v="326.69073350000002"/>
    <n v="6.3595714909999996"/>
    <n v="2.8036142310000001"/>
    <n v="1.7874048E-2"/>
    <n v="0"/>
    <n v="0"/>
    <n v="0"/>
    <n v="4.1862915000000001E-2"/>
    <n v="0"/>
    <n v="0.95813708500000005"/>
    <n v="0"/>
    <n v="0"/>
    <n v="0"/>
    <n v="0.117367465"/>
    <n v="0"/>
    <n v="2.686246766"/>
    <n v="0"/>
    <n v="1"/>
    <n v="0"/>
  </r>
  <r>
    <x v="8"/>
    <x v="0"/>
    <x v="12"/>
    <x v="1"/>
    <n v="410.09454549999998"/>
    <n v="32060.929840000001"/>
    <n v="629.27484040000002"/>
    <n v="211.51496499999999"/>
    <n v="20"/>
    <n v="32439.01"/>
    <n v="0.66515305300000005"/>
    <n v="52.001241190000002"/>
    <n v="1.0206526419999999"/>
    <n v="0.34306680299999998"/>
    <s v="NA"/>
    <s v="NA"/>
    <n v="0"/>
    <n v="0"/>
    <n v="0"/>
    <n v="0"/>
    <n v="0"/>
    <n v="1"/>
    <n v="0"/>
    <n v="0"/>
    <n v="0"/>
    <n v="0"/>
    <n v="0"/>
    <n v="0.34306680299999998"/>
    <n v="0"/>
    <n v="0"/>
  </r>
  <r>
    <x v="1"/>
    <x v="0"/>
    <x v="12"/>
    <x v="1"/>
    <n v="29060.906269999999"/>
    <n v="1615981.42"/>
    <n v="33654.406029999998"/>
    <n v="22164.024789999999"/>
    <n v="31"/>
    <n v="41328.67"/>
    <n v="38.743503400000002"/>
    <n v="2154.3988020000002"/>
    <n v="44.867478740000003"/>
    <n v="29.54869892"/>
    <n v="1.829909E-2"/>
    <n v="8.2758429999999997E-3"/>
    <n v="1.1449477E-2"/>
    <n v="0"/>
    <n v="0"/>
    <n v="0"/>
    <n v="0.98855052300000001"/>
    <n v="0"/>
    <n v="0.33831715299999998"/>
    <n v="0"/>
    <n v="0"/>
    <n v="0"/>
    <n v="29.210381770000001"/>
    <n v="0"/>
    <n v="0"/>
    <n v="0"/>
  </r>
  <r>
    <x v="5"/>
    <x v="0"/>
    <x v="12"/>
    <x v="1"/>
    <n v="16454.537700000001"/>
    <n v="1732631.2"/>
    <n v="33154.871910000002"/>
    <n v="17128.771089999998"/>
    <n v="43"/>
    <n v="62875.39"/>
    <n v="24.060127340000001"/>
    <n v="2533.485173"/>
    <n v="48.479662840000003"/>
    <n v="25.046003779999999"/>
    <n v="2.0005333E-2"/>
    <n v="0.226976182"/>
    <n v="0.42021421599999997"/>
    <n v="0"/>
    <n v="0"/>
    <n v="0"/>
    <n v="0.57978578400000003"/>
    <n v="0"/>
    <n v="10.524686839999999"/>
    <n v="0"/>
    <n v="0"/>
    <n v="0"/>
    <n v="14.52131694"/>
    <n v="0"/>
    <n v="0"/>
    <n v="0"/>
  </r>
  <r>
    <x v="6"/>
    <x v="0"/>
    <x v="12"/>
    <x v="1"/>
    <n v="87.577383870000006"/>
    <n v="9024.0850979999996"/>
    <n v="173.58426560000001"/>
    <n v="97.191354029999999"/>
    <n v="61"/>
    <n v="88753.97"/>
    <n v="0.12742361499999999"/>
    <n v="13.12989144"/>
    <n v="0.252562175"/>
    <n v="0.14141177899999999"/>
    <s v="NA"/>
    <s v="NA"/>
    <n v="0"/>
    <n v="0"/>
    <n v="0"/>
    <n v="0"/>
    <n v="0"/>
    <n v="1"/>
    <n v="0"/>
    <n v="0"/>
    <n v="0"/>
    <n v="0"/>
    <n v="0"/>
    <n v="0.14141177899999999"/>
    <n v="0"/>
    <n v="0"/>
  </r>
  <r>
    <x v="2"/>
    <x v="0"/>
    <x v="12"/>
    <x v="1"/>
    <n v="6521.5457829999996"/>
    <n v="559821.3345"/>
    <n v="11082.16397"/>
    <n v="5521.6209209999997"/>
    <n v="39"/>
    <n v="33177.949999999997"/>
    <n v="5.5479876900000002"/>
    <n v="476.24933959999998"/>
    <n v="9.4277815880000002"/>
    <n v="4.6973349449999997"/>
    <n v="1.0493301999999999E-2"/>
    <n v="0"/>
    <n v="0"/>
    <n v="0"/>
    <n v="0"/>
    <n v="0"/>
    <n v="1"/>
    <n v="0"/>
    <n v="0"/>
    <n v="0"/>
    <n v="0"/>
    <n v="0"/>
    <n v="4.6973349449999997"/>
    <n v="0"/>
    <n v="0"/>
    <n v="0"/>
  </r>
  <r>
    <x v="0"/>
    <x v="0"/>
    <x v="12"/>
    <x v="1"/>
    <n v="37425.511489999997"/>
    <n v="1848321.452"/>
    <n v="38557.214670000001"/>
    <n v="24799.017650000002"/>
    <n v="58"/>
    <n v="78702.64"/>
    <n v="50.784250999999998"/>
    <n v="2508.0651349999998"/>
    <n v="52.319906639999999"/>
    <n v="33.650830319999997"/>
    <n v="1.6505107000000001E-2"/>
    <n v="0"/>
    <n v="0"/>
    <n v="0"/>
    <n v="0"/>
    <n v="1.5159321E-2"/>
    <n v="0.98484067900000005"/>
    <n v="0"/>
    <n v="0"/>
    <n v="0"/>
    <n v="0"/>
    <n v="0.51012372299999997"/>
    <n v="33.140706600000001"/>
    <n v="0"/>
    <n v="0"/>
    <n v="0"/>
  </r>
  <r>
    <x v="3"/>
    <x v="0"/>
    <x v="12"/>
    <x v="1"/>
    <n v="14079.129849999999"/>
    <n v="1164304.25"/>
    <n v="22979.629349999999"/>
    <n v="11859.73079"/>
    <n v="69"/>
    <n v="94983.17"/>
    <n v="19.38087513"/>
    <n v="1602.7436009999999"/>
    <n v="31.633015090000001"/>
    <n v="16.325722110000001"/>
    <n v="1.2612277999999999E-2"/>
    <n v="0"/>
    <n v="0"/>
    <n v="9.2957996000000001E-2"/>
    <n v="0"/>
    <n v="0"/>
    <n v="0.90704200400000001"/>
    <n v="0"/>
    <n v="0"/>
    <n v="1.51760641"/>
    <n v="0"/>
    <n v="0"/>
    <n v="14.8081157"/>
    <n v="0"/>
    <n v="0"/>
    <n v="0"/>
  </r>
  <r>
    <x v="4"/>
    <x v="0"/>
    <x v="12"/>
    <x v="1"/>
    <n v="8154.7022079999997"/>
    <n v="770220.90469999996"/>
    <n v="14931.913689999999"/>
    <n v="6277.2947139999997"/>
    <n v="29"/>
    <n v="27782.66"/>
    <n v="7.8123903050000001"/>
    <n v="737.88915589999999"/>
    <n v="14.30511315"/>
    <n v="6.0137911989999999"/>
    <n v="1.5511621999999999E-2"/>
    <n v="0"/>
    <n v="0"/>
    <n v="0"/>
    <n v="0"/>
    <n v="0"/>
    <n v="1"/>
    <n v="0"/>
    <n v="0"/>
    <n v="0"/>
    <n v="0"/>
    <n v="0"/>
    <n v="6.0137911989999999"/>
    <n v="0"/>
    <n v="0"/>
    <n v="0"/>
  </r>
  <r>
    <x v="8"/>
    <x v="0"/>
    <x v="13"/>
    <x v="1"/>
    <n v="920.23115289999998"/>
    <n v="158388.53829999999"/>
    <n v="2913.0887320000002"/>
    <n v="1093.226302"/>
    <n v="20"/>
    <n v="32439.01"/>
    <n v="1.492569378"/>
    <n v="256.89836889999998"/>
    <n v="4.724885725"/>
    <n v="1.7731589480000001"/>
    <s v="NA"/>
    <s v="NA"/>
    <n v="0"/>
    <n v="0"/>
    <n v="0"/>
    <n v="0"/>
    <n v="0"/>
    <n v="1"/>
    <n v="0"/>
    <n v="0"/>
    <n v="0"/>
    <n v="0"/>
    <n v="0"/>
    <n v="1.7731589480000001"/>
    <n v="0"/>
    <n v="0"/>
  </r>
  <r>
    <x v="1"/>
    <x v="0"/>
    <x v="13"/>
    <x v="1"/>
    <n v="13972.866540000001"/>
    <n v="1244224.648"/>
    <n v="23854.214759999999"/>
    <n v="14658.5463"/>
    <n v="31"/>
    <n v="41328.67"/>
    <n v="18.62838678"/>
    <n v="1658.779029"/>
    <n v="31.802031280000001"/>
    <n v="19.54252331"/>
    <n v="1.1285227E-2"/>
    <n v="0"/>
    <n v="0"/>
    <n v="2.088375E-3"/>
    <n v="1.5359611E-2"/>
    <n v="1.0401869999999999E-3"/>
    <n v="0.98151182699999995"/>
    <n v="0"/>
    <n v="0"/>
    <n v="4.0812123999999998E-2"/>
    <n v="0.30016555099999997"/>
    <n v="2.0327878000000001E-2"/>
    <n v="19.181217759999999"/>
    <n v="0"/>
    <n v="0"/>
    <n v="0"/>
  </r>
  <r>
    <x v="5"/>
    <x v="0"/>
    <x v="13"/>
    <x v="1"/>
    <n v="13490.919739999999"/>
    <n v="2513639.6490000002"/>
    <n v="45759.224880000002"/>
    <n v="23652.838029999999"/>
    <n v="44"/>
    <n v="62875.39"/>
    <n v="19.278337279999999"/>
    <n v="3591.9562099999998"/>
    <n v="65.389297959999993"/>
    <n v="33.799577630000002"/>
    <n v="9.0384049999999994E-3"/>
    <n v="0"/>
    <n v="0"/>
    <n v="0.16194127799999999"/>
    <n v="0"/>
    <n v="0"/>
    <n v="0.83805872199999998"/>
    <n v="0"/>
    <n v="0"/>
    <n v="5.4735468020000004"/>
    <n v="0"/>
    <n v="0"/>
    <n v="28.32603082"/>
    <n v="0"/>
    <n v="0"/>
    <n v="0"/>
  </r>
  <r>
    <x v="6"/>
    <x v="0"/>
    <x v="13"/>
    <x v="1"/>
    <n v="153.57373469999999"/>
    <n v="29834.378049999999"/>
    <n v="541.49732589999996"/>
    <n v="283.78689930000002"/>
    <n v="60"/>
    <n v="88753.97"/>
    <n v="0.22717131099999999"/>
    <n v="44.131991579999998"/>
    <n v="0.80100062400000005"/>
    <n v="0.41978689899999999"/>
    <s v="NA"/>
    <s v="NA"/>
    <n v="0"/>
    <n v="0"/>
    <n v="0"/>
    <n v="0"/>
    <n v="0"/>
    <n v="1"/>
    <n v="0"/>
    <n v="0"/>
    <n v="0"/>
    <n v="0"/>
    <n v="0"/>
    <n v="0.41978689899999999"/>
    <n v="0"/>
    <n v="0"/>
  </r>
  <r>
    <x v="2"/>
    <x v="0"/>
    <x v="13"/>
    <x v="1"/>
    <n v="3790.898306"/>
    <n v="636037.67810000002"/>
    <n v="11656.463959999999"/>
    <n v="6696.3159370000003"/>
    <n v="38"/>
    <n v="33177.949999999997"/>
    <n v="3.3098482749999998"/>
    <n v="555.32700739999996"/>
    <n v="10.177304700000001"/>
    <n v="5.8465798769999999"/>
    <n v="1.0865105999999999E-2"/>
    <n v="1.5741067000000001E-2"/>
    <n v="0.14487725400000001"/>
    <n v="0"/>
    <n v="3.2322217E-2"/>
    <n v="0"/>
    <n v="0.822800529"/>
    <n v="0"/>
    <n v="0.84703643900000003"/>
    <n v="0"/>
    <n v="0.188974425"/>
    <n v="0"/>
    <n v="4.8105690130000003"/>
    <n v="0"/>
    <n v="0"/>
    <n v="0"/>
  </r>
  <r>
    <x v="0"/>
    <x v="0"/>
    <x v="13"/>
    <x v="1"/>
    <n v="34823.999490000002"/>
    <n v="4492322.0480000004"/>
    <n v="83130.655939999997"/>
    <n v="54358.11191"/>
    <n v="58"/>
    <n v="78702.64"/>
    <n v="47.254149910000002"/>
    <n v="6095.8207750000001"/>
    <n v="112.80348429999999"/>
    <n v="73.760808830000002"/>
    <n v="1.7783831999999999E-2"/>
    <n v="0"/>
    <n v="0"/>
    <n v="0"/>
    <n v="0"/>
    <n v="0"/>
    <n v="1"/>
    <n v="0"/>
    <n v="0"/>
    <n v="0"/>
    <n v="0"/>
    <n v="0"/>
    <n v="73.760808830000002"/>
    <n v="0"/>
    <n v="0"/>
    <n v="0"/>
  </r>
  <r>
    <x v="3"/>
    <x v="0"/>
    <x v="13"/>
    <x v="1"/>
    <n v="9111.5545330000004"/>
    <n v="1651273.159"/>
    <n v="30062.45218"/>
    <n v="18361.907889999999"/>
    <n v="69"/>
    <n v="94983.17"/>
    <n v="12.54267149"/>
    <n v="2273.0892629999998"/>
    <n v="41.383000090000003"/>
    <n v="25.276408960000001"/>
    <n v="1.8836317000000002E-2"/>
    <n v="0"/>
    <n v="0"/>
    <n v="0.11603458699999999"/>
    <n v="0.108283904"/>
    <n v="0"/>
    <n v="0.77568150899999999"/>
    <n v="0"/>
    <n v="0"/>
    <n v="2.9329376790000001"/>
    <n v="2.73702823"/>
    <n v="0"/>
    <n v="19.606443049999999"/>
    <n v="0"/>
    <n v="0"/>
    <n v="0"/>
  </r>
  <r>
    <x v="4"/>
    <x v="0"/>
    <x v="13"/>
    <x v="1"/>
    <n v="16699.462319999999"/>
    <n v="3068314.1940000001"/>
    <n v="56012.114260000002"/>
    <n v="24952.817879999999"/>
    <n v="29"/>
    <n v="27782.66"/>
    <n v="15.998464950000001"/>
    <n v="2939.5148279999999"/>
    <n v="53.660880220000003"/>
    <n v="23.905367420000001"/>
    <n v="1.0393200999999999E-2"/>
    <n v="2.5846459999999999E-3"/>
    <n v="1.9129709000000002E-2"/>
    <n v="0"/>
    <n v="6.7374380000000001E-3"/>
    <n v="0"/>
    <n v="0.97413285299999997"/>
    <n v="0"/>
    <n v="0.45730272100000002"/>
    <n v="0"/>
    <n v="0.16106093899999999"/>
    <n v="0"/>
    <n v="23.287003760000001"/>
    <n v="0"/>
    <n v="0"/>
    <n v="0"/>
  </r>
  <r>
    <x v="8"/>
    <x v="0"/>
    <x v="14"/>
    <x v="1"/>
    <n v="2600.3233279999999"/>
    <n v="397814.33140000002"/>
    <n v="7427.3972750000003"/>
    <n v="2447.7522819999999"/>
    <n v="20"/>
    <n v="32439.01"/>
    <n v="4.2175957220000004"/>
    <n v="645.23515369999996"/>
    <n v="12.046870719999999"/>
    <n v="3.9701330380000002"/>
    <n v="2.1769423999999999E-2"/>
    <n v="0"/>
    <n v="0"/>
    <n v="0"/>
    <n v="0"/>
    <n v="0"/>
    <n v="1"/>
    <n v="0"/>
    <n v="0"/>
    <n v="0"/>
    <n v="0"/>
    <n v="0"/>
    <n v="3.9701330380000002"/>
    <n v="0"/>
    <n v="0"/>
    <n v="0"/>
  </r>
  <r>
    <x v="1"/>
    <x v="0"/>
    <x v="14"/>
    <x v="1"/>
    <n v="1787.6479670000001"/>
    <n v="115832.8173"/>
    <n v="2290.2302079999999"/>
    <n v="928.79178760000002"/>
    <n v="31"/>
    <n v="41328.67"/>
    <n v="2.3832617059999999"/>
    <n v="154.42633169999999"/>
    <n v="3.0532957569999999"/>
    <n v="1.2382493320000001"/>
    <n v="1.2384736E-2"/>
    <n v="0"/>
    <n v="0"/>
    <n v="0"/>
    <n v="0"/>
    <n v="0"/>
    <n v="1"/>
    <n v="0"/>
    <n v="0"/>
    <n v="0"/>
    <n v="0"/>
    <n v="0"/>
    <n v="1.2382493320000001"/>
    <n v="0"/>
    <n v="0"/>
    <n v="0"/>
  </r>
  <r>
    <x v="5"/>
    <x v="0"/>
    <x v="14"/>
    <x v="1"/>
    <n v="10200.79199"/>
    <n v="1623642.128"/>
    <n v="30107.120770000001"/>
    <n v="10473.164940000001"/>
    <n v="44"/>
    <n v="62875.39"/>
    <n v="14.57679033"/>
    <n v="2320.162092"/>
    <n v="43.022658190000001"/>
    <n v="14.966007510000001"/>
    <n v="9.5457670000000001E-3"/>
    <n v="0"/>
    <n v="0"/>
    <n v="0"/>
    <n v="1.8614320000000001E-3"/>
    <n v="0.31631635299999999"/>
    <n v="0.68182221499999995"/>
    <n v="0"/>
    <n v="0"/>
    <n v="0"/>
    <n v="2.78582E-2"/>
    <n v="4.7339929129999998"/>
    <n v="10.2041564"/>
    <n v="0"/>
    <n v="0"/>
    <n v="0"/>
  </r>
  <r>
    <x v="6"/>
    <x v="0"/>
    <x v="14"/>
    <x v="1"/>
    <n v="980.80993230000001"/>
    <n v="33027.933069999999"/>
    <n v="721.91328329999999"/>
    <n v="316.79419259999997"/>
    <n v="60"/>
    <n v="88753.97"/>
    <n v="1.4508462550000001"/>
    <n v="48.856003020000003"/>
    <n v="1.067877832"/>
    <n v="0.46861237100000003"/>
    <s v="NA"/>
    <s v="NA"/>
    <n v="0"/>
    <n v="0"/>
    <n v="0"/>
    <n v="0"/>
    <n v="0"/>
    <n v="1"/>
    <n v="0"/>
    <n v="0"/>
    <n v="0"/>
    <n v="0"/>
    <n v="0"/>
    <n v="0.46861237100000003"/>
    <n v="0"/>
    <n v="0"/>
  </r>
  <r>
    <x v="2"/>
    <x v="0"/>
    <x v="14"/>
    <x v="1"/>
    <n v="10082.416090000001"/>
    <n v="1604735.1310000001"/>
    <n v="29610.78385"/>
    <n v="14711.850909999999"/>
    <n v="40"/>
    <n v="33177.949999999997"/>
    <n v="8.3628474219999998"/>
    <n v="1331.0455489999999"/>
    <n v="24.560627650000001"/>
    <n v="12.202726350000001"/>
    <n v="5.8600980000000002E-3"/>
    <n v="0"/>
    <n v="0"/>
    <n v="0"/>
    <n v="0"/>
    <n v="0"/>
    <n v="1"/>
    <n v="0"/>
    <n v="0"/>
    <n v="0"/>
    <n v="0"/>
    <n v="0"/>
    <n v="12.202726350000001"/>
    <n v="0"/>
    <n v="0"/>
    <n v="0"/>
  </r>
  <r>
    <x v="0"/>
    <x v="0"/>
    <x v="14"/>
    <x v="1"/>
    <n v="12848.67668"/>
    <n v="431125.85859999998"/>
    <n v="9258.1114620000008"/>
    <n v="3467.260123"/>
    <n v="56"/>
    <n v="78702.64"/>
    <n v="18.057585270000001"/>
    <n v="605.90612929999998"/>
    <n v="13.011389530000001"/>
    <n v="4.8729022359999998"/>
    <n v="1.5181948000000001E-2"/>
    <n v="0"/>
    <n v="0"/>
    <n v="0"/>
    <n v="0"/>
    <n v="0"/>
    <n v="1"/>
    <n v="0"/>
    <n v="0"/>
    <n v="0"/>
    <n v="0"/>
    <n v="0"/>
    <n v="4.8729022359999998"/>
    <n v="0"/>
    <n v="0"/>
    <n v="0"/>
  </r>
  <r>
    <x v="3"/>
    <x v="0"/>
    <x v="14"/>
    <x v="1"/>
    <n v="23294.857769999999"/>
    <n v="3412109.9419999998"/>
    <n v="62916.595209999999"/>
    <n v="23997.06021"/>
    <n v="69"/>
    <n v="94983.17"/>
    <n v="32.066948340000003"/>
    <n v="4697.0002709999999"/>
    <n v="86.608951570000002"/>
    <n v="33.033577530000002"/>
    <n v="1.4756871E-2"/>
    <n v="1.6501228E-2"/>
    <n v="6.3897509000000005E-2"/>
    <n v="0"/>
    <n v="0"/>
    <n v="4.9877258000000001E-2"/>
    <n v="0.88622523200000003"/>
    <n v="0"/>
    <n v="2.1107633219999999"/>
    <n v="0"/>
    <n v="0"/>
    <n v="1.647624285"/>
    <n v="29.27518993"/>
    <n v="0"/>
    <n v="0"/>
    <n v="0"/>
  </r>
  <r>
    <x v="4"/>
    <x v="0"/>
    <x v="14"/>
    <x v="1"/>
    <n v="10795.99676"/>
    <n v="1656707.4169999999"/>
    <n v="30843.045689999999"/>
    <n v="9948.7166469999993"/>
    <n v="28"/>
    <n v="27782.66"/>
    <n v="10.712196690000001"/>
    <n v="1643.8478170000001"/>
    <n v="30.60363757"/>
    <n v="9.8714932869999998"/>
    <n v="9.0539769999999995E-3"/>
    <n v="0"/>
    <n v="0"/>
    <n v="0"/>
    <n v="1.2758069999999999E-3"/>
    <n v="1.8749807E-2"/>
    <n v="0.97997438599999998"/>
    <n v="0"/>
    <n v="0"/>
    <n v="0"/>
    <n v="1.2594119000000001E-2"/>
    <n v="0.18508859499999999"/>
    <n v="9.6738105730000008"/>
    <n v="0"/>
    <n v="0"/>
    <n v="0"/>
  </r>
  <r>
    <x v="8"/>
    <x v="0"/>
    <x v="15"/>
    <x v="1"/>
    <n v="134.49456620000001"/>
    <n v="11090.50935"/>
    <n v="216.88706479999999"/>
    <n v="75.415249509999995"/>
    <n v="20"/>
    <n v="32439.01"/>
    <n v="0.218143529"/>
    <n v="17.988257189999999"/>
    <n v="0.35178008300000002"/>
    <n v="0.12231980200000001"/>
    <n v="5.1258199999999997E-3"/>
    <n v="0"/>
    <n v="0"/>
    <n v="0"/>
    <n v="0"/>
    <n v="0"/>
    <n v="1"/>
    <n v="0"/>
    <n v="0"/>
    <n v="0"/>
    <n v="0"/>
    <n v="0"/>
    <n v="0.12231980200000001"/>
    <n v="0"/>
    <e v="#DIV/0!"/>
    <n v="0"/>
  </r>
  <r>
    <x v="1"/>
    <x v="0"/>
    <x v="15"/>
    <x v="1"/>
    <n v="12535.91639"/>
    <n v="763546.76529999997"/>
    <n v="15279.80971"/>
    <n v="8040.468621"/>
    <n v="30"/>
    <n v="41328.67"/>
    <n v="17.269758379999999"/>
    <n v="1051.8790759999999"/>
    <n v="21.04980711"/>
    <n v="11.076729139999999"/>
    <n v="1.6519921999999999E-2"/>
    <n v="0"/>
    <n v="0"/>
    <n v="0"/>
    <n v="0"/>
    <n v="3.2863744E-2"/>
    <n v="0.96713625599999997"/>
    <n v="0"/>
    <n v="0"/>
    <n v="0"/>
    <n v="0"/>
    <n v="0.36402278700000001"/>
    <n v="10.71270636"/>
    <n v="0"/>
    <e v="#DIV/0!"/>
    <n v="0"/>
  </r>
  <r>
    <x v="5"/>
    <x v="0"/>
    <x v="15"/>
    <x v="1"/>
    <n v="4228.1785470000004"/>
    <n v="526134.78090000001"/>
    <n v="9815.2160750000003"/>
    <n v="4404.562371"/>
    <n v="44"/>
    <n v="62875.39"/>
    <n v="6.042008526"/>
    <n v="751.83930769999995"/>
    <n v="14.0258077"/>
    <n v="6.2940585650000003"/>
    <n v="1.4617127000000001E-2"/>
    <n v="0"/>
    <n v="0"/>
    <n v="0"/>
    <n v="0"/>
    <n v="0.65302434899999995"/>
    <n v="0.346975651"/>
    <n v="0"/>
    <n v="0"/>
    <n v="0"/>
    <n v="0"/>
    <n v="4.110173498"/>
    <n v="2.1838850669999998"/>
    <n v="0"/>
    <e v="#DIV/0!"/>
    <n v="0"/>
  </r>
  <r>
    <x v="6"/>
    <x v="0"/>
    <x v="15"/>
    <x v="1"/>
    <n v="22.240272430000001"/>
    <n v="3233.444673"/>
    <n v="61.030405780000002"/>
    <n v="24.54816366"/>
    <n v="59"/>
    <n v="88753.97"/>
    <n v="3.3456144E-2"/>
    <n v="4.8640856179999998"/>
    <n v="9.1808318999999999E-2"/>
    <n v="3.6927914999999999E-2"/>
    <s v="NA"/>
    <s v="NA"/>
    <n v="0"/>
    <n v="0"/>
    <n v="0"/>
    <n v="0"/>
    <n v="0"/>
    <n v="1"/>
    <n v="0"/>
    <n v="0"/>
    <n v="0"/>
    <n v="0"/>
    <n v="0"/>
    <n v="3.6927914999999999E-2"/>
    <e v="#DIV/0!"/>
    <n v="0"/>
  </r>
  <r>
    <x v="2"/>
    <x v="0"/>
    <x v="15"/>
    <x v="1"/>
    <n v="8607.9714820000008"/>
    <n v="428283.97940000001"/>
    <n v="8907.2480080000005"/>
    <n v="5255.9235280000003"/>
    <n v="40"/>
    <n v="33177.949999999997"/>
    <n v="7.1398711859999997"/>
    <n v="355.23961129999998"/>
    <n v="7.388105726"/>
    <n v="4.3595192000000003"/>
    <n v="1.1133898999999999E-2"/>
    <n v="0"/>
    <n v="0"/>
    <n v="0"/>
    <n v="0"/>
    <n v="0"/>
    <n v="1"/>
    <n v="0"/>
    <n v="0"/>
    <n v="0"/>
    <n v="0"/>
    <n v="0"/>
    <n v="4.3595192000000003"/>
    <n v="0"/>
    <e v="#DIV/0!"/>
    <n v="0"/>
  </r>
  <r>
    <x v="0"/>
    <x v="0"/>
    <x v="15"/>
    <x v="1"/>
    <n v="63029.22363"/>
    <n v="3191245.3620000002"/>
    <n v="65437.460619999998"/>
    <n v="35183.745439999999"/>
    <n v="57"/>
    <n v="78702.64"/>
    <n v="87.027478889999998"/>
    <n v="4406.3058739999997"/>
    <n v="90.352647480000002"/>
    <n v="48.579888619999998"/>
    <n v="2.0180793999999998E-2"/>
    <n v="0"/>
    <n v="0"/>
    <n v="0"/>
    <n v="3.2169589999999998E-2"/>
    <n v="3.8882667000000003E-2"/>
    <n v="0.92894774300000005"/>
    <n v="0"/>
    <n v="0"/>
    <n v="0"/>
    <n v="1.5627951120000001"/>
    <n v="1.888915611"/>
    <n v="45.128177890000003"/>
    <n v="0"/>
    <e v="#DIV/0!"/>
    <n v="0"/>
  </r>
  <r>
    <x v="3"/>
    <x v="0"/>
    <x v="15"/>
    <x v="1"/>
    <n v="10705.48141"/>
    <n v="1113478.898"/>
    <n v="21034.297419999999"/>
    <n v="9731.5709119999992"/>
    <n v="69"/>
    <n v="94983.17"/>
    <n v="14.73681972"/>
    <n v="1532.7790649999999"/>
    <n v="28.95513403"/>
    <n v="13.396165999999999"/>
    <n v="1.1902807E-2"/>
    <n v="0"/>
    <n v="0"/>
    <n v="0"/>
    <n v="0"/>
    <n v="0"/>
    <n v="1"/>
    <n v="0"/>
    <n v="0"/>
    <n v="0"/>
    <n v="0"/>
    <n v="0"/>
    <n v="13.396165999999999"/>
    <n v="0"/>
    <e v="#DIV/0!"/>
    <n v="0"/>
  </r>
  <r>
    <x v="4"/>
    <x v="0"/>
    <x v="15"/>
    <x v="1"/>
    <n v="5892.336292"/>
    <n v="473374.48950000003"/>
    <n v="9267.4107370000002"/>
    <n v="3921.3862410000002"/>
    <n v="29"/>
    <n v="27782.66"/>
    <n v="5.6449922690000003"/>
    <n v="453.50353430000001"/>
    <n v="8.8783904000000007"/>
    <n v="3.7567772640000001"/>
    <n v="1.6058316999999999E-2"/>
    <n v="0"/>
    <n v="0"/>
    <n v="0"/>
    <n v="3.0148952999999999E-2"/>
    <n v="0"/>
    <n v="0.96985104700000002"/>
    <n v="0"/>
    <n v="0"/>
    <n v="0"/>
    <n v="0.1132629"/>
    <n v="0"/>
    <n v="3.6435143640000001"/>
    <n v="0"/>
    <e v="#DIV/0!"/>
    <n v="0"/>
  </r>
  <r>
    <x v="8"/>
    <x v="0"/>
    <x v="16"/>
    <x v="1"/>
    <n v="2060.7831379999998"/>
    <n v="306640.16680000001"/>
    <n v="5703.4488270000002"/>
    <n v="2286.1428460000002"/>
    <n v="20"/>
    <n v="32439.01"/>
    <n v="3.3424882409999999"/>
    <n v="497.35517190000002"/>
    <n v="9.2507116759999999"/>
    <n v="3.7080105329999999"/>
    <n v="1.1902899E-2"/>
    <n v="5.0202210000000001E-3"/>
    <n v="0.120504153"/>
    <n v="0"/>
    <n v="0.156604718"/>
    <n v="0.42878920199999998"/>
    <n v="0.29410192800000001"/>
    <n v="0"/>
    <n v="0.44683066700000001"/>
    <n v="0"/>
    <n v="0.58069194300000004"/>
    <n v="1.589954876"/>
    <n v="1.0905330470000001"/>
    <n v="0"/>
    <n v="0"/>
    <n v="0"/>
  </r>
  <r>
    <x v="1"/>
    <x v="0"/>
    <x v="16"/>
    <x v="1"/>
    <n v="19377.145799999998"/>
    <n v="1218615.368"/>
    <n v="24869.652890000001"/>
    <n v="12097.470960000001"/>
    <n v="30"/>
    <n v="41328.67"/>
    <n v="26.69438881"/>
    <n v="1678.791747"/>
    <n v="34.260989240000001"/>
    <n v="16.665746169999998"/>
    <n v="2.2081855000000001E-2"/>
    <n v="0"/>
    <n v="0"/>
    <n v="0"/>
    <n v="0"/>
    <n v="5.3113328000000001E-2"/>
    <n v="0.94688667199999998"/>
    <n v="0"/>
    <n v="0"/>
    <n v="0"/>
    <n v="0"/>
    <n v="0.885173243"/>
    <n v="15.78057293"/>
    <n v="0"/>
    <n v="0"/>
    <n v="0"/>
  </r>
  <r>
    <x v="5"/>
    <x v="0"/>
    <x v="16"/>
    <x v="1"/>
    <n v="19988.630020000001"/>
    <n v="2731518.429"/>
    <n v="51169.87543"/>
    <n v="24245.69139"/>
    <n v="44"/>
    <n v="62875.39"/>
    <n v="28.563475189999998"/>
    <n v="3903.3019669999999"/>
    <n v="73.121042590000002"/>
    <n v="34.646756860000004"/>
    <n v="9.5867529999999999E-3"/>
    <n v="1.2476549999999999E-2"/>
    <n v="2.0657721E-2"/>
    <n v="0"/>
    <n v="0"/>
    <n v="0.19525820299999999"/>
    <n v="0.78408407599999996"/>
    <n v="0"/>
    <n v="0.71572304499999995"/>
    <n v="0"/>
    <n v="0"/>
    <n v="6.7650634690000002"/>
    <n v="27.165970340000001"/>
    <n v="0"/>
    <n v="0"/>
    <n v="0"/>
  </r>
  <r>
    <x v="6"/>
    <x v="0"/>
    <x v="16"/>
    <x v="1"/>
    <n v="571.05356470000004"/>
    <n v="60924.50157"/>
    <n v="1175.637058"/>
    <n v="613.97713060000001"/>
    <n v="60"/>
    <n v="88753.97"/>
    <n v="0.84472118200000001"/>
    <n v="90.121523080000003"/>
    <n v="1.7390409360000001"/>
    <n v="0.90821513099999995"/>
    <s v="NA"/>
    <s v="NA"/>
    <n v="0"/>
    <n v="0"/>
    <n v="0"/>
    <n v="0"/>
    <n v="0"/>
    <n v="1"/>
    <n v="0"/>
    <n v="0"/>
    <n v="0"/>
    <n v="0"/>
    <n v="0"/>
    <n v="0.90821513099999995"/>
    <n v="0"/>
    <n v="0"/>
  </r>
  <r>
    <x v="2"/>
    <x v="0"/>
    <x v="16"/>
    <x v="1"/>
    <n v="35864.093529999998"/>
    <n v="2722516.8029999998"/>
    <n v="54721.242789999997"/>
    <n v="33152.781389999996"/>
    <n v="39"/>
    <n v="33177.949999999997"/>
    <n v="30.510182100000002"/>
    <n v="2316.09042"/>
    <n v="46.552273270000001"/>
    <n v="28.203623669999999"/>
    <n v="9.0991279999999997E-3"/>
    <n v="0"/>
    <n v="0"/>
    <n v="0"/>
    <n v="3.7320209999999999E-3"/>
    <n v="0"/>
    <n v="0.99626797899999997"/>
    <n v="0"/>
    <n v="0"/>
    <n v="0"/>
    <n v="0.10525651499999999"/>
    <n v="0"/>
    <n v="28.098367159999999"/>
    <n v="0"/>
    <n v="0"/>
    <n v="0"/>
  </r>
  <r>
    <x v="0"/>
    <x v="0"/>
    <x v="16"/>
    <x v="1"/>
    <n v="111553.6801"/>
    <n v="7052668.2189999996"/>
    <n v="142769.28150000001"/>
    <n v="81704.629209999999"/>
    <n v="58"/>
    <n v="78702.64"/>
    <n v="151.37188140000001"/>
    <n v="9570.0622050000002"/>
    <n v="193.7296442"/>
    <n v="110.86844859999999"/>
    <n v="1.8977897000000001E-2"/>
    <n v="0"/>
    <n v="0"/>
    <n v="0"/>
    <n v="0"/>
    <n v="1.3040125E-2"/>
    <n v="0.98695987500000004"/>
    <n v="0"/>
    <n v="0"/>
    <n v="0"/>
    <n v="0"/>
    <n v="1.4457384099999999"/>
    <n v="109.4227102"/>
    <n v="0"/>
    <n v="0"/>
    <n v="0"/>
  </r>
  <r>
    <x v="3"/>
    <x v="0"/>
    <x v="16"/>
    <x v="1"/>
    <n v="53777.620060000001"/>
    <n v="4219064.7319999998"/>
    <n v="84021.510899999994"/>
    <n v="46805.464610000003"/>
    <n v="69"/>
    <n v="94983.17"/>
    <n v="74.02853374"/>
    <n v="5807.8281539999998"/>
    <n v="115.6612964"/>
    <n v="64.430889879999995"/>
    <n v="1.2301754E-2"/>
    <n v="0"/>
    <n v="0"/>
    <n v="0"/>
    <n v="0"/>
    <n v="0"/>
    <n v="1"/>
    <n v="0"/>
    <n v="0"/>
    <n v="0"/>
    <n v="0"/>
    <n v="0"/>
    <n v="64.430889879999995"/>
    <n v="0"/>
    <n v="0"/>
    <n v="0"/>
  </r>
  <r>
    <x v="9"/>
    <x v="0"/>
    <x v="16"/>
    <x v="1"/>
    <n v="107.08463070000001"/>
    <n v="6550.8128070000002"/>
    <n v="135.1977339"/>
    <n v="85.400888780000002"/>
    <n v="26"/>
    <n v="38989.599999999999"/>
    <n v="0.160584112"/>
    <n v="9.8235988849999991"/>
    <n v="0.20274252200000001"/>
    <n v="0.12806717300000001"/>
    <s v="NA"/>
    <s v="NA"/>
    <n v="0"/>
    <n v="0"/>
    <n v="0"/>
    <n v="0"/>
    <n v="0"/>
    <n v="1"/>
    <n v="0"/>
    <n v="0"/>
    <n v="0"/>
    <n v="0"/>
    <n v="0"/>
    <n v="0.12806717300000001"/>
    <n v="0"/>
    <n v="0"/>
  </r>
  <r>
    <x v="4"/>
    <x v="0"/>
    <x v="16"/>
    <x v="1"/>
    <n v="33577.505819999998"/>
    <n v="3932866.74"/>
    <n v="74502.895959999994"/>
    <n v="32208.59533"/>
    <n v="29"/>
    <n v="27782.66"/>
    <n v="32.168014759999998"/>
    <n v="3767.7758439999998"/>
    <n v="71.375469910000007"/>
    <n v="30.856567349999999"/>
    <n v="6.7731420000000002E-3"/>
    <n v="0"/>
    <n v="0"/>
    <n v="0"/>
    <n v="0"/>
    <n v="0"/>
    <n v="1"/>
    <n v="0"/>
    <n v="0"/>
    <n v="0"/>
    <n v="0"/>
    <n v="0"/>
    <n v="30.856567349999999"/>
    <n v="0"/>
    <n v="0"/>
    <n v="0"/>
  </r>
  <r>
    <x v="8"/>
    <x v="0"/>
    <x v="17"/>
    <x v="1"/>
    <n v="651.86630849999995"/>
    <n v="104292.36010000001"/>
    <n v="1916.385777"/>
    <n v="716.42480709999995"/>
    <n v="20"/>
    <n v="32439.01"/>
    <n v="1.0572948849999999"/>
    <n v="169.1570457"/>
    <n v="3.1082828689999999"/>
    <n v="1.1620055739999999"/>
    <s v="NA"/>
    <s v="NA"/>
    <n v="0"/>
    <n v="0"/>
    <n v="0"/>
    <n v="0"/>
    <n v="0"/>
    <n v="1"/>
    <n v="0"/>
    <n v="0"/>
    <n v="0"/>
    <n v="0"/>
    <n v="0"/>
    <n v="1.1620055739999999"/>
    <n v="0"/>
    <n v="0"/>
  </r>
  <r>
    <x v="1"/>
    <x v="0"/>
    <x v="17"/>
    <x v="1"/>
    <n v="11853.773209999999"/>
    <n v="1426716.38"/>
    <n v="26787.466950000002"/>
    <n v="17188.467209999999"/>
    <n v="31"/>
    <n v="41328.67"/>
    <n v="15.80324778"/>
    <n v="1902.073885"/>
    <n v="35.712592960000002"/>
    <n v="22.915370620000001"/>
    <n v="1.4786329000000001E-2"/>
    <n v="0"/>
    <n v="0"/>
    <n v="0"/>
    <n v="0"/>
    <n v="0.26923638599999999"/>
    <n v="0.73076361400000001"/>
    <n v="0"/>
    <n v="0"/>
    <n v="0"/>
    <n v="0"/>
    <n v="6.1696515769999998"/>
    <n v="16.745719050000002"/>
    <n v="0"/>
    <n v="0"/>
    <n v="0"/>
  </r>
  <r>
    <x v="5"/>
    <x v="0"/>
    <x v="17"/>
    <x v="1"/>
    <n v="5763.1098030000003"/>
    <n v="953575.84510000004"/>
    <n v="17498.089250000001"/>
    <n v="8812.3708029999998"/>
    <n v="44"/>
    <n v="62875.39"/>
    <n v="8.235404011"/>
    <n v="1362.646663"/>
    <n v="25.00452696"/>
    <n v="12.59275571"/>
    <n v="4.66907E-3"/>
    <n v="0"/>
    <n v="0"/>
    <n v="0"/>
    <n v="6.9176960000000001E-3"/>
    <n v="0"/>
    <n v="0.99308230399999997"/>
    <n v="0"/>
    <n v="0"/>
    <n v="0"/>
    <n v="8.7112850000000006E-2"/>
    <n v="0"/>
    <n v="12.50564286"/>
    <n v="0"/>
    <n v="0"/>
    <n v="0"/>
  </r>
  <r>
    <x v="6"/>
    <x v="0"/>
    <x v="17"/>
    <x v="1"/>
    <n v="18.404069740000001"/>
    <n v="3039.8562230000002"/>
    <n v="56.488648439999999"/>
    <n v="32.006331430000003"/>
    <n v="60"/>
    <n v="88753.97"/>
    <n v="2.7223904E-2"/>
    <n v="4.496655133"/>
    <n v="8.3559862999999998E-2"/>
    <n v="4.7344815999999998E-2"/>
    <s v="NA"/>
    <s v="NA"/>
    <n v="0"/>
    <n v="0"/>
    <n v="0"/>
    <n v="0"/>
    <n v="0"/>
    <n v="1"/>
    <n v="0"/>
    <n v="0"/>
    <n v="0"/>
    <n v="0"/>
    <n v="0"/>
    <n v="4.7344815999999998E-2"/>
    <n v="0"/>
    <n v="0"/>
  </r>
  <r>
    <x v="2"/>
    <x v="0"/>
    <x v="17"/>
    <x v="1"/>
    <n v="6743.2333550000003"/>
    <n v="830905.13500000001"/>
    <n v="15631.52284"/>
    <n v="9589.9378560000005"/>
    <n v="39"/>
    <n v="33177.949999999997"/>
    <n v="5.7365810020000003"/>
    <n v="706.86484680000001"/>
    <n v="13.297997000000001"/>
    <n v="8.1583199660000005"/>
    <n v="1.0689271E-2"/>
    <n v="0"/>
    <n v="0"/>
    <n v="0"/>
    <n v="0"/>
    <n v="0"/>
    <n v="1"/>
    <n v="0"/>
    <n v="0"/>
    <n v="0"/>
    <n v="0"/>
    <n v="0"/>
    <n v="8.1583199660000005"/>
    <n v="0"/>
    <n v="0"/>
    <n v="0"/>
  </r>
  <r>
    <x v="0"/>
    <x v="0"/>
    <x v="17"/>
    <x v="1"/>
    <n v="26914.86319"/>
    <n v="2458140.952"/>
    <n v="47258.956559999999"/>
    <n v="30190.90292"/>
    <n v="58"/>
    <n v="78702.64"/>
    <n v="36.521910149999997"/>
    <n v="3335.5548690000001"/>
    <n v="64.127666300000001"/>
    <n v="40.967306270000002"/>
    <n v="1.3027441000000001E-2"/>
    <n v="0"/>
    <n v="0"/>
    <n v="0"/>
    <n v="0"/>
    <n v="1.8647316000000001E-2"/>
    <n v="0.98135268399999998"/>
    <n v="0"/>
    <n v="0"/>
    <n v="0"/>
    <n v="0"/>
    <n v="0.76393030500000003"/>
    <n v="40.203375960000002"/>
    <n v="0"/>
    <n v="0"/>
    <n v="0"/>
  </r>
  <r>
    <x v="3"/>
    <x v="0"/>
    <x v="17"/>
    <x v="1"/>
    <n v="8566.2186579999998"/>
    <n v="1242712.051"/>
    <n v="23059.276409999999"/>
    <n v="13398.712890000001"/>
    <n v="69"/>
    <n v="94983.17"/>
    <n v="11.791979749999999"/>
    <n v="1710.6772470000001"/>
    <n v="31.742654659999999"/>
    <n v="18.444235129999999"/>
    <n v="1.6958567000000001E-2"/>
    <n v="0"/>
    <n v="0"/>
    <n v="0"/>
    <n v="0"/>
    <n v="0"/>
    <n v="1"/>
    <n v="0"/>
    <n v="0"/>
    <n v="0"/>
    <n v="0"/>
    <n v="0"/>
    <n v="18.444235129999999"/>
    <n v="0"/>
    <n v="0"/>
    <n v="0"/>
  </r>
  <r>
    <x v="4"/>
    <x v="0"/>
    <x v="17"/>
    <x v="1"/>
    <n v="7190.1494110000003"/>
    <n v="840178.74769999995"/>
    <n v="15782.60014"/>
    <n v="7875.542829"/>
    <n v="29"/>
    <n v="27782.66"/>
    <n v="6.8883267740000003"/>
    <n v="804.91036159999999"/>
    <n v="15.12009012"/>
    <n v="7.5449492669999998"/>
    <n v="2.4062968000000001E-2"/>
    <n v="0"/>
    <n v="0"/>
    <n v="0"/>
    <n v="0"/>
    <n v="0.18767456499999999"/>
    <n v="0.81232543499999998"/>
    <n v="0"/>
    <n v="0"/>
    <n v="0"/>
    <n v="0"/>
    <n v="1.415995068"/>
    <n v="6.1289541989999998"/>
    <n v="0"/>
    <n v="0"/>
    <n v="0"/>
  </r>
  <r>
    <x v="8"/>
    <x v="0"/>
    <x v="18"/>
    <x v="1"/>
    <n v="547.0936087"/>
    <n v="62288.567049999998"/>
    <n v="1187.5802570000001"/>
    <n v="491.5533585"/>
    <n v="20"/>
    <n v="32439.01"/>
    <n v="0.88735875200000003"/>
    <n v="101.02897249999999"/>
    <n v="1.926196392"/>
    <n v="0.79727521599999995"/>
    <s v="NA"/>
    <s v="NA"/>
    <n v="0"/>
    <n v="0"/>
    <n v="0"/>
    <n v="0"/>
    <n v="0"/>
    <n v="1"/>
    <n v="0"/>
    <n v="0"/>
    <n v="0"/>
    <n v="0"/>
    <n v="0"/>
    <n v="0.79727521599999995"/>
    <n v="0"/>
    <n v="0"/>
  </r>
  <r>
    <x v="1"/>
    <x v="0"/>
    <x v="18"/>
    <x v="1"/>
    <n v="9919.5057350000006"/>
    <n v="743794.83660000004"/>
    <n v="14902.764139999999"/>
    <n v="9652.6073099999994"/>
    <n v="31"/>
    <n v="41328.67"/>
    <n v="13.22451545"/>
    <n v="991.61455969999997"/>
    <n v="19.868110359999999"/>
    <n v="12.86869104"/>
    <n v="1.739044E-2"/>
    <n v="1.317758E-3"/>
    <n v="6.0138800000000001E-4"/>
    <n v="0"/>
    <n v="0"/>
    <n v="0"/>
    <n v="0.99939861200000002"/>
    <n v="0"/>
    <n v="7.7390699999999998E-3"/>
    <n v="0"/>
    <n v="0"/>
    <n v="0"/>
    <n v="12.86095197"/>
    <n v="0"/>
    <n v="0"/>
    <n v="0"/>
  </r>
  <r>
    <x v="5"/>
    <x v="0"/>
    <x v="18"/>
    <x v="1"/>
    <n v="4656.621416"/>
    <n v="571453.19810000004"/>
    <n v="10853.93259"/>
    <n v="6575.9087520000003"/>
    <n v="44"/>
    <n v="62875.39"/>
    <n v="6.6542474450000002"/>
    <n v="816.5986977"/>
    <n v="15.5101192"/>
    <n v="9.3968824410000007"/>
    <n v="1.6707163000000001E-2"/>
    <n v="0"/>
    <n v="0"/>
    <n v="0"/>
    <n v="7.8850353999999998E-2"/>
    <n v="0.13437465500000001"/>
    <n v="0.78677499100000003"/>
    <n v="0"/>
    <n v="0"/>
    <n v="0"/>
    <n v="0.74094750499999995"/>
    <n v="1.262702838"/>
    <n v="7.3932320980000004"/>
    <n v="0"/>
    <n v="0"/>
    <n v="0"/>
  </r>
  <r>
    <x v="6"/>
    <x v="0"/>
    <x v="18"/>
    <x v="1"/>
    <n v="90.188380010000003"/>
    <n v="10975.716609999999"/>
    <n v="206.93429800000001"/>
    <n v="116.0422241"/>
    <n v="60"/>
    <n v="88753.97"/>
    <n v="0.13340961300000001"/>
    <n v="16.23564039"/>
    <n v="0.30610400799999998"/>
    <n v="0.171653468"/>
    <s v="NA"/>
    <s v="NA"/>
    <n v="0"/>
    <n v="0"/>
    <n v="0"/>
    <n v="0"/>
    <n v="0"/>
    <n v="1"/>
    <n v="0"/>
    <n v="0"/>
    <n v="0"/>
    <n v="0"/>
    <n v="0"/>
    <n v="0.171653468"/>
    <n v="0"/>
    <n v="0"/>
  </r>
  <r>
    <x v="2"/>
    <x v="0"/>
    <x v="18"/>
    <x v="1"/>
    <n v="5754.0467779999999"/>
    <n v="453920.67249999999"/>
    <n v="9088.3964969999997"/>
    <n v="5934.4425090000004"/>
    <n v="39"/>
    <n v="33177.949999999997"/>
    <n v="4.8950634940000004"/>
    <n v="386.15788149999997"/>
    <n v="7.7316503729999999"/>
    <n v="5.0485291500000002"/>
    <n v="8.8874639999999994E-3"/>
    <n v="0"/>
    <n v="0"/>
    <n v="0"/>
    <n v="2.4061737999999999E-2"/>
    <n v="0"/>
    <n v="0.975938262"/>
    <n v="0"/>
    <n v="0"/>
    <n v="0"/>
    <n v="0.12147638600000001"/>
    <n v="0"/>
    <n v="4.9270527639999999"/>
    <n v="0"/>
    <n v="0"/>
    <n v="0"/>
  </r>
  <r>
    <x v="0"/>
    <x v="0"/>
    <x v="18"/>
    <x v="1"/>
    <n v="47322.393949999998"/>
    <n v="3199364.531"/>
    <n v="64782.595609999997"/>
    <n v="44779.323049999999"/>
    <n v="59"/>
    <n v="78702.64"/>
    <n v="63.125378560000001"/>
    <n v="4267.7700830000003"/>
    <n v="86.416293229999994"/>
    <n v="59.733066809999997"/>
    <n v="1.3250058E-2"/>
    <n v="0"/>
    <n v="0"/>
    <n v="0"/>
    <n v="0"/>
    <n v="0"/>
    <n v="1"/>
    <n v="0"/>
    <n v="0"/>
    <n v="0"/>
    <n v="0"/>
    <n v="0"/>
    <n v="59.733066809999997"/>
    <n v="0"/>
    <n v="0"/>
    <n v="0"/>
  </r>
  <r>
    <x v="3"/>
    <x v="0"/>
    <x v="18"/>
    <x v="1"/>
    <n v="21295.75402"/>
    <n v="2064168.7690000001"/>
    <n v="40438.450360000003"/>
    <n v="25430.9529"/>
    <n v="68"/>
    <n v="94983.17"/>
    <n v="29.746150360000001"/>
    <n v="2883.2543110000001"/>
    <n v="56.484885370000001"/>
    <n v="35.522242980000001"/>
    <n v="1.2290255999999999E-2"/>
    <n v="0"/>
    <n v="0"/>
    <n v="0"/>
    <n v="0"/>
    <n v="0"/>
    <n v="1"/>
    <n v="0"/>
    <n v="0"/>
    <n v="0"/>
    <n v="0"/>
    <n v="0"/>
    <n v="35.522242980000001"/>
    <n v="0"/>
    <n v="0"/>
    <n v="0"/>
  </r>
  <r>
    <x v="4"/>
    <x v="0"/>
    <x v="18"/>
    <x v="1"/>
    <n v="7604.8353090000001"/>
    <n v="746883.58010000002"/>
    <n v="14390.05702"/>
    <n v="7637.9259110000003"/>
    <n v="29"/>
    <n v="27782.66"/>
    <n v="7.2856053010000004"/>
    <n v="715.53146770000001"/>
    <n v="13.78600213"/>
    <n v="7.3173068519999998"/>
    <n v="1.7290441E-2"/>
    <n v="1.780242E-3"/>
    <n v="9.360096E-3"/>
    <n v="0"/>
    <n v="7.7158180000000002E-3"/>
    <n v="0"/>
    <n v="0.98292408499999995"/>
    <n v="0"/>
    <n v="6.8490697000000003E-2"/>
    <n v="0"/>
    <n v="5.6459011000000003E-2"/>
    <n v="0"/>
    <n v="7.1923571449999999"/>
    <n v="0"/>
    <n v="0"/>
    <n v="0"/>
  </r>
  <r>
    <x v="8"/>
    <x v="0"/>
    <x v="19"/>
    <x v="1"/>
    <n v="652.93205590000002"/>
    <n v="82362.510729999995"/>
    <n v="1547.1194089999999"/>
    <n v="553.67365870000003"/>
    <n v="20"/>
    <n v="32439.01"/>
    <n v="1.059023474"/>
    <n v="133.58791550000001"/>
    <n v="2.5093510989999999"/>
    <n v="0.89803126799999999"/>
    <s v="NA"/>
    <s v="NA"/>
    <n v="0"/>
    <n v="0"/>
    <n v="0"/>
    <n v="0"/>
    <n v="0"/>
    <n v="1"/>
    <n v="0"/>
    <n v="0"/>
    <n v="0"/>
    <n v="0"/>
    <n v="0"/>
    <n v="0.89803126799999999"/>
    <e v="#DIV/0!"/>
    <n v="0"/>
  </r>
  <r>
    <x v="1"/>
    <x v="0"/>
    <x v="19"/>
    <x v="1"/>
    <n v="6083.2426439999999"/>
    <n v="496572.67910000001"/>
    <n v="9679.8554920000006"/>
    <n v="6566.175416"/>
    <n v="31"/>
    <n v="41328.67"/>
    <n v="8.1100750890000004"/>
    <n v="662.02220590000002"/>
    <n v="12.90501785"/>
    <n v="8.7539128040000005"/>
    <s v="NA"/>
    <s v="NA"/>
    <n v="0"/>
    <n v="0"/>
    <n v="0"/>
    <n v="0"/>
    <n v="0"/>
    <n v="1"/>
    <n v="0"/>
    <n v="0"/>
    <n v="0"/>
    <n v="0"/>
    <n v="0"/>
    <n v="8.7539128040000005"/>
    <e v="#DIV/0!"/>
    <n v="0"/>
  </r>
  <r>
    <x v="5"/>
    <x v="0"/>
    <x v="19"/>
    <x v="1"/>
    <n v="5466.4070389999997"/>
    <n v="871546.55149999994"/>
    <n v="16032.02246"/>
    <n v="8071.5527730000003"/>
    <n v="44"/>
    <n v="62875.39"/>
    <n v="7.8114198750000003"/>
    <n v="1245.4279389999999"/>
    <n v="22.909537839999999"/>
    <n v="11.53413701"/>
    <s v="NA"/>
    <s v="NA"/>
    <n v="0"/>
    <n v="0"/>
    <n v="0"/>
    <n v="0"/>
    <n v="0"/>
    <n v="1"/>
    <n v="0"/>
    <n v="0"/>
    <n v="0"/>
    <n v="0"/>
    <n v="0"/>
    <n v="11.53413701"/>
    <e v="#DIV/0!"/>
    <n v="0"/>
  </r>
  <r>
    <x v="6"/>
    <x v="0"/>
    <x v="19"/>
    <x v="1"/>
    <n v="35.428870140000001"/>
    <n v="2124.3087919999998"/>
    <n v="44.610225589999999"/>
    <n v="25.235063830000001"/>
    <n v="59"/>
    <n v="88753.97"/>
    <n v="5.3295810999999998E-2"/>
    <n v="3.1956074370000001"/>
    <n v="6.7107367000000001E-2"/>
    <n v="3.7961222000000003E-2"/>
    <s v="NA"/>
    <s v="NA"/>
    <n v="0"/>
    <n v="0"/>
    <n v="0"/>
    <n v="0"/>
    <n v="0"/>
    <n v="1"/>
    <n v="0"/>
    <n v="0"/>
    <n v="0"/>
    <n v="0"/>
    <n v="0"/>
    <n v="3.7961222000000003E-2"/>
    <e v="#DIV/0!"/>
    <n v="0"/>
  </r>
  <r>
    <x v="2"/>
    <x v="0"/>
    <x v="19"/>
    <x v="1"/>
    <n v="2535.8245750000001"/>
    <n v="282769.19709999999"/>
    <n v="5393.9474490000002"/>
    <n v="3279.481581"/>
    <n v="39"/>
    <n v="33177.949999999997"/>
    <n v="2.1572682300000001"/>
    <n v="240.5564688"/>
    <n v="4.588720994"/>
    <n v="2.7899096390000002"/>
    <s v="NA"/>
    <s v="NA"/>
    <n v="0"/>
    <n v="0"/>
    <n v="0"/>
    <n v="0"/>
    <n v="0"/>
    <n v="1"/>
    <n v="0"/>
    <n v="0"/>
    <n v="0"/>
    <n v="0"/>
    <n v="0"/>
    <n v="2.7899096390000002"/>
    <e v="#DIV/0!"/>
    <n v="0"/>
  </r>
  <r>
    <x v="0"/>
    <x v="0"/>
    <x v="19"/>
    <x v="1"/>
    <n v="27790.253339999999"/>
    <n v="1599715.514"/>
    <n v="33157.160799999998"/>
    <n v="22949.824509999999"/>
    <n v="59"/>
    <n v="78702.64"/>
    <n v="37.070615330000003"/>
    <n v="2133.9293939999998"/>
    <n v="44.229764240000002"/>
    <n v="30.613758929999999"/>
    <s v="NA"/>
    <s v="NA"/>
    <n v="0"/>
    <n v="0"/>
    <n v="0"/>
    <n v="0"/>
    <n v="0"/>
    <n v="1"/>
    <n v="0"/>
    <n v="0"/>
    <n v="0"/>
    <n v="0"/>
    <n v="0"/>
    <n v="30.613758929999999"/>
    <e v="#DIV/0!"/>
    <n v="0"/>
  </r>
  <r>
    <x v="3"/>
    <x v="0"/>
    <x v="19"/>
    <x v="1"/>
    <n v="4341.9572630000002"/>
    <n v="354523.43969999999"/>
    <n v="7057.776946"/>
    <n v="4221.4323759999997"/>
    <n v="68"/>
    <n v="94983.17"/>
    <n v="6.0648950719999997"/>
    <n v="495.20235509999998"/>
    <n v="9.8583827569999993"/>
    <n v="5.8965445440000002"/>
    <s v="NA"/>
    <s v="NA"/>
    <n v="0"/>
    <n v="0"/>
    <n v="0"/>
    <n v="0"/>
    <n v="0"/>
    <n v="1"/>
    <n v="0"/>
    <n v="0"/>
    <n v="0"/>
    <n v="0"/>
    <n v="0"/>
    <n v="5.8965445440000002"/>
    <e v="#DIV/0!"/>
    <n v="0"/>
  </r>
  <r>
    <x v="4"/>
    <x v="0"/>
    <x v="19"/>
    <x v="1"/>
    <n v="27578.1021"/>
    <n v="3602079.8149999999"/>
    <n v="67235.999349999998"/>
    <n v="29100.680380000002"/>
    <n v="29"/>
    <n v="27782.66"/>
    <n v="26.42044945"/>
    <n v="3450.8744409999999"/>
    <n v="64.413617579999993"/>
    <n v="27.879114099999999"/>
    <s v="NA"/>
    <s v="NA"/>
    <n v="0"/>
    <n v="0"/>
    <n v="0"/>
    <n v="0"/>
    <n v="0"/>
    <n v="1"/>
    <n v="0"/>
    <n v="0"/>
    <n v="0"/>
    <n v="0"/>
    <n v="0"/>
    <n v="27.879114099999999"/>
    <e v="#DIV/0!"/>
    <n v="0"/>
  </r>
  <r>
    <x v="8"/>
    <x v="0"/>
    <x v="33"/>
    <x v="1"/>
    <n v="620.6665107"/>
    <n v="100501.3928"/>
    <n v="1855.2610629999999"/>
    <n v="744.49917089999997"/>
    <n v="20"/>
    <n v="32439.01"/>
    <n v="1.0066903570000001"/>
    <n v="163.00828440000001"/>
    <n v="3.0091416080000002"/>
    <n v="1.2075408030000001"/>
    <s v="NA"/>
    <s v="NA"/>
    <n v="0"/>
    <n v="0"/>
    <n v="0"/>
    <n v="0"/>
    <n v="0"/>
    <n v="1"/>
    <n v="0"/>
    <n v="0"/>
    <n v="0"/>
    <n v="0"/>
    <n v="0"/>
    <n v="1.2075408030000001"/>
    <n v="0"/>
    <n v="0"/>
  </r>
  <r>
    <x v="1"/>
    <x v="0"/>
    <x v="33"/>
    <x v="1"/>
    <n v="22225.090700000001"/>
    <n v="2422846.7209999999"/>
    <n v="46796.309130000001"/>
    <n v="25625.168900000001"/>
    <n v="31"/>
    <n v="41328.67"/>
    <n v="29.630110949999999"/>
    <n v="3230.0978249999998"/>
    <n v="62.38803927"/>
    <n v="34.163037070000001"/>
    <n v="1.8741836000000001E-2"/>
    <n v="0"/>
    <n v="0"/>
    <n v="0"/>
    <n v="0"/>
    <n v="0"/>
    <n v="1"/>
    <n v="0"/>
    <n v="0"/>
    <n v="0"/>
    <n v="0"/>
    <n v="0"/>
    <n v="34.163037070000001"/>
    <n v="0"/>
    <n v="0"/>
    <n v="0"/>
  </r>
  <r>
    <x v="5"/>
    <x v="0"/>
    <x v="33"/>
    <x v="1"/>
    <n v="16171.37422"/>
    <n v="2564839.7039999999"/>
    <n v="47523.384209999997"/>
    <n v="24521.772659999999"/>
    <n v="44"/>
    <n v="62875.39"/>
    <n v="23.10866957"/>
    <n v="3665.120379"/>
    <n v="67.910257189999996"/>
    <n v="35.041273169999997"/>
    <n v="1.9756546999999999E-2"/>
    <n v="4.5107860000000001E-3"/>
    <n v="2.8539815999999999E-2"/>
    <n v="0"/>
    <n v="0"/>
    <n v="0"/>
    <n v="0.971460184"/>
    <n v="0"/>
    <n v="1.000071505"/>
    <n v="0"/>
    <n v="0"/>
    <n v="0"/>
    <n v="34.04120167"/>
    <n v="0"/>
    <n v="0"/>
    <n v="0"/>
  </r>
  <r>
    <x v="6"/>
    <x v="0"/>
    <x v="33"/>
    <x v="1"/>
    <n v="107.0140518"/>
    <n v="19065.772359999999"/>
    <n v="350.20857160000003"/>
    <n v="199.56364540000001"/>
    <n v="58"/>
    <n v="88753.97"/>
    <n v="0.16375727500000001"/>
    <n v="29.175223930000001"/>
    <n v="0.53590346700000002"/>
    <n v="0.305380445"/>
    <s v="NA"/>
    <s v="NA"/>
    <n v="0"/>
    <n v="0"/>
    <n v="0"/>
    <n v="0"/>
    <n v="0"/>
    <n v="1"/>
    <n v="0"/>
    <n v="0"/>
    <n v="0"/>
    <n v="0"/>
    <n v="0"/>
    <n v="0.305380445"/>
    <n v="0"/>
    <n v="0"/>
  </r>
  <r>
    <x v="2"/>
    <x v="0"/>
    <x v="33"/>
    <x v="1"/>
    <n v="5799.5189499999997"/>
    <n v="820383.66870000004"/>
    <n v="15459.399810000001"/>
    <n v="9809.0973979999999"/>
    <n v="39"/>
    <n v="33177.949999999997"/>
    <n v="4.9337474300000004"/>
    <n v="697.91405999999995"/>
    <n v="13.15156908"/>
    <n v="8.3447626419999992"/>
    <s v="NA"/>
    <s v="NA"/>
    <n v="0"/>
    <n v="0"/>
    <n v="0"/>
    <n v="0"/>
    <n v="0"/>
    <n v="1"/>
    <n v="0"/>
    <n v="0"/>
    <n v="0"/>
    <n v="0"/>
    <n v="0"/>
    <n v="8.3447626419999992"/>
    <n v="0"/>
    <n v="0"/>
  </r>
  <r>
    <x v="0"/>
    <x v="0"/>
    <x v="33"/>
    <x v="1"/>
    <n v="59861.758759999997"/>
    <n v="4942590.7240000004"/>
    <n v="98296.257599999997"/>
    <n v="66201.662549999994"/>
    <n v="58"/>
    <n v="78702.64"/>
    <n v="81.228938779999993"/>
    <n v="6706.8092829999996"/>
    <n v="133.38232719999999"/>
    <n v="89.831820949999994"/>
    <n v="2.2750627999999998E-2"/>
    <n v="0"/>
    <n v="0"/>
    <n v="0"/>
    <n v="0"/>
    <n v="0"/>
    <n v="1"/>
    <n v="0"/>
    <n v="0"/>
    <n v="0"/>
    <n v="0"/>
    <n v="0"/>
    <n v="89.831820949999994"/>
    <n v="0"/>
    <n v="0"/>
    <n v="0"/>
  </r>
  <r>
    <x v="3"/>
    <x v="0"/>
    <x v="33"/>
    <x v="1"/>
    <n v="10325.99958"/>
    <n v="1051167.7720000001"/>
    <n v="20455.139449999999"/>
    <n v="13459.52938"/>
    <n v="69"/>
    <n v="94983.17"/>
    <n v="14.214437289999999"/>
    <n v="1447.0035829999999"/>
    <n v="28.15788388"/>
    <n v="18.527953149999998"/>
    <n v="2.8079508999999999E-2"/>
    <n v="0"/>
    <n v="0"/>
    <n v="0"/>
    <n v="0"/>
    <n v="0"/>
    <n v="1"/>
    <n v="0"/>
    <n v="0"/>
    <n v="0"/>
    <n v="0"/>
    <n v="0"/>
    <n v="18.527953149999998"/>
    <n v="0"/>
    <n v="0"/>
    <n v="0"/>
  </r>
  <r>
    <x v="9"/>
    <x v="0"/>
    <x v="33"/>
    <x v="1"/>
    <n v="37.763886249999999"/>
    <n v="7194.2700670000004"/>
    <n v="130.97762539999999"/>
    <n v="85.573611839999998"/>
    <n v="26"/>
    <n v="38989.599999999999"/>
    <n v="5.6630724E-2"/>
    <n v="10.78852739"/>
    <n v="0.19641404700000001"/>
    <n v="0.12832618800000001"/>
    <s v="NA"/>
    <s v="NA"/>
    <n v="0"/>
    <n v="0"/>
    <n v="0"/>
    <n v="0"/>
    <n v="0"/>
    <n v="1"/>
    <n v="0"/>
    <n v="0"/>
    <n v="0"/>
    <n v="0"/>
    <n v="0"/>
    <n v="0.12832618800000001"/>
    <n v="0"/>
    <n v="0"/>
  </r>
  <r>
    <x v="4"/>
    <x v="0"/>
    <x v="33"/>
    <x v="1"/>
    <n v="14808.122719999999"/>
    <n v="1398309.6780000001"/>
    <n v="27336.46717"/>
    <n v="9970.8360310000007"/>
    <n v="28"/>
    <n v="27782.66"/>
    <n v="14.69317996"/>
    <n v="1387.4557990000001"/>
    <n v="27.12427761"/>
    <n v="9.8934409779999992"/>
    <n v="2.0604494000000001E-2"/>
    <n v="0"/>
    <n v="0"/>
    <n v="0"/>
    <n v="0"/>
    <n v="0"/>
    <n v="1"/>
    <n v="0"/>
    <n v="0"/>
    <n v="0"/>
    <n v="0"/>
    <n v="0"/>
    <n v="9.8934409779999992"/>
    <n v="0"/>
    <n v="0"/>
    <n v="0"/>
  </r>
  <r>
    <x v="8"/>
    <x v="0"/>
    <x v="20"/>
    <x v="1"/>
    <n v="647.68301050000002"/>
    <n v="75397.554780000006"/>
    <n v="1424.0017350000001"/>
    <n v="439.44167879999998"/>
    <n v="20"/>
    <n v="32439.01"/>
    <n v="1.0505097830000001"/>
    <n v="122.2911017"/>
    <n v="2.3096603249999998"/>
    <n v="0.71275265099999996"/>
    <n v="1.9080735000000001E-2"/>
    <n v="0"/>
    <n v="0"/>
    <n v="0"/>
    <n v="0"/>
    <n v="0.111877594"/>
    <n v="0.88812240600000003"/>
    <n v="0"/>
    <n v="0"/>
    <n v="0"/>
    <n v="0"/>
    <n v="7.9741052000000007E-2"/>
    <n v="0.63301159900000004"/>
    <n v="0"/>
    <n v="0"/>
    <n v="0"/>
  </r>
  <r>
    <x v="1"/>
    <x v="0"/>
    <x v="20"/>
    <x v="1"/>
    <n v="36554.669029999997"/>
    <n v="1344787.9890000001"/>
    <n v="29178.24483"/>
    <n v="13428.13538"/>
    <n v="31"/>
    <n v="41328.67"/>
    <n v="48.734059790000003"/>
    <n v="1792.8483550000001"/>
    <n v="38.89993715"/>
    <n v="17.902160510000002"/>
    <n v="1.8378926E-2"/>
    <n v="0"/>
    <n v="0"/>
    <n v="0"/>
    <n v="1.8148378E-2"/>
    <n v="0"/>
    <n v="0.98185162199999998"/>
    <n v="0"/>
    <n v="0"/>
    <n v="0"/>
    <n v="0.32489517000000001"/>
    <n v="0"/>
    <n v="17.57726534"/>
    <n v="0"/>
    <n v="0"/>
    <n v="0"/>
  </r>
  <r>
    <x v="5"/>
    <x v="0"/>
    <x v="20"/>
    <x v="1"/>
    <n v="17144.633849999998"/>
    <n v="1153347.0190000001"/>
    <n v="22902.755990000001"/>
    <n v="7885.8032780000003"/>
    <n v="44"/>
    <n v="62875.39"/>
    <n v="24.49944408"/>
    <n v="1648.1169010000001"/>
    <n v="32.727720789999999"/>
    <n v="11.268703560000001"/>
    <n v="1.2419586999999999E-2"/>
    <n v="0"/>
    <n v="0"/>
    <n v="0"/>
    <n v="8.4869404999999995E-2"/>
    <n v="3.0009170000000002E-2"/>
    <n v="0.88512142500000002"/>
    <n v="0"/>
    <n v="0"/>
    <n v="0"/>
    <n v="0.95636816400000002"/>
    <n v="0.33816444099999998"/>
    <n v="9.9741709529999998"/>
    <n v="0"/>
    <n v="0"/>
    <n v="0"/>
  </r>
  <r>
    <x v="6"/>
    <x v="0"/>
    <x v="20"/>
    <x v="1"/>
    <n v="903.31548710000004"/>
    <n v="58468.224459999998"/>
    <n v="1186.017965"/>
    <n v="590.23154939999995"/>
    <n v="60"/>
    <n v="88753.97"/>
    <n v="1.336213927"/>
    <n v="86.488117320000001"/>
    <n v="1.7543967149999999"/>
    <n v="0.87308988700000001"/>
    <s v="NA"/>
    <s v="NA"/>
    <n v="0"/>
    <n v="0"/>
    <n v="0"/>
    <n v="0"/>
    <n v="0"/>
    <n v="1"/>
    <n v="0"/>
    <n v="0"/>
    <n v="0"/>
    <n v="0"/>
    <n v="0"/>
    <n v="0.87308988700000001"/>
    <n v="0"/>
    <n v="0"/>
  </r>
  <r>
    <x v="2"/>
    <x v="0"/>
    <x v="20"/>
    <x v="1"/>
    <n v="16149.17151"/>
    <n v="1163527.1910000001"/>
    <n v="23269.84215"/>
    <n v="9578.7728569999999"/>
    <n v="39"/>
    <n v="33177.949999999997"/>
    <n v="13.73836936"/>
    <n v="989.8319735"/>
    <n v="19.796042549999999"/>
    <n v="8.1488217150000004"/>
    <n v="1.0588802E-2"/>
    <n v="3.3654990000000001E-3"/>
    <n v="1.0252762E-2"/>
    <n v="2.4360944999999998E-2"/>
    <n v="4.2019520000000001E-3"/>
    <n v="0"/>
    <n v="0.96118433999999997"/>
    <n v="0"/>
    <n v="8.3547932000000005E-2"/>
    <n v="0.19851300199999999"/>
    <n v="3.4240956000000003E-2"/>
    <n v="0"/>
    <n v="7.8325198260000004"/>
    <n v="0"/>
    <n v="0"/>
    <n v="0"/>
  </r>
  <r>
    <x v="0"/>
    <x v="0"/>
    <x v="20"/>
    <x v="1"/>
    <n v="19515.685720000001"/>
    <n v="657758.76390000002"/>
    <n v="14227.93232"/>
    <n v="7058.3547689999996"/>
    <n v="58"/>
    <n v="78702.64"/>
    <n v="26.48165496"/>
    <n v="892.5405379"/>
    <n v="19.306479920000001"/>
    <n v="9.5777785229999992"/>
    <n v="1.2087501E-2"/>
    <n v="0"/>
    <n v="0"/>
    <n v="0"/>
    <n v="0"/>
    <n v="0"/>
    <n v="1"/>
    <n v="0"/>
    <n v="0"/>
    <n v="0"/>
    <n v="0"/>
    <n v="0"/>
    <n v="9.5777785229999992"/>
    <n v="0"/>
    <n v="0"/>
    <n v="0"/>
  </r>
  <r>
    <x v="3"/>
    <x v="0"/>
    <x v="20"/>
    <x v="1"/>
    <n v="10243.002060000001"/>
    <n v="661425.66229999997"/>
    <n v="13438.43376"/>
    <n v="6475.3716990000003"/>
    <n v="69"/>
    <n v="94983.17"/>
    <n v="14.100185590000001"/>
    <n v="910.49719019999998"/>
    <n v="18.498913600000002"/>
    <n v="8.9137874040000007"/>
    <n v="1.1199628E-2"/>
    <n v="0"/>
    <n v="0"/>
    <n v="0"/>
    <n v="3.4450850000000001E-3"/>
    <n v="0"/>
    <n v="0.99655491500000004"/>
    <n v="0"/>
    <n v="0"/>
    <n v="0"/>
    <n v="3.0708751999999999E-2"/>
    <n v="0"/>
    <n v="8.8830786530000001"/>
    <n v="0"/>
    <n v="0"/>
    <n v="0"/>
  </r>
  <r>
    <x v="4"/>
    <x v="0"/>
    <x v="20"/>
    <x v="1"/>
    <n v="17534.59258"/>
    <n v="1177844.07"/>
    <n v="23123.747500000001"/>
    <n v="7862.4408219999996"/>
    <n v="29"/>
    <n v="27782.66"/>
    <n v="16.79853876"/>
    <n v="1128.401425"/>
    <n v="22.153076370000001"/>
    <n v="7.5323972450000003"/>
    <n v="1.4686673000000001E-2"/>
    <n v="0"/>
    <n v="0"/>
    <n v="0"/>
    <n v="8.9124960000000007E-3"/>
    <n v="0"/>
    <n v="0.99108750400000001"/>
    <n v="0"/>
    <n v="0"/>
    <n v="0"/>
    <n v="6.7132458000000006E-2"/>
    <n v="0"/>
    <n v="7.4652647869999997"/>
    <n v="0"/>
    <n v="0"/>
    <n v="0"/>
  </r>
  <r>
    <x v="8"/>
    <x v="0"/>
    <x v="21"/>
    <x v="1"/>
    <n v="5954.2923149999997"/>
    <n v="481023.505"/>
    <n v="9516.2428120000004"/>
    <n v="3038.6237030000002"/>
    <n v="20"/>
    <n v="32439.01"/>
    <n v="9.6575673979999994"/>
    <n v="780.19631449999997"/>
    <n v="15.43487479"/>
    <n v="4.928497235"/>
    <s v="NA"/>
    <s v="NA"/>
    <n v="0"/>
    <n v="0"/>
    <n v="0"/>
    <n v="0"/>
    <n v="0"/>
    <n v="1"/>
    <n v="0"/>
    <n v="0"/>
    <n v="0"/>
    <n v="0"/>
    <n v="0"/>
    <n v="4.928497235"/>
    <n v="0"/>
    <n v="0"/>
  </r>
  <r>
    <x v="1"/>
    <x v="0"/>
    <x v="21"/>
    <x v="1"/>
    <n v="48805.684710000001"/>
    <n v="3085064.844"/>
    <n v="62750.035300000003"/>
    <n v="38074.491020000001"/>
    <n v="31"/>
    <n v="41328.67"/>
    <n v="65.066904440000002"/>
    <n v="4112.9557050000003"/>
    <n v="83.657274240000007"/>
    <n v="50.760260469999999"/>
    <n v="1.3949292E-2"/>
    <n v="0"/>
    <n v="0"/>
    <n v="0"/>
    <n v="0"/>
    <n v="0"/>
    <n v="1"/>
    <n v="0"/>
    <n v="0"/>
    <n v="0"/>
    <n v="0"/>
    <n v="0"/>
    <n v="50.760260469999999"/>
    <n v="0"/>
    <n v="0"/>
    <n v="0"/>
  </r>
  <r>
    <x v="5"/>
    <x v="0"/>
    <x v="21"/>
    <x v="1"/>
    <n v="12212.65761"/>
    <n v="947265.53289999999"/>
    <n v="18681.06681"/>
    <n v="6654.9761090000002"/>
    <n v="44"/>
    <n v="62875.39"/>
    <n v="17.451718419999999"/>
    <n v="1353.629314"/>
    <n v="26.69498548"/>
    <n v="9.5098685980000006"/>
    <n v="1.4492852000000001E-2"/>
    <n v="0"/>
    <n v="0"/>
    <n v="0"/>
    <n v="0"/>
    <n v="0"/>
    <n v="1"/>
    <n v="0"/>
    <n v="0"/>
    <n v="0"/>
    <n v="0"/>
    <n v="0"/>
    <n v="9.5098685980000006"/>
    <n v="0"/>
    <n v="0"/>
    <n v="0"/>
  </r>
  <r>
    <x v="6"/>
    <x v="0"/>
    <x v="21"/>
    <x v="1"/>
    <n v="924.43497230000003"/>
    <n v="69461.056819999998"/>
    <n v="1379.838313"/>
    <n v="606.68254060000004"/>
    <n v="60"/>
    <n v="88753.97"/>
    <n v="1.3674545629999999"/>
    <n v="102.74907589999999"/>
    <n v="2.0411021370000002"/>
    <n v="0.89742473300000003"/>
    <n v="1.2654482999999999E-2"/>
    <n v="0"/>
    <n v="0"/>
    <n v="0"/>
    <n v="0"/>
    <n v="0"/>
    <n v="1"/>
    <n v="0"/>
    <n v="0"/>
    <n v="0"/>
    <n v="0"/>
    <n v="0"/>
    <n v="0.89742473300000003"/>
    <n v="0"/>
    <n v="0"/>
    <n v="0"/>
  </r>
  <r>
    <x v="2"/>
    <x v="0"/>
    <x v="21"/>
    <x v="1"/>
    <n v="17612.946629999999"/>
    <n v="1703614.175"/>
    <n v="32742.927790000002"/>
    <n v="13275.49404"/>
    <n v="39"/>
    <n v="33177.949999999997"/>
    <n v="14.983627240000001"/>
    <n v="1449.292972"/>
    <n v="27.85495439"/>
    <n v="11.29368404"/>
    <n v="8.6706449999999994E-3"/>
    <n v="0"/>
    <n v="0"/>
    <n v="0"/>
    <n v="3.9261214000000003E-2"/>
    <n v="0"/>
    <n v="0.96073878599999996"/>
    <n v="0"/>
    <n v="0"/>
    <n v="0"/>
    <n v="0.44340374399999999"/>
    <n v="0"/>
    <n v="10.850280290000001"/>
    <n v="0"/>
    <n v="0"/>
    <n v="0"/>
  </r>
  <r>
    <x v="0"/>
    <x v="0"/>
    <x v="21"/>
    <x v="1"/>
    <n v="293834.55440000002"/>
    <n v="8504906.2070000004"/>
    <n v="190176.43479999999"/>
    <n v="114244.8222"/>
    <n v="58"/>
    <n v="78702.64"/>
    <n v="398.71646820000001"/>
    <n v="11540.66502"/>
    <n v="258.05840490000003"/>
    <n v="155.02360540000001"/>
    <n v="1.5508856999999999E-2"/>
    <n v="0"/>
    <n v="0"/>
    <n v="0"/>
    <n v="0"/>
    <n v="0"/>
    <n v="1"/>
    <n v="0"/>
    <n v="0"/>
    <n v="0"/>
    <n v="0"/>
    <n v="0"/>
    <n v="155.02360540000001"/>
    <n v="0"/>
    <n v="0"/>
    <n v="0"/>
  </r>
  <r>
    <x v="3"/>
    <x v="0"/>
    <x v="21"/>
    <x v="1"/>
    <n v="20248.227470000002"/>
    <n v="1277459.2579999999"/>
    <n v="25904.415969999998"/>
    <n v="11288.43534"/>
    <n v="69"/>
    <n v="94983.17"/>
    <n v="27.873055529999998"/>
    <n v="1758.5091279999999"/>
    <n v="35.659181820000001"/>
    <n v="15.53929525"/>
    <n v="1.2236205E-2"/>
    <n v="0"/>
    <n v="0"/>
    <n v="0"/>
    <n v="0"/>
    <n v="0"/>
    <n v="1"/>
    <n v="0"/>
    <n v="0"/>
    <n v="0"/>
    <n v="0"/>
    <n v="0"/>
    <n v="15.53929525"/>
    <n v="0"/>
    <n v="0"/>
    <n v="0"/>
  </r>
  <r>
    <x v="4"/>
    <x v="0"/>
    <x v="21"/>
    <x v="1"/>
    <n v="17564.107830000001"/>
    <n v="1309675.682"/>
    <n v="25845.9712"/>
    <n v="9511.3913339999999"/>
    <n v="29"/>
    <n v="27782.66"/>
    <n v="16.826815029999999"/>
    <n v="1254.69911"/>
    <n v="24.761028629999998"/>
    <n v="9.1121293639999994"/>
    <s v="NA"/>
    <s v="NA"/>
    <n v="0"/>
    <n v="0"/>
    <n v="0"/>
    <n v="0"/>
    <n v="0"/>
    <n v="1"/>
    <n v="0"/>
    <n v="0"/>
    <n v="0"/>
    <n v="0"/>
    <n v="0"/>
    <n v="9.1121293639999994"/>
    <n v="0"/>
    <n v="0"/>
  </r>
  <r>
    <x v="8"/>
    <x v="0"/>
    <x v="22"/>
    <x v="1"/>
    <n v="1778.4014629999999"/>
    <n v="327929.83549999999"/>
    <n v="5987.4137289999999"/>
    <n v="1918.0182159999999"/>
    <n v="20"/>
    <n v="32439.01"/>
    <n v="2.884479142"/>
    <n v="531.88596070000006"/>
    <n v="9.7112886920000001"/>
    <n v="3.1109306050000001"/>
    <n v="1.3531769000000001E-2"/>
    <n v="0"/>
    <n v="0"/>
    <n v="0"/>
    <n v="0"/>
    <n v="0"/>
    <n v="1"/>
    <n v="0"/>
    <n v="0"/>
    <n v="0"/>
    <n v="0"/>
    <n v="0"/>
    <n v="3.1109306050000001"/>
    <n v="0"/>
    <n v="0.79472189002543381"/>
    <n v="0"/>
  </r>
  <r>
    <x v="1"/>
    <x v="0"/>
    <x v="22"/>
    <x v="1"/>
    <n v="40852.496070000001"/>
    <n v="6637753.4800000004"/>
    <n v="121857.36780000001"/>
    <n v="58812.423860000003"/>
    <n v="31"/>
    <n v="41328.67"/>
    <n v="54.463849320000001"/>
    <n v="8849.3394549999994"/>
    <n v="162.45815930000001"/>
    <n v="78.407717989999995"/>
    <n v="1.4185181E-2"/>
    <n v="0"/>
    <n v="0"/>
    <n v="0"/>
    <n v="0"/>
    <n v="0"/>
    <n v="1"/>
    <n v="0"/>
    <n v="0"/>
    <n v="0"/>
    <n v="0"/>
    <n v="0"/>
    <n v="78.407717989999995"/>
    <n v="0"/>
    <n v="0.79472189002543381"/>
    <n v="0"/>
  </r>
  <r>
    <x v="5"/>
    <x v="0"/>
    <x v="22"/>
    <x v="1"/>
    <n v="9652.8122149999999"/>
    <n v="1315125.8770000001"/>
    <n v="24499.68403"/>
    <n v="8395.1128900000003"/>
    <n v="44"/>
    <n v="62875.39"/>
    <n v="13.79373483"/>
    <n v="1879.2966449999999"/>
    <n v="35.009708830000001"/>
    <n v="11.996499930000001"/>
    <n v="1.2373871999999999E-2"/>
    <n v="0"/>
    <n v="0"/>
    <n v="0"/>
    <n v="2.446387E-3"/>
    <n v="0"/>
    <n v="0.99755361300000001"/>
    <n v="0"/>
    <n v="0"/>
    <n v="0"/>
    <n v="2.9348084999999999E-2"/>
    <n v="0"/>
    <n v="11.96715185"/>
    <n v="0"/>
    <n v="0.79472189002543381"/>
    <n v="0"/>
  </r>
  <r>
    <x v="6"/>
    <x v="0"/>
    <x v="22"/>
    <x v="1"/>
    <n v="249.750159"/>
    <n v="30747.093779999999"/>
    <n v="578.11130679999997"/>
    <n v="244.2949045"/>
    <n v="60"/>
    <n v="88753.97"/>
    <n v="0.36943863500000002"/>
    <n v="45.482110650000003"/>
    <n v="0.855161226"/>
    <n v="0.36136904399999997"/>
    <s v="NA"/>
    <s v="NA"/>
    <n v="0"/>
    <n v="0"/>
    <n v="0"/>
    <n v="0"/>
    <n v="0"/>
    <n v="1"/>
    <n v="0"/>
    <n v="0"/>
    <n v="0"/>
    <n v="0"/>
    <n v="0"/>
    <n v="0.36136904399999997"/>
    <n v="0.79472189002543381"/>
    <n v="0"/>
  </r>
  <r>
    <x v="2"/>
    <x v="0"/>
    <x v="22"/>
    <x v="1"/>
    <n v="10858.258680000001"/>
    <n v="1870484.26"/>
    <n v="34258.452839999998"/>
    <n v="13839.2197"/>
    <n v="39"/>
    <n v="33177.949999999997"/>
    <n v="9.2373016270000008"/>
    <n v="1591.252135"/>
    <n v="29.144236809999999"/>
    <n v="11.773254850000001"/>
    <n v="8.5297729999999992E-3"/>
    <n v="1.098924E-3"/>
    <n v="3.7892329999999999E-3"/>
    <n v="1.7573621000000001E-2"/>
    <n v="0.21079996300000001"/>
    <n v="0"/>
    <n v="0.76783718300000003"/>
    <n v="0"/>
    <n v="4.4611609000000003E-2"/>
    <n v="0.20689871500000001"/>
    <n v="2.4818016869999999"/>
    <n v="0"/>
    <n v="9.0399428400000001"/>
    <n v="0"/>
    <n v="0.79472189002543381"/>
    <n v="3.5453822221555659E-2"/>
  </r>
  <r>
    <x v="0"/>
    <x v="0"/>
    <x v="22"/>
    <x v="1"/>
    <n v="68334.872860000003"/>
    <n v="5008362.5389999999"/>
    <n v="96982.681970000005"/>
    <n v="45383.501949999998"/>
    <n v="57"/>
    <n v="78702.64"/>
    <n v="94.353243829999997"/>
    <n v="6915.2869099999998"/>
    <n v="133.90865099999999"/>
    <n v="62.663182730000003"/>
    <n v="2.1499681E-2"/>
    <n v="0"/>
    <n v="0"/>
    <n v="0"/>
    <n v="0"/>
    <n v="1.2315483E-2"/>
    <n v="0.98768451700000004"/>
    <n v="0"/>
    <n v="0"/>
    <n v="0"/>
    <n v="0"/>
    <n v="0.77172737800000002"/>
    <n v="61.891455350000001"/>
    <n v="0"/>
    <n v="0.79472189002543381"/>
    <n v="0"/>
  </r>
  <r>
    <x v="3"/>
    <x v="0"/>
    <x v="22"/>
    <x v="1"/>
    <n v="16843.491440000002"/>
    <n v="2253847.0809999998"/>
    <n v="41879.823669999998"/>
    <n v="17757.248759999999"/>
    <n v="69"/>
    <n v="94983.17"/>
    <n v="23.186205959999999"/>
    <n v="3102.57305"/>
    <n v="57.650411759999997"/>
    <n v="24.444054749999999"/>
    <n v="9.7121710000000003E-3"/>
    <n v="0"/>
    <n v="0"/>
    <n v="0"/>
    <n v="6.7932867999999993E-2"/>
    <n v="0"/>
    <n v="0.93206713200000002"/>
    <n v="0"/>
    <n v="0"/>
    <n v="0"/>
    <n v="1.6605547490000001"/>
    <n v="0"/>
    <n v="22.7835"/>
    <n v="0"/>
    <n v="0.79472189002543381"/>
    <n v="0"/>
  </r>
  <r>
    <x v="9"/>
    <x v="0"/>
    <x v="22"/>
    <x v="1"/>
    <n v="225.3525152"/>
    <n v="49552.377569999997"/>
    <n v="888.70816309999998"/>
    <n v="523.13409349999995"/>
    <n v="26"/>
    <n v="38989.599999999999"/>
    <n v="0.33793863200000002"/>
    <n v="74.30874541"/>
    <n v="1.3327067610000001"/>
    <n v="0.78449188700000005"/>
    <s v="NA"/>
    <s v="NA"/>
    <n v="0"/>
    <n v="0"/>
    <n v="0"/>
    <n v="0"/>
    <n v="0"/>
    <n v="1"/>
    <n v="0"/>
    <n v="0"/>
    <n v="0"/>
    <n v="0"/>
    <n v="0"/>
    <n v="0.78449188700000005"/>
    <n v="0.79472189002543381"/>
    <n v="0"/>
  </r>
  <r>
    <x v="4"/>
    <x v="0"/>
    <x v="22"/>
    <x v="1"/>
    <n v="11733.49093"/>
    <n v="1791077.9180000001"/>
    <n v="33218.25935"/>
    <n v="11296.25124"/>
    <n v="29"/>
    <n v="27782.66"/>
    <n v="11.24095135"/>
    <n v="1715.8934079999999"/>
    <n v="31.823848460000001"/>
    <n v="10.822065780000001"/>
    <n v="1.4562788E-2"/>
    <n v="1.8329675E-2"/>
    <n v="2.6780110999999999E-2"/>
    <n v="0"/>
    <n v="2.5797876000000001E-2"/>
    <n v="0"/>
    <n v="0.94742201299999995"/>
    <n v="0"/>
    <n v="0.28981612800000001"/>
    <n v="0"/>
    <n v="0.279186306"/>
    <n v="0"/>
    <n v="10.253063340000001"/>
    <n v="0"/>
    <n v="0.79472189002543381"/>
    <n v="0.23032322100401306"/>
  </r>
  <r>
    <x v="8"/>
    <x v="0"/>
    <x v="23"/>
    <x v="1"/>
    <n v="995.29418820000001"/>
    <n v="94210.887440000006"/>
    <n v="1823.994931"/>
    <n v="632.60077690000003"/>
    <n v="20"/>
    <n v="32439.01"/>
    <n v="1.6143179059999999"/>
    <n v="152.805396"/>
    <n v="2.9584294899999999"/>
    <n v="1.026047146"/>
    <n v="1.1188119E-2"/>
    <n v="0"/>
    <n v="0"/>
    <n v="0"/>
    <n v="0"/>
    <n v="0"/>
    <n v="1"/>
    <n v="0"/>
    <n v="0"/>
    <n v="0"/>
    <n v="0"/>
    <n v="0"/>
    <n v="1.026047146"/>
    <n v="0"/>
    <e v="#DIV/0!"/>
    <n v="0"/>
  </r>
  <r>
    <x v="1"/>
    <x v="0"/>
    <x v="23"/>
    <x v="1"/>
    <n v="59718.54711"/>
    <n v="2625150.8139999998"/>
    <n v="55666.357320000003"/>
    <n v="30528.11464"/>
    <n v="31"/>
    <n v="41328.67"/>
    <n v="79.615746009999995"/>
    <n v="3499.806184"/>
    <n v="74.213435860000004"/>
    <n v="40.699560499999997"/>
    <n v="1.8069385E-2"/>
    <n v="0"/>
    <n v="0"/>
    <n v="0"/>
    <n v="0"/>
    <n v="1.9165775999999999E-2"/>
    <n v="0.98083422399999998"/>
    <n v="0"/>
    <n v="0"/>
    <n v="0"/>
    <n v="0"/>
    <n v="0.78003864499999997"/>
    <n v="39.919521860000003"/>
    <n v="0"/>
    <e v="#DIV/0!"/>
    <n v="0"/>
  </r>
  <r>
    <x v="5"/>
    <x v="0"/>
    <x v="23"/>
    <x v="1"/>
    <n v="19717.472229999999"/>
    <n v="1172933.8870000001"/>
    <n v="23877.266029999999"/>
    <n v="8496.3724270000002"/>
    <n v="44"/>
    <n v="62875.39"/>
    <n v="28.175994459999998"/>
    <n v="1676.106264"/>
    <n v="34.12028214"/>
    <n v="12.141198409999999"/>
    <n v="1.6008459999999999E-2"/>
    <n v="0"/>
    <n v="0"/>
    <n v="0"/>
    <n v="0"/>
    <n v="2.1907225999999998E-2"/>
    <n v="0.97809277400000005"/>
    <n v="0"/>
    <n v="0"/>
    <n v="0"/>
    <n v="0"/>
    <n v="0.26597998"/>
    <n v="11.87521843"/>
    <n v="0"/>
    <e v="#DIV/0!"/>
    <n v="0"/>
  </r>
  <r>
    <x v="6"/>
    <x v="0"/>
    <x v="23"/>
    <x v="1"/>
    <n v="1212.6249479999999"/>
    <n v="129185.9175"/>
    <n v="2466.8235589999999"/>
    <n v="1078.851234"/>
    <n v="60"/>
    <n v="88753.97"/>
    <n v="1.793754638"/>
    <n v="191.09605070000001"/>
    <n v="3.6490064019999999"/>
    <n v="1.5958721680000001"/>
    <n v="1.1407787000000001E-2"/>
    <n v="0"/>
    <n v="0"/>
    <n v="0"/>
    <n v="0"/>
    <n v="0"/>
    <n v="1"/>
    <n v="0"/>
    <n v="0"/>
    <n v="0"/>
    <n v="0"/>
    <n v="0"/>
    <n v="1.5958721680000001"/>
    <n v="0"/>
    <e v="#DIV/0!"/>
    <n v="0"/>
  </r>
  <r>
    <x v="2"/>
    <x v="0"/>
    <x v="23"/>
    <x v="1"/>
    <n v="41177.284019999999"/>
    <n v="3301677.7820000001"/>
    <n v="64224.854449999999"/>
    <n v="27535.991249999999"/>
    <n v="39"/>
    <n v="33177.949999999997"/>
    <n v="35.0302018"/>
    <n v="2808.7923169999999"/>
    <n v="54.637154099999997"/>
    <n v="23.425326689999999"/>
    <n v="1.2179304E-2"/>
    <n v="0"/>
    <n v="0"/>
    <n v="0"/>
    <n v="0"/>
    <n v="0.154991294"/>
    <n v="0.845008706"/>
    <n v="0"/>
    <n v="0"/>
    <n v="0"/>
    <n v="0"/>
    <n v="3.6307216879999999"/>
    <n v="19.794605000000001"/>
    <n v="0"/>
    <e v="#DIV/0!"/>
    <n v="0"/>
  </r>
  <r>
    <x v="0"/>
    <x v="0"/>
    <x v="23"/>
    <x v="1"/>
    <n v="113025.1416"/>
    <n v="2828264.165"/>
    <n v="62429.922180000001"/>
    <n v="31665.79664"/>
    <n v="58"/>
    <n v="78702.64"/>
    <n v="153.36856950000001"/>
    <n v="3837.7906280000002"/>
    <n v="84.713787769999996"/>
    <n v="42.968651610000002"/>
    <n v="2.2866862000000002E-2"/>
    <n v="0"/>
    <n v="0"/>
    <n v="0"/>
    <n v="0"/>
    <n v="0"/>
    <n v="1"/>
    <n v="0"/>
    <n v="0"/>
    <n v="0"/>
    <n v="0"/>
    <n v="0"/>
    <n v="42.968651610000002"/>
    <n v="0"/>
    <e v="#DIV/0!"/>
    <n v="0"/>
  </r>
  <r>
    <x v="3"/>
    <x v="0"/>
    <x v="23"/>
    <x v="1"/>
    <n v="36850.250690000001"/>
    <n v="3265069.6320000002"/>
    <n v="62036.952109999998"/>
    <n v="23483.733240000001"/>
    <n v="69"/>
    <n v="94983.17"/>
    <n v="50.726864140000004"/>
    <n v="4494.5893319999996"/>
    <n v="85.398063320000006"/>
    <n v="32.326948219999998"/>
    <n v="1.3003254000000001E-2"/>
    <n v="0"/>
    <n v="0"/>
    <n v="0"/>
    <n v="2.4707364999999998E-2"/>
    <n v="0"/>
    <n v="0.97529263499999996"/>
    <n v="0"/>
    <n v="0"/>
    <n v="0"/>
    <n v="0.798713699"/>
    <n v="0"/>
    <n v="31.528234520000002"/>
    <n v="0"/>
    <e v="#DIV/0!"/>
    <n v="0"/>
  </r>
  <r>
    <x v="4"/>
    <x v="0"/>
    <x v="23"/>
    <x v="1"/>
    <n v="17984.960230000001"/>
    <n v="833295.22889999999"/>
    <n v="17276.398590000001"/>
    <n v="6334.9953379999997"/>
    <n v="29"/>
    <n v="27782.66"/>
    <n v="17.230001210000001"/>
    <n v="798.31579390000002"/>
    <n v="16.551183040000002"/>
    <n v="6.06906971"/>
    <n v="1.3197054999999999E-2"/>
    <n v="0"/>
    <n v="0"/>
    <n v="0"/>
    <n v="0"/>
    <n v="0"/>
    <n v="1"/>
    <n v="0"/>
    <n v="0"/>
    <n v="0"/>
    <n v="0"/>
    <n v="0"/>
    <n v="6.06906971"/>
    <n v="0"/>
    <e v="#DIV/0!"/>
    <n v="0"/>
  </r>
  <r>
    <x v="7"/>
    <x v="1"/>
    <x v="24"/>
    <x v="1"/>
    <n v="2315.6918479999999"/>
    <n v="184030.302"/>
    <n v="3566.2215550000001"/>
    <n v="2050.1191560000002"/>
    <n v="141"/>
    <n v="200207"/>
    <n v="3.2880689200000002"/>
    <n v="261.30606160000002"/>
    <n v="5.0637058079999999"/>
    <n v="2.9109801829999999"/>
    <n v="2.8177409E-2"/>
    <n v="0"/>
    <n v="0"/>
    <n v="0"/>
    <n v="0"/>
    <n v="0"/>
    <n v="1"/>
    <n v="0"/>
    <n v="0"/>
    <n v="0"/>
    <n v="0"/>
    <n v="0"/>
    <n v="2.9109801829999999"/>
    <n v="0"/>
    <n v="0"/>
    <n v="0"/>
  </r>
  <r>
    <x v="8"/>
    <x v="0"/>
    <x v="24"/>
    <x v="1"/>
    <n v="566.52857019999999"/>
    <n v="95443.765289999996"/>
    <n v="1755.8218460000001"/>
    <n v="562.42152269999997"/>
    <n v="20"/>
    <n v="32439.01"/>
    <n v="0.91888129799999996"/>
    <n v="154.8050628"/>
    <n v="2.847856121"/>
    <n v="0.91221987000000004"/>
    <s v="NA"/>
    <s v="NA"/>
    <n v="0"/>
    <n v="0"/>
    <n v="0"/>
    <n v="0"/>
    <n v="0"/>
    <n v="1"/>
    <n v="0"/>
    <n v="0"/>
    <n v="0"/>
    <n v="0"/>
    <n v="0"/>
    <n v="0.91221987000000004"/>
    <n v="0"/>
    <n v="0"/>
  </r>
  <r>
    <x v="1"/>
    <x v="0"/>
    <x v="24"/>
    <x v="1"/>
    <n v="7440.1191150000004"/>
    <n v="1009480.584"/>
    <n v="18756.86507"/>
    <n v="9408.4531889999998"/>
    <n v="31"/>
    <n v="41328.67"/>
    <n v="9.9190396029999999"/>
    <n v="1345.822255"/>
    <n v="25.006331830000001"/>
    <n v="12.54318894"/>
    <n v="1.5868937E-2"/>
    <n v="0"/>
    <n v="0"/>
    <n v="0"/>
    <n v="0"/>
    <n v="0"/>
    <n v="1"/>
    <n v="0"/>
    <n v="0"/>
    <n v="0"/>
    <n v="0"/>
    <n v="0"/>
    <n v="12.54318894"/>
    <n v="0"/>
    <n v="0"/>
    <n v="0"/>
  </r>
  <r>
    <x v="5"/>
    <x v="0"/>
    <x v="24"/>
    <x v="1"/>
    <n v="3128.5970739999998"/>
    <n v="496572.78759999998"/>
    <n v="9158.0568199999998"/>
    <n v="3376.1485870000001"/>
    <n v="44"/>
    <n v="62875.39"/>
    <n v="4.4707218449999999"/>
    <n v="709.59562919999996"/>
    <n v="13.08673623"/>
    <n v="4.8244695249999996"/>
    <n v="1.6174451999999999E-2"/>
    <n v="0"/>
    <n v="0"/>
    <n v="0"/>
    <n v="0"/>
    <n v="0"/>
    <n v="1"/>
    <n v="0"/>
    <n v="0"/>
    <n v="0"/>
    <n v="0"/>
    <n v="0"/>
    <n v="4.8244695249999996"/>
    <n v="0"/>
    <n v="0"/>
    <n v="0"/>
  </r>
  <r>
    <x v="6"/>
    <x v="0"/>
    <x v="24"/>
    <x v="1"/>
    <n v="102.8702004"/>
    <n v="16560.839349999998"/>
    <n v="302.64060910000001"/>
    <n v="153.7002861"/>
    <n v="60"/>
    <n v="88753.97"/>
    <n v="0.15216897800000001"/>
    <n v="24.49733732"/>
    <n v="0.447675926"/>
    <n v="0.22735851000000001"/>
    <s v="NA"/>
    <s v="NA"/>
    <n v="0"/>
    <n v="0"/>
    <n v="0"/>
    <n v="0"/>
    <n v="0"/>
    <n v="1"/>
    <n v="0"/>
    <n v="0"/>
    <n v="0"/>
    <n v="0"/>
    <n v="0"/>
    <n v="0.22735851000000001"/>
    <n v="0"/>
    <n v="0"/>
  </r>
  <r>
    <x v="2"/>
    <x v="0"/>
    <x v="24"/>
    <x v="1"/>
    <n v="82830.814259999999"/>
    <n v="15943702.65"/>
    <n v="289763.04820000002"/>
    <n v="119419.1208"/>
    <n v="39"/>
    <n v="33177.949999999997"/>
    <n v="70.4655542"/>
    <n v="13563.57357"/>
    <n v="246.50625450000001"/>
    <n v="101.59183640000001"/>
    <n v="1.0991427E-2"/>
    <n v="0"/>
    <n v="0"/>
    <n v="0"/>
    <n v="1.2752888E-2"/>
    <n v="0"/>
    <n v="0.98724711200000004"/>
    <n v="0"/>
    <n v="0"/>
    <n v="0"/>
    <n v="1.2955893409999999"/>
    <n v="0"/>
    <n v="100.2962471"/>
    <n v="0"/>
    <n v="0"/>
    <n v="0"/>
  </r>
  <r>
    <x v="0"/>
    <x v="0"/>
    <x v="24"/>
    <x v="1"/>
    <n v="46868.79623"/>
    <n v="6336613.0300000003"/>
    <n v="117290.79760000001"/>
    <n v="63390.602639999997"/>
    <n v="58"/>
    <n v="78702.64"/>
    <n v="63.59824133"/>
    <n v="8598.4167949999992"/>
    <n v="159.15681749999999"/>
    <n v="86.0173755"/>
    <n v="1.7177925E-2"/>
    <n v="0"/>
    <n v="0"/>
    <n v="0"/>
    <n v="0"/>
    <n v="0"/>
    <n v="1"/>
    <n v="0"/>
    <n v="0"/>
    <n v="0"/>
    <n v="0"/>
    <n v="0"/>
    <n v="86.0173755"/>
    <n v="0"/>
    <n v="0"/>
    <n v="0"/>
  </r>
  <r>
    <x v="3"/>
    <x v="0"/>
    <x v="24"/>
    <x v="1"/>
    <n v="46112.423110000003"/>
    <n v="8023701.2280000001"/>
    <n v="146864.54079999999"/>
    <n v="53758.001559999997"/>
    <n v="69"/>
    <n v="94983.17"/>
    <n v="63.476871350000003"/>
    <n v="11045.16779"/>
    <n v="202.16898029999999"/>
    <n v="74.001527550000006"/>
    <n v="1.1912239999999999E-2"/>
    <n v="0"/>
    <n v="0"/>
    <n v="1.0300103999999999E-2"/>
    <n v="5.2545836999999998E-2"/>
    <n v="0"/>
    <n v="0.93715405900000004"/>
    <n v="0"/>
    <n v="0"/>
    <n v="0.76222343199999998"/>
    <n v="3.8884722389999999"/>
    <n v="0"/>
    <n v="69.350831880000001"/>
    <n v="0"/>
    <n v="0"/>
    <n v="0"/>
  </r>
  <r>
    <x v="9"/>
    <x v="0"/>
    <x v="24"/>
    <x v="1"/>
    <n v="57.396680840000002"/>
    <n v="13037.9041"/>
    <n v="232.9898997"/>
    <n v="147.11366860000001"/>
    <n v="26"/>
    <n v="38989.599999999999"/>
    <n v="8.6072063000000004E-2"/>
    <n v="19.551640989999999"/>
    <n v="0.349391654"/>
    <n v="0.22061165799999999"/>
    <s v="NA"/>
    <s v="NA"/>
    <n v="0"/>
    <n v="0"/>
    <n v="0"/>
    <n v="0"/>
    <n v="0"/>
    <n v="1"/>
    <n v="0"/>
    <n v="0"/>
    <n v="0"/>
    <n v="0"/>
    <n v="0"/>
    <n v="0.22061165799999999"/>
    <n v="0"/>
    <n v="0"/>
  </r>
  <r>
    <x v="4"/>
    <x v="0"/>
    <x v="24"/>
    <x v="1"/>
    <n v="6185.9188830000003"/>
    <n v="653608.95039999997"/>
    <n v="12288.78117"/>
    <n v="4405.2148040000002"/>
    <n v="29"/>
    <n v="27782.66"/>
    <n v="5.9262510730000004"/>
    <n v="626.17224969999995"/>
    <n v="11.772932040000001"/>
    <n v="4.2202960389999999"/>
    <n v="1.2911766E-2"/>
    <n v="6.8932519999999999E-3"/>
    <n v="3.1404333E-2"/>
    <n v="3.0342350000000001E-3"/>
    <n v="0"/>
    <n v="0"/>
    <n v="0.965561432"/>
    <n v="0"/>
    <n v="0.13253558300000001"/>
    <n v="1.280537E-2"/>
    <n v="0"/>
    <n v="0"/>
    <n v="4.0749550860000001"/>
    <n v="0"/>
    <n v="0"/>
    <n v="0"/>
  </r>
  <r>
    <x v="8"/>
    <x v="0"/>
    <x v="25"/>
    <x v="1"/>
    <n v="1138.9673829999999"/>
    <n v="112006.9924"/>
    <n v="2179.8304459999999"/>
    <n v="823.26772400000004"/>
    <n v="20"/>
    <n v="32439.01"/>
    <n v="1.847348717"/>
    <n v="181.6697973"/>
    <n v="3.5355770820000001"/>
    <n v="1.3352994970000001"/>
    <n v="1.1218679E-2"/>
    <n v="0"/>
    <n v="0"/>
    <n v="0"/>
    <n v="0"/>
    <n v="0"/>
    <n v="1"/>
    <n v="0"/>
    <n v="0"/>
    <n v="0"/>
    <n v="0"/>
    <n v="0"/>
    <n v="1.3352994970000001"/>
    <n v="0"/>
    <n v="0"/>
    <n v="0"/>
  </r>
  <r>
    <x v="1"/>
    <x v="0"/>
    <x v="25"/>
    <x v="1"/>
    <n v="84086.754990000001"/>
    <n v="5867357.3839999996"/>
    <n v="120029.5387"/>
    <n v="62763.563370000003"/>
    <n v="31"/>
    <n v="41328.67"/>
    <n v="112.1030241"/>
    <n v="7822.2605510000003"/>
    <n v="160.02132889999999"/>
    <n v="83.675309630000001"/>
    <n v="1.2131451999999999E-2"/>
    <n v="0"/>
    <n v="0"/>
    <n v="0"/>
    <n v="4.3923390000000003E-3"/>
    <n v="0"/>
    <n v="0.99560766099999998"/>
    <n v="0"/>
    <n v="0"/>
    <n v="0"/>
    <n v="0.36753029300000001"/>
    <n v="0"/>
    <n v="83.307779339999996"/>
    <n v="0"/>
    <n v="0"/>
    <n v="0"/>
  </r>
  <r>
    <x v="5"/>
    <x v="0"/>
    <x v="25"/>
    <x v="1"/>
    <n v="15102.48264"/>
    <n v="1316035.575"/>
    <n v="26059.072390000001"/>
    <n v="10913.6682"/>
    <n v="44"/>
    <n v="62875.39"/>
    <n v="21.581238320000001"/>
    <n v="1880.5965920000001"/>
    <n v="37.238053170000001"/>
    <n v="15.59548056"/>
    <n v="1.3367432E-2"/>
    <n v="0"/>
    <n v="0"/>
    <n v="0"/>
    <n v="9.7835470000000001E-3"/>
    <n v="1.7194179E-2"/>
    <n v="0.97302227399999996"/>
    <n v="0"/>
    <n v="0"/>
    <n v="0"/>
    <n v="0.15257911099999999"/>
    <n v="0.26815148700000002"/>
    <n v="15.17474996"/>
    <n v="0"/>
    <n v="0"/>
    <n v="0"/>
  </r>
  <r>
    <x v="6"/>
    <x v="0"/>
    <x v="25"/>
    <x v="1"/>
    <n v="329.79962219999999"/>
    <n v="29787.56508"/>
    <n v="590.359104"/>
    <n v="292.52262230000002"/>
    <n v="60"/>
    <n v="88753.97"/>
    <n v="0.48785043"/>
    <n v="44.062744289999998"/>
    <n v="0.87327856999999998"/>
    <n v="0.432709067"/>
    <n v="6.7496429999999996E-3"/>
    <n v="0"/>
    <n v="0"/>
    <n v="0"/>
    <n v="0"/>
    <n v="0"/>
    <n v="1"/>
    <n v="0"/>
    <n v="0"/>
    <n v="0"/>
    <n v="0"/>
    <n v="0"/>
    <n v="0.432709067"/>
    <n v="0"/>
    <n v="0"/>
    <n v="0"/>
  </r>
  <r>
    <x v="2"/>
    <x v="0"/>
    <x v="25"/>
    <x v="1"/>
    <n v="34638.194949999997"/>
    <n v="2712853.2560000001"/>
    <n v="54779.490469999997"/>
    <n v="31924.68446"/>
    <n v="39"/>
    <n v="33177.949999999997"/>
    <n v="29.467289749999999"/>
    <n v="2307.869479"/>
    <n v="46.601825529999999"/>
    <n v="27.15886115"/>
    <n v="9.5643380000000004E-3"/>
    <n v="0"/>
    <n v="0"/>
    <n v="0.16290956000000001"/>
    <n v="6.6324425000000006E-2"/>
    <n v="0"/>
    <n v="0.77076601499999997"/>
    <n v="0"/>
    <n v="0"/>
    <n v="4.4244381300000004"/>
    <n v="1.8012958459999999"/>
    <n v="0"/>
    <n v="20.933127169999999"/>
    <n v="0"/>
    <n v="0"/>
    <n v="0"/>
  </r>
  <r>
    <x v="0"/>
    <x v="0"/>
    <x v="25"/>
    <x v="1"/>
    <n v="53781.301440000003"/>
    <n v="2275379.9449999998"/>
    <n v="48826.880510000003"/>
    <n v="28652.172020000002"/>
    <n v="58"/>
    <n v="78702.64"/>
    <n v="72.978110450000003"/>
    <n v="3087.5587700000001"/>
    <n v="66.255248269999996"/>
    <n v="38.879337589999999"/>
    <n v="2.0313474000000002E-2"/>
    <n v="0"/>
    <n v="0"/>
    <n v="0"/>
    <n v="0"/>
    <n v="0"/>
    <n v="1"/>
    <n v="0"/>
    <n v="0"/>
    <n v="0"/>
    <n v="0"/>
    <n v="0"/>
    <n v="38.879337589999999"/>
    <n v="0"/>
    <n v="0"/>
    <n v="0"/>
  </r>
  <r>
    <x v="3"/>
    <x v="0"/>
    <x v="25"/>
    <x v="1"/>
    <n v="19895.03039"/>
    <n v="1139339.8629999999"/>
    <n v="23627.966850000001"/>
    <n v="11566.16101"/>
    <n v="69"/>
    <n v="94983.17"/>
    <n v="27.386855860000001"/>
    <n v="1568.3784330000001"/>
    <n v="32.525495540000001"/>
    <n v="15.921603449999999"/>
    <n v="1.1908116999999999E-2"/>
    <n v="0"/>
    <n v="0"/>
    <n v="0"/>
    <n v="2.4277750000000001E-2"/>
    <n v="0"/>
    <n v="0.97572225000000001"/>
    <n v="0"/>
    <n v="0"/>
    <n v="0"/>
    <n v="0.38654071099999998"/>
    <n v="0"/>
    <n v="15.535062740000001"/>
    <n v="0"/>
    <n v="0"/>
    <n v="0"/>
  </r>
  <r>
    <x v="4"/>
    <x v="0"/>
    <x v="25"/>
    <x v="1"/>
    <n v="7999.9923390000004"/>
    <n v="682594.83409999998"/>
    <n v="13482.16095"/>
    <n v="5229.899684"/>
    <n v="29"/>
    <n v="27782.66"/>
    <n v="7.66417473"/>
    <n v="653.94138599999997"/>
    <n v="12.916217019999999"/>
    <n v="5.0103629219999997"/>
    <n v="1.534688E-2"/>
    <n v="0"/>
    <n v="0"/>
    <n v="0"/>
    <n v="5.3089380999999998E-2"/>
    <n v="0.11811967299999999"/>
    <n v="0.82879094600000003"/>
    <n v="0"/>
    <n v="0"/>
    <n v="0"/>
    <n v="0.26599706699999998"/>
    <n v="0.59182242900000004"/>
    <n v="4.1525434270000003"/>
    <n v="0"/>
    <n v="0"/>
    <n v="0"/>
  </r>
  <r>
    <x v="8"/>
    <x v="0"/>
    <x v="26"/>
    <x v="1"/>
    <n v="308.93923960000001"/>
    <n v="32169.112819999998"/>
    <n v="617.8514811"/>
    <n v="205.00240919999999"/>
    <n v="20"/>
    <n v="32439.01"/>
    <n v="0.50108415399999995"/>
    <n v="52.176708619999999"/>
    <n v="1.0021245190000001"/>
    <n v="0.33250375999999998"/>
    <n v="2.150738E-2"/>
    <n v="0"/>
    <n v="0"/>
    <n v="0"/>
    <n v="0"/>
    <n v="0"/>
    <n v="1"/>
    <n v="0"/>
    <n v="0"/>
    <n v="0"/>
    <n v="0"/>
    <n v="0"/>
    <n v="0.33250375999999998"/>
    <n v="0"/>
    <n v="0"/>
    <n v="0"/>
  </r>
  <r>
    <x v="1"/>
    <x v="0"/>
    <x v="26"/>
    <x v="1"/>
    <n v="57306.209710000003"/>
    <n v="3658017.2719999999"/>
    <n v="74481.889909999998"/>
    <n v="37225.478920000001"/>
    <n v="31"/>
    <n v="41328.67"/>
    <n v="76.399659040000003"/>
    <n v="4876.8060859999996"/>
    <n v="99.297982230000002"/>
    <n v="49.628372059999997"/>
    <n v="1.4825797999999999E-2"/>
    <n v="0"/>
    <n v="0"/>
    <n v="0"/>
    <n v="0"/>
    <n v="0"/>
    <n v="1"/>
    <n v="0"/>
    <n v="0"/>
    <n v="0"/>
    <n v="0"/>
    <n v="0"/>
    <n v="49.628372059999997"/>
    <n v="0"/>
    <n v="0"/>
    <n v="0"/>
  </r>
  <r>
    <x v="5"/>
    <x v="0"/>
    <x v="26"/>
    <x v="1"/>
    <n v="10204.58685"/>
    <n v="1175257.3219999999"/>
    <n v="22140.71298"/>
    <n v="7719.436119"/>
    <n v="44"/>
    <n v="62875.39"/>
    <n v="14.58221314"/>
    <n v="1679.4264189999999"/>
    <n v="31.638771899999998"/>
    <n v="11.03096719"/>
    <n v="8.6966679999999994E-3"/>
    <n v="8.9959700000000003E-4"/>
    <n v="2.2987010000000002E-3"/>
    <n v="0"/>
    <n v="9.6074899999999998E-3"/>
    <n v="0"/>
    <n v="0.98809380899999999"/>
    <n v="0"/>
    <n v="2.5356894000000001E-2"/>
    <n v="0"/>
    <n v="0.105979911"/>
    <n v="0"/>
    <n v="10.89963039"/>
    <n v="0"/>
    <n v="0"/>
    <n v="0"/>
  </r>
  <r>
    <x v="6"/>
    <x v="0"/>
    <x v="26"/>
    <x v="1"/>
    <n v="228.78625510000001"/>
    <n v="10696.356879999999"/>
    <n v="229.89334009999999"/>
    <n v="96.625198870000006"/>
    <n v="60"/>
    <n v="88753.97"/>
    <n v="0.33842813999999999"/>
    <n v="15.822402289999999"/>
    <n v="0.34006577700000001"/>
    <n v="0.142931167"/>
    <n v="4.8143689999999998E-3"/>
    <n v="0"/>
    <n v="0"/>
    <n v="0"/>
    <n v="7.4580598999999997E-2"/>
    <n v="0"/>
    <n v="0.92541940099999997"/>
    <n v="0"/>
    <n v="0"/>
    <n v="0"/>
    <n v="1.0659892000000001E-2"/>
    <n v="0"/>
    <n v="0.13227127499999999"/>
    <n v="0"/>
    <n v="0"/>
    <n v="0"/>
  </r>
  <r>
    <x v="2"/>
    <x v="0"/>
    <x v="26"/>
    <x v="1"/>
    <n v="25225.510750000001"/>
    <n v="2426296.2969999998"/>
    <n v="46697.600259999999"/>
    <n v="21160.132679999999"/>
    <n v="39"/>
    <n v="33177.949999999997"/>
    <n v="21.459762420000001"/>
    <n v="2064.090698"/>
    <n v="39.726426830000001"/>
    <n v="18.00127754"/>
    <n v="7.7103010000000001E-3"/>
    <n v="0"/>
    <n v="0"/>
    <n v="0"/>
    <n v="5.2379970000000003E-3"/>
    <n v="0"/>
    <n v="0.99476200299999995"/>
    <n v="0"/>
    <n v="0"/>
    <n v="0"/>
    <n v="9.4290632999999999E-2"/>
    <n v="0"/>
    <n v="17.9069869"/>
    <n v="0"/>
    <n v="0"/>
    <n v="0"/>
  </r>
  <r>
    <x v="0"/>
    <x v="0"/>
    <x v="26"/>
    <x v="1"/>
    <n v="177765.962"/>
    <n v="5158850.49"/>
    <n v="110848.9218"/>
    <n v="51750.940159999998"/>
    <n v="58"/>
    <n v="78702.64"/>
    <n v="241.2181123"/>
    <n v="7000.2612580000005"/>
    <n v="150.41556539999999"/>
    <n v="70.223027819999999"/>
    <n v="1.8418633E-2"/>
    <n v="0"/>
    <n v="0"/>
    <n v="0"/>
    <n v="0"/>
    <n v="0"/>
    <n v="1"/>
    <n v="0"/>
    <n v="0"/>
    <n v="0"/>
    <n v="0"/>
    <n v="0"/>
    <n v="70.223027819999999"/>
    <n v="0"/>
    <n v="0"/>
    <n v="0"/>
  </r>
  <r>
    <x v="3"/>
    <x v="0"/>
    <x v="26"/>
    <x v="1"/>
    <n v="37745.645089999998"/>
    <n v="2592608.142"/>
    <n v="50532.76064"/>
    <n v="19482.04019"/>
    <n v="69"/>
    <n v="94983.17"/>
    <n v="51.959435130000003"/>
    <n v="3568.9005790000001"/>
    <n v="69.561765140000006"/>
    <n v="26.818346890000001"/>
    <n v="1.1272838E-2"/>
    <n v="0"/>
    <n v="0"/>
    <n v="0"/>
    <n v="0"/>
    <n v="0"/>
    <n v="1"/>
    <n v="0"/>
    <n v="0"/>
    <n v="0"/>
    <n v="0"/>
    <n v="0"/>
    <n v="26.818346890000001"/>
    <n v="0"/>
    <n v="0"/>
    <n v="0"/>
  </r>
  <r>
    <x v="4"/>
    <x v="0"/>
    <x v="26"/>
    <x v="1"/>
    <n v="6220.0762690000001"/>
    <n v="726158.16440000001"/>
    <n v="13718.13226"/>
    <n v="4414.8517149999998"/>
    <n v="29"/>
    <n v="27782.66"/>
    <n v="5.9589746259999998"/>
    <n v="695.67604789999996"/>
    <n v="13.14228291"/>
    <n v="4.2295284190000002"/>
    <n v="1.0105166E-2"/>
    <n v="0"/>
    <n v="0"/>
    <n v="0"/>
    <n v="0"/>
    <n v="8.5411751999999994E-2"/>
    <n v="0.91458824800000005"/>
    <n v="0"/>
    <n v="0"/>
    <n v="0"/>
    <n v="0"/>
    <n v="0.36125143300000001"/>
    <n v="3.8682769860000001"/>
    <n v="0"/>
    <n v="0"/>
    <n v="0"/>
  </r>
  <r>
    <x v="8"/>
    <x v="0"/>
    <x v="27"/>
    <x v="1"/>
    <n v="326.29533170000002"/>
    <n v="19260.852930000001"/>
    <n v="394.91215970000002"/>
    <n v="130.9753575"/>
    <n v="20"/>
    <n v="32439.01"/>
    <n v="0.52923487599999997"/>
    <n v="31.240150029999999"/>
    <n v="0.64052797500000003"/>
    <n v="0.212435547"/>
    <s v="NA"/>
    <s v="NA"/>
    <n v="0"/>
    <n v="0"/>
    <n v="0"/>
    <n v="0"/>
    <n v="0"/>
    <n v="1"/>
    <n v="0"/>
    <n v="0"/>
    <n v="0"/>
    <n v="0"/>
    <n v="0"/>
    <n v="0.212435547"/>
    <n v="0"/>
    <n v="0"/>
  </r>
  <r>
    <x v="1"/>
    <x v="0"/>
    <x v="27"/>
    <x v="1"/>
    <n v="28335.078839999998"/>
    <n v="3526220.7590000001"/>
    <n v="65572.875230000005"/>
    <n v="39555.252390000001"/>
    <n v="31"/>
    <n v="41328.67"/>
    <n v="37.775842670000003"/>
    <n v="4701.097229"/>
    <n v="87.420636180000002"/>
    <n v="52.734386219999998"/>
    <n v="1.9549606000000001E-2"/>
    <n v="0"/>
    <n v="0"/>
    <n v="0"/>
    <n v="0"/>
    <n v="1.3594395E-2"/>
    <n v="0.98640560499999996"/>
    <n v="0"/>
    <n v="0"/>
    <n v="0"/>
    <n v="0"/>
    <n v="0.716892054"/>
    <n v="52.017494169999999"/>
    <n v="0"/>
    <n v="0"/>
    <n v="0"/>
  </r>
  <r>
    <x v="5"/>
    <x v="0"/>
    <x v="27"/>
    <x v="1"/>
    <n v="6543.4928300000001"/>
    <n v="1033092.5550000001"/>
    <n v="19020.21903"/>
    <n v="7138.0466109999998"/>
    <n v="44"/>
    <n v="62875.39"/>
    <n v="9.3505605379999999"/>
    <n v="1476.274938"/>
    <n v="27.179629309999999"/>
    <n v="10.200169649999999"/>
    <n v="1.2918900000000001E-2"/>
    <n v="1.256935E-2"/>
    <n v="1.9655408999999999E-2"/>
    <n v="3.4441334999999997E-2"/>
    <n v="8.2977667000000005E-2"/>
    <n v="0"/>
    <n v="0.86292558900000005"/>
    <n v="0"/>
    <n v="0.20048850300000001"/>
    <n v="0.35130746400000001"/>
    <n v="0.84638627600000005"/>
    <n v="0"/>
    <n v="8.8019874050000002"/>
    <n v="0"/>
    <n v="0"/>
    <n v="0"/>
  </r>
  <r>
    <x v="6"/>
    <x v="0"/>
    <x v="27"/>
    <x v="1"/>
    <n v="210.98156829999999"/>
    <n v="10100.842140000001"/>
    <n v="212.97204149999999"/>
    <n v="112.7461127"/>
    <n v="60"/>
    <n v="88753.97"/>
    <n v="0.312090863"/>
    <n v="14.94149734"/>
    <n v="0.315035236"/>
    <n v="0.166777752"/>
    <s v="NA"/>
    <s v="NA"/>
    <n v="0"/>
    <n v="0"/>
    <n v="0"/>
    <n v="0"/>
    <n v="0"/>
    <n v="1"/>
    <n v="0"/>
    <n v="0"/>
    <n v="0"/>
    <n v="0"/>
    <n v="0"/>
    <n v="0.166777752"/>
    <n v="0"/>
    <n v="0"/>
  </r>
  <r>
    <x v="2"/>
    <x v="0"/>
    <x v="27"/>
    <x v="1"/>
    <n v="13356.64551"/>
    <n v="2428724.5150000001"/>
    <n v="44391.461580000003"/>
    <n v="17976.387470000001"/>
    <n v="39"/>
    <n v="33177.949999999997"/>
    <n v="11.36272095"/>
    <n v="2066.1564239999998"/>
    <n v="37.764556220000003"/>
    <n v="15.292812420000001"/>
    <n v="8.8080829999999995E-3"/>
    <n v="0"/>
    <n v="0"/>
    <n v="1.5418595E-2"/>
    <n v="1.3529061E-2"/>
    <n v="0"/>
    <n v="0.97105234500000004"/>
    <n v="0"/>
    <n v="0"/>
    <n v="0.23579367400000001"/>
    <n v="0.20689739100000001"/>
    <n v="0"/>
    <n v="14.850121359999999"/>
    <n v="0"/>
    <n v="0"/>
    <n v="0"/>
  </r>
  <r>
    <x v="0"/>
    <x v="0"/>
    <x v="27"/>
    <x v="1"/>
    <n v="137599.84789999999"/>
    <n v="19645210.059999999"/>
    <n v="364946.38160000002"/>
    <n v="239018.39180000001"/>
    <n v="58"/>
    <n v="78702.64"/>
    <n v="186.71502240000001"/>
    <n v="26657.411990000001"/>
    <n v="495.21109810000002"/>
    <n v="324.33411109999997"/>
    <n v="1.7241731999999999E-2"/>
    <n v="0"/>
    <n v="0"/>
    <n v="0"/>
    <n v="0"/>
    <n v="0"/>
    <n v="1"/>
    <n v="0"/>
    <n v="0"/>
    <n v="0"/>
    <n v="0"/>
    <n v="0"/>
    <n v="324.33411109999997"/>
    <n v="0"/>
    <n v="0"/>
    <n v="0"/>
  </r>
  <r>
    <x v="3"/>
    <x v="0"/>
    <x v="27"/>
    <x v="1"/>
    <n v="16438.250179999999"/>
    <n v="2702616.548"/>
    <n v="49718.995450000002"/>
    <n v="24446.707569999999"/>
    <n v="69"/>
    <n v="94983.17"/>
    <n v="22.628363929999999"/>
    <n v="3720.3345939999999"/>
    <n v="68.441562279999999"/>
    <n v="33.652547550000001"/>
    <n v="1.0130645000000001E-2"/>
    <n v="0"/>
    <n v="0"/>
    <n v="0"/>
    <n v="0"/>
    <n v="0"/>
    <n v="1"/>
    <n v="0"/>
    <n v="0"/>
    <n v="0"/>
    <n v="0"/>
    <n v="0"/>
    <n v="33.652547550000001"/>
    <n v="0"/>
    <n v="0"/>
    <n v="0"/>
  </r>
  <r>
    <x v="4"/>
    <x v="0"/>
    <x v="27"/>
    <x v="1"/>
    <n v="3798.698605"/>
    <n v="362332.96970000002"/>
    <n v="7002.4646640000001"/>
    <n v="2278.6960760000002"/>
    <n v="29"/>
    <n v="27782.66"/>
    <n v="3.6392397170000002"/>
    <n v="347.12323120000002"/>
    <n v="6.7085205139999999"/>
    <n v="2.1830427010000002"/>
    <n v="1.1789902999999999E-2"/>
    <n v="0"/>
    <n v="0"/>
    <n v="0"/>
    <n v="0"/>
    <n v="0"/>
    <n v="1"/>
    <n v="0"/>
    <n v="0"/>
    <n v="0"/>
    <n v="0"/>
    <n v="0"/>
    <n v="2.1830427010000002"/>
    <n v="0"/>
    <n v="0"/>
    <n v="0"/>
  </r>
  <r>
    <x v="8"/>
    <x v="0"/>
    <x v="28"/>
    <x v="1"/>
    <n v="427.9691416"/>
    <n v="35077.82559"/>
    <n v="691.18889769999998"/>
    <n v="233.5773763"/>
    <n v="20"/>
    <n v="32439.01"/>
    <n v="0.69414476300000005"/>
    <n v="56.894496760000003"/>
    <n v="1.121074178"/>
    <n v="0.37885094200000002"/>
    <s v="NA"/>
    <s v="NA"/>
    <n v="0"/>
    <n v="0"/>
    <n v="0"/>
    <n v="0"/>
    <n v="0"/>
    <n v="1"/>
    <n v="0"/>
    <n v="0"/>
    <n v="0"/>
    <n v="0"/>
    <n v="0"/>
    <n v="0.37885094200000002"/>
    <n v="0"/>
    <n v="0"/>
  </r>
  <r>
    <x v="1"/>
    <x v="0"/>
    <x v="28"/>
    <x v="1"/>
    <n v="45444.828500000003"/>
    <n v="3220997.6529999999"/>
    <n v="64809.83526"/>
    <n v="44189.948299999996"/>
    <n v="31"/>
    <n v="41328.67"/>
    <n v="60.586268400000002"/>
    <n v="4294.1790019999999"/>
    <n v="86.403364330000002"/>
    <n v="58.913283569999997"/>
    <n v="1.536653E-2"/>
    <n v="2.9397540000000002E-3"/>
    <n v="4.3479290000000004E-3"/>
    <n v="2.7445849999999999E-3"/>
    <n v="1.841301E-3"/>
    <n v="0"/>
    <n v="0.99106618599999996"/>
    <n v="0"/>
    <n v="0.25615077400000003"/>
    <n v="0.161692486"/>
    <n v="0.108477081"/>
    <n v="0"/>
    <n v="58.386963229999999"/>
    <n v="0"/>
    <n v="0"/>
    <n v="0"/>
  </r>
  <r>
    <x v="5"/>
    <x v="0"/>
    <x v="28"/>
    <x v="1"/>
    <n v="25339.621749999998"/>
    <n v="3941932.7689999999"/>
    <n v="72879.196259999997"/>
    <n v="47698.980049999998"/>
    <n v="44"/>
    <n v="62875.39"/>
    <n v="36.209968170000003"/>
    <n v="5632.9672769999997"/>
    <n v="104.14336110000001"/>
    <n v="68.161181209999995"/>
    <n v="1.2356915E-2"/>
    <n v="0"/>
    <n v="0"/>
    <n v="2.2278043000000001E-2"/>
    <n v="7.3479579999999999E-3"/>
    <n v="0"/>
    <n v="0.97037399899999999"/>
    <n v="0"/>
    <n v="0"/>
    <n v="1.5184977019999999"/>
    <n v="0.50084552699999996"/>
    <n v="0"/>
    <n v="66.141837980000005"/>
    <n v="0"/>
    <n v="0"/>
    <n v="0"/>
  </r>
  <r>
    <x v="6"/>
    <x v="0"/>
    <x v="28"/>
    <x v="1"/>
    <n v="115.8096977"/>
    <n v="3799.5292180000001"/>
    <n v="85.067323669999993"/>
    <n v="42.35077982"/>
    <n v="60"/>
    <n v="88753.97"/>
    <n v="0.171309507"/>
    <n v="5.6203883709999998"/>
    <n v="0.125834378"/>
    <n v="6.2646664000000005E-2"/>
    <s v="NA"/>
    <s v="NA"/>
    <n v="0"/>
    <n v="0"/>
    <n v="0"/>
    <n v="0"/>
    <n v="0"/>
    <n v="1"/>
    <n v="0"/>
    <n v="0"/>
    <n v="0"/>
    <n v="0"/>
    <n v="0"/>
    <n v="6.2646664000000005E-2"/>
    <n v="0"/>
    <n v="0"/>
  </r>
  <r>
    <x v="2"/>
    <x v="0"/>
    <x v="28"/>
    <x v="1"/>
    <n v="15972.264139999999"/>
    <n v="1089519.4439999999"/>
    <n v="22275.704890000001"/>
    <n v="14075.82951"/>
    <n v="39"/>
    <n v="33177.949999999997"/>
    <n v="13.587871310000001"/>
    <n v="926.87234990000002"/>
    <n v="18.95031341"/>
    <n v="11.97454276"/>
    <n v="1.2278456E-2"/>
    <n v="6.012959E-3"/>
    <n v="9.9942090000000004E-3"/>
    <n v="1.8425652000000001E-2"/>
    <n v="3.7898969999999997E-2"/>
    <n v="0"/>
    <n v="0.93368116899999998"/>
    <n v="0"/>
    <n v="0.119676088"/>
    <n v="0.22063875799999999"/>
    <n v="0.45382283699999998"/>
    <n v="0"/>
    <n v="11.180405070000001"/>
    <n v="0"/>
    <n v="0"/>
    <n v="0"/>
  </r>
  <r>
    <x v="0"/>
    <x v="0"/>
    <x v="28"/>
    <x v="1"/>
    <n v="151942.83180000001"/>
    <n v="8350339.7549999999"/>
    <n v="173995.69870000001"/>
    <n v="130329.378"/>
    <n v="58"/>
    <n v="78702.64"/>
    <n v="206.17762049999999"/>
    <n v="11330.927299999999"/>
    <n v="236.1020834"/>
    <n v="176.8494159"/>
    <n v="1.4481436E-2"/>
    <n v="0"/>
    <n v="0"/>
    <n v="0"/>
    <n v="0"/>
    <n v="0"/>
    <n v="1"/>
    <n v="0"/>
    <n v="0"/>
    <n v="0"/>
    <n v="0"/>
    <n v="0"/>
    <n v="176.8494159"/>
    <n v="0"/>
    <n v="0"/>
    <n v="0"/>
  </r>
  <r>
    <x v="3"/>
    <x v="0"/>
    <x v="28"/>
    <x v="1"/>
    <n v="25420.689480000001"/>
    <n v="1424633.0260000001"/>
    <n v="29734.928830000001"/>
    <n v="20025.68276"/>
    <n v="69"/>
    <n v="94983.17"/>
    <n v="34.993299569999998"/>
    <n v="1961.103781"/>
    <n v="40.932142030000001"/>
    <n v="27.56670768"/>
    <n v="1.4372117E-2"/>
    <n v="0"/>
    <n v="0"/>
    <n v="1.2043297E-2"/>
    <n v="0"/>
    <n v="0"/>
    <n v="0.98795670300000005"/>
    <n v="0"/>
    <n v="0"/>
    <n v="0.33199404700000001"/>
    <n v="0"/>
    <n v="0"/>
    <n v="27.234713630000002"/>
    <n v="0"/>
    <n v="0"/>
    <n v="0"/>
  </r>
  <r>
    <x v="9"/>
    <x v="0"/>
    <x v="28"/>
    <x v="1"/>
    <n v="26.836473560000002"/>
    <n v="2212.6452330000002"/>
    <n v="44.76104058"/>
    <n v="28.916762039999998"/>
    <n v="26"/>
    <n v="38989.599999999999"/>
    <n v="4.0243976000000001E-2"/>
    <n v="3.3180827919999998"/>
    <n v="6.7123656000000004E-2"/>
    <n v="4.3363576000000001E-2"/>
    <s v="NA"/>
    <s v="NA"/>
    <n v="0"/>
    <n v="0"/>
    <n v="0"/>
    <n v="0"/>
    <n v="0"/>
    <n v="1"/>
    <n v="0"/>
    <n v="0"/>
    <n v="0"/>
    <n v="0"/>
    <n v="0"/>
    <n v="4.3363576000000001E-2"/>
    <n v="0"/>
    <n v="0"/>
  </r>
  <r>
    <x v="4"/>
    <x v="0"/>
    <x v="28"/>
    <x v="1"/>
    <n v="12835.1872"/>
    <n v="642266.45719999995"/>
    <n v="13533.954669999999"/>
    <n v="6237.061549"/>
    <n v="29"/>
    <n v="27782.66"/>
    <n v="12.296401449999999"/>
    <n v="615.30588309999996"/>
    <n v="12.96583659"/>
    <n v="5.9752469110000002"/>
    <n v="1.7641357999999999E-2"/>
    <n v="0"/>
    <n v="0"/>
    <n v="0"/>
    <n v="0"/>
    <n v="0"/>
    <n v="1"/>
    <n v="0"/>
    <n v="0"/>
    <n v="0"/>
    <n v="0"/>
    <n v="0"/>
    <n v="5.9752469110000002"/>
    <n v="0"/>
    <n v="0"/>
    <n v="0"/>
  </r>
  <r>
    <x v="8"/>
    <x v="0"/>
    <x v="34"/>
    <x v="1"/>
    <n v="300.89570700000002"/>
    <n v="61445.889020000002"/>
    <n v="1108.751076"/>
    <n v="398.26858379999999"/>
    <n v="20"/>
    <n v="32439.01"/>
    <n v="0.488037942"/>
    <n v="99.662190420000002"/>
    <n v="1.7983393620000001"/>
    <n v="0.645971929"/>
    <s v="NA"/>
    <s v="NA"/>
    <n v="0"/>
    <n v="0"/>
    <n v="0"/>
    <n v="0"/>
    <n v="0"/>
    <n v="1"/>
    <n v="0"/>
    <n v="0"/>
    <n v="0"/>
    <n v="0"/>
    <n v="0"/>
    <n v="0.645971929"/>
    <n v="0"/>
    <n v="0"/>
  </r>
  <r>
    <x v="1"/>
    <x v="0"/>
    <x v="34"/>
    <x v="1"/>
    <n v="15544.384609999999"/>
    <n v="2725393.2259999998"/>
    <n v="49815.339500000002"/>
    <n v="28830.191729999999"/>
    <n v="31"/>
    <n v="41328.67"/>
    <n v="20.723507810000001"/>
    <n v="3633.4476530000002"/>
    <n v="66.412958939999996"/>
    <n v="38.435918710000003"/>
    <n v="1.0273284000000001E-2"/>
    <n v="0"/>
    <n v="0"/>
    <n v="0"/>
    <n v="0"/>
    <n v="0"/>
    <n v="1"/>
    <n v="0"/>
    <n v="0"/>
    <n v="0"/>
    <n v="0"/>
    <n v="0"/>
    <n v="38.435918710000003"/>
    <n v="0"/>
    <n v="0"/>
    <n v="0"/>
  </r>
  <r>
    <x v="5"/>
    <x v="0"/>
    <x v="34"/>
    <x v="1"/>
    <n v="6179.6305469999998"/>
    <n v="1110958.07"/>
    <n v="20251.479619999998"/>
    <n v="9273.5274819999995"/>
    <n v="44"/>
    <n v="62875.39"/>
    <n v="8.8306063800000008"/>
    <n v="1587.54368"/>
    <n v="28.939083610000001"/>
    <n v="13.25174221"/>
    <n v="1.1360668000000001E-2"/>
    <n v="1.5180614E-2"/>
    <n v="6.5182586000000001E-2"/>
    <n v="0"/>
    <n v="5.0809962E-2"/>
    <n v="0"/>
    <n v="0.884007451"/>
    <n v="0"/>
    <n v="0.86378283199999994"/>
    <n v="0"/>
    <n v="0.67332051900000001"/>
    <n v="0"/>
    <n v="11.714638860000001"/>
    <n v="0"/>
    <n v="0"/>
    <n v="0"/>
  </r>
  <r>
    <x v="6"/>
    <x v="0"/>
    <x v="34"/>
    <x v="1"/>
    <n v="40.817501460000003"/>
    <n v="5601.9386100000002"/>
    <n v="103.2855569"/>
    <n v="59.150497620000003"/>
    <n v="60"/>
    <n v="88753.97"/>
    <n v="6.0378587999999997E-2"/>
    <n v="8.2865715219999991"/>
    <n v="0.15278338699999999"/>
    <n v="8.7497357999999997E-2"/>
    <s v="NA"/>
    <s v="NA"/>
    <n v="0"/>
    <n v="0"/>
    <n v="0"/>
    <n v="0"/>
    <n v="0"/>
    <n v="1"/>
    <n v="0"/>
    <n v="0"/>
    <n v="0"/>
    <n v="0"/>
    <n v="0"/>
    <n v="8.7497357999999997E-2"/>
    <n v="0"/>
    <n v="0"/>
  </r>
  <r>
    <x v="2"/>
    <x v="0"/>
    <x v="34"/>
    <x v="1"/>
    <n v="2160.694191"/>
    <n v="282250.12119999999"/>
    <n v="5313.0230009999996"/>
    <n v="3358.389819"/>
    <n v="39"/>
    <n v="33177.949999999997"/>
    <n v="1.83813856"/>
    <n v="240.11488220000001"/>
    <n v="4.5198772180000004"/>
    <n v="2.8570381920000001"/>
    <n v="1.1279063000000001E-2"/>
    <n v="9.7035679999999992E-3"/>
    <n v="8.6031682999999998E-2"/>
    <n v="0"/>
    <n v="5.2646473999999999E-2"/>
    <n v="0"/>
    <n v="0.86132184300000003"/>
    <n v="0"/>
    <n v="0.24579580400000001"/>
    <n v="0"/>
    <n v="0.150412986"/>
    <n v="0"/>
    <n v="2.4608294019999999"/>
    <n v="0"/>
    <n v="0"/>
    <n v="0"/>
  </r>
  <r>
    <x v="0"/>
    <x v="0"/>
    <x v="34"/>
    <x v="1"/>
    <n v="32325.616239999999"/>
    <n v="2782416.7609999999"/>
    <n v="53872.567969999996"/>
    <n v="38975.008699999998"/>
    <n v="58"/>
    <n v="78702.64"/>
    <n v="43.863988579999997"/>
    <n v="3775.5783569999999"/>
    <n v="73.101953839999993"/>
    <n v="52.886828940000001"/>
    <n v="1.3284258E-2"/>
    <n v="0"/>
    <n v="0"/>
    <n v="0"/>
    <n v="0"/>
    <n v="0"/>
    <n v="1"/>
    <n v="0"/>
    <n v="0"/>
    <n v="0"/>
    <n v="0"/>
    <n v="0"/>
    <n v="52.886828940000001"/>
    <n v="0"/>
    <n v="0"/>
    <n v="0"/>
  </r>
  <r>
    <x v="3"/>
    <x v="0"/>
    <x v="34"/>
    <x v="1"/>
    <n v="4868.9693669999997"/>
    <n v="596147.75100000005"/>
    <n v="11333.02691"/>
    <n v="7410.8458440000004"/>
    <n v="69"/>
    <n v="94983.17"/>
    <n v="6.7024658710000002"/>
    <n v="820.63772719999997"/>
    <n v="15.60067858"/>
    <n v="10.20153088"/>
    <n v="9.4551099999999992E-3"/>
    <n v="1.847954E-3"/>
    <n v="7.8178020000000004E-3"/>
    <n v="0"/>
    <n v="0"/>
    <n v="0"/>
    <n v="0.99218219799999996"/>
    <n v="0"/>
    <n v="7.9753552000000005E-2"/>
    <n v="0"/>
    <n v="0"/>
    <n v="0"/>
    <n v="10.12177733"/>
    <n v="0"/>
    <n v="0"/>
    <n v="0"/>
  </r>
  <r>
    <x v="4"/>
    <x v="0"/>
    <x v="34"/>
    <x v="1"/>
    <n v="2600.0626090000001"/>
    <n v="360461.44650000002"/>
    <n v="6734.5451979999998"/>
    <n v="2995.776922"/>
    <n v="29"/>
    <n v="27782.66"/>
    <n v="2.4909191530000001"/>
    <n v="345.3302693"/>
    <n v="6.4518475679999998"/>
    <n v="2.870022471"/>
    <n v="1.2380218E-2"/>
    <n v="0"/>
    <n v="0"/>
    <n v="1.7971640000000001E-2"/>
    <n v="0"/>
    <n v="0"/>
    <n v="0.98202836000000004"/>
    <n v="0"/>
    <n v="0"/>
    <n v="5.1579011000000001E-2"/>
    <n v="0"/>
    <n v="0"/>
    <n v="2.8184434600000001"/>
    <n v="0"/>
    <n v="0"/>
    <n v="0"/>
  </r>
  <r>
    <x v="8"/>
    <x v="0"/>
    <x v="29"/>
    <x v="1"/>
    <n v="81.394821919999998"/>
    <n v="12196.668540000001"/>
    <n v="225.6129933"/>
    <n v="77.038258670000005"/>
    <n v="20"/>
    <n v="32439.01"/>
    <n v="0.13201837199999999"/>
    <n v="19.782392640000001"/>
    <n v="0.36593310699999998"/>
    <n v="0.12495224200000001"/>
    <s v="NA"/>
    <s v="NA"/>
    <n v="0"/>
    <n v="0"/>
    <n v="0"/>
    <n v="0"/>
    <n v="0"/>
    <n v="1"/>
    <n v="0"/>
    <n v="0"/>
    <n v="0"/>
    <n v="0"/>
    <n v="0"/>
    <n v="0.12495224200000001"/>
    <n v="0"/>
    <n v="0"/>
  </r>
  <r>
    <x v="1"/>
    <x v="0"/>
    <x v="29"/>
    <x v="1"/>
    <n v="5850.6579149999998"/>
    <n v="622035.06019999995"/>
    <n v="12092.303739999999"/>
    <n v="8944.4807619999992"/>
    <n v="31"/>
    <n v="41328.67"/>
    <n v="7.799997104"/>
    <n v="829.2865074"/>
    <n v="16.121252609999999"/>
    <n v="11.92462883"/>
    <n v="1.1519488E-2"/>
    <n v="3.4562379999999999E-3"/>
    <n v="1.2501415E-2"/>
    <n v="6.070438E-3"/>
    <n v="1.9516716999999999E-2"/>
    <n v="0"/>
    <n v="0.96191143000000001"/>
    <n v="0"/>
    <n v="0.14907472799999999"/>
    <n v="7.2387725E-2"/>
    <n v="0.23272961"/>
    <n v="0"/>
    <n v="11.470436769999999"/>
    <n v="0"/>
    <n v="0"/>
    <n v="0"/>
  </r>
  <r>
    <x v="5"/>
    <x v="0"/>
    <x v="29"/>
    <x v="1"/>
    <n v="1146.2200640000001"/>
    <n v="220809.54550000001"/>
    <n v="4013.5802050000002"/>
    <n v="2367.0330170000002"/>
    <n v="44"/>
    <n v="62875.39"/>
    <n v="1.6379325810000001"/>
    <n v="315.53377920000003"/>
    <n v="5.7353504710000003"/>
    <n v="3.382457365"/>
    <n v="8.2121250000000007E-3"/>
    <n v="0"/>
    <n v="0"/>
    <n v="5.7340412E-2"/>
    <n v="0"/>
    <n v="0"/>
    <n v="0.94265958800000005"/>
    <n v="0"/>
    <n v="0"/>
    <n v="0.1939515"/>
    <n v="0"/>
    <n v="0"/>
    <n v="3.1885058650000002"/>
    <n v="0"/>
    <n v="0"/>
    <n v="0"/>
  </r>
  <r>
    <x v="6"/>
    <x v="0"/>
    <x v="29"/>
    <x v="1"/>
    <n v="40.794029190000003"/>
    <n v="5048.4040859999996"/>
    <n v="91.876638889999995"/>
    <n v="46.581982289999999"/>
    <n v="60"/>
    <n v="88753.97"/>
    <n v="6.0343867000000002E-2"/>
    <n v="7.4677650809999996"/>
    <n v="0.135906941"/>
    <n v="6.8905597999999998E-2"/>
    <s v="NA"/>
    <s v="NA"/>
    <n v="0"/>
    <n v="0"/>
    <n v="0"/>
    <n v="0"/>
    <n v="0"/>
    <n v="1"/>
    <n v="0"/>
    <n v="0"/>
    <n v="0"/>
    <n v="0"/>
    <n v="0"/>
    <n v="6.8905597999999998E-2"/>
    <n v="0"/>
    <n v="0"/>
  </r>
  <r>
    <x v="2"/>
    <x v="0"/>
    <x v="29"/>
    <x v="1"/>
    <n v="1725.132044"/>
    <n v="144739.54759999999"/>
    <n v="2895.7296959999999"/>
    <n v="2313.1761649999999"/>
    <n v="39"/>
    <n v="33177.949999999997"/>
    <n v="1.4675985819999999"/>
    <n v="123.1323455"/>
    <n v="2.4634455150000001"/>
    <n v="1.967857516"/>
    <n v="1.1520239999999999E-2"/>
    <n v="0"/>
    <n v="0"/>
    <n v="5.4593442999999998E-2"/>
    <n v="7.7105248000000001E-2"/>
    <n v="0"/>
    <n v="0.86830130800000005"/>
    <n v="0"/>
    <n v="0"/>
    <n v="0.10743211799999999"/>
    <n v="0.15173214199999999"/>
    <n v="0"/>
    <n v="1.7086932560000001"/>
    <n v="0"/>
    <n v="0"/>
    <n v="0"/>
  </r>
  <r>
    <x v="0"/>
    <x v="0"/>
    <x v="29"/>
    <x v="1"/>
    <n v="42580.110249999998"/>
    <n v="3946550.9810000001"/>
    <n v="77591.334000000003"/>
    <n v="64975.576520000002"/>
    <n v="58"/>
    <n v="78702.64"/>
    <n v="57.778742899999997"/>
    <n v="5355.2410529999997"/>
    <n v="105.2869453"/>
    <n v="88.168093229999997"/>
    <n v="1.477872E-2"/>
    <n v="0"/>
    <n v="0"/>
    <n v="0"/>
    <n v="3.211981E-3"/>
    <n v="0"/>
    <n v="0.99678801900000003"/>
    <n v="0"/>
    <n v="0"/>
    <n v="0"/>
    <n v="0.28319422"/>
    <n v="0"/>
    <n v="87.884899009999998"/>
    <n v="0"/>
    <n v="0"/>
    <n v="0"/>
  </r>
  <r>
    <x v="3"/>
    <x v="0"/>
    <x v="29"/>
    <x v="1"/>
    <n v="3070.6847069999999"/>
    <n v="348913.14110000001"/>
    <n v="6744.975383"/>
    <n v="5057.6704410000002"/>
    <n v="69"/>
    <n v="94983.17"/>
    <n v="4.2270053269999996"/>
    <n v="480.30255349999999"/>
    <n v="9.2849151219999992"/>
    <n v="6.9622256719999998"/>
    <n v="1.1363913E-2"/>
    <n v="0"/>
    <n v="0"/>
    <n v="0"/>
    <n v="0"/>
    <n v="0"/>
    <n v="1"/>
    <n v="0"/>
    <n v="0"/>
    <n v="0"/>
    <n v="0"/>
    <n v="0"/>
    <n v="6.9622256719999998"/>
    <n v="0"/>
    <n v="0"/>
    <n v="0"/>
  </r>
  <r>
    <x v="4"/>
    <x v="0"/>
    <x v="29"/>
    <x v="1"/>
    <n v="2021.9182000000001"/>
    <n v="376156.43810000003"/>
    <n v="6864.8909990000002"/>
    <n v="3133.7786040000001"/>
    <n v="29"/>
    <n v="27782.66"/>
    <n v="1.937043651"/>
    <n v="360.36642849999998"/>
    <n v="6.5767218119999997"/>
    <n v="3.0022312229999999"/>
    <n v="1.4082483999999999E-2"/>
    <n v="2.4064537E-2"/>
    <n v="0.20103854600000001"/>
    <n v="0"/>
    <n v="0"/>
    <n v="0"/>
    <n v="0.79896145399999996"/>
    <n v="0"/>
    <n v="0.6035642"/>
    <n v="0"/>
    <n v="0"/>
    <n v="0"/>
    <n v="2.3986670229999998"/>
    <n v="0"/>
    <n v="0"/>
    <n v="0"/>
  </r>
  <r>
    <x v="7"/>
    <x v="1"/>
    <x v="35"/>
    <x v="1"/>
    <n v="7181.2570219999998"/>
    <n v="1104109.4890000001"/>
    <n v="20417.171149999998"/>
    <n v="13938.679120000001"/>
    <n v="143"/>
    <n v="200207"/>
    <n v="10.05411136"/>
    <n v="1545.807333"/>
    <n v="28.585039049999999"/>
    <n v="19.514833079999999"/>
    <n v="1.0278071999999999E-2"/>
    <n v="1.6364929999999999E-3"/>
    <n v="7.5819909999999997E-3"/>
    <n v="0"/>
    <n v="0"/>
    <n v="0"/>
    <n v="0.99241800899999999"/>
    <n v="0"/>
    <n v="0.147961287"/>
    <n v="0"/>
    <n v="0"/>
    <n v="0"/>
    <n v="19.366871790000001"/>
    <n v="0"/>
    <n v="0"/>
    <n v="0"/>
  </r>
  <r>
    <x v="8"/>
    <x v="0"/>
    <x v="35"/>
    <x v="1"/>
    <n v="424.4926198"/>
    <n v="76448.083610000001"/>
    <n v="1400.3880160000001"/>
    <n v="462.88713369999999"/>
    <n v="20"/>
    <n v="32439.01"/>
    <n v="0.68850601700000003"/>
    <n v="123.99500740000001"/>
    <n v="2.2713600430000001"/>
    <n v="0.75078001800000005"/>
    <s v="NA"/>
    <s v="NA"/>
    <n v="0"/>
    <n v="0"/>
    <n v="0"/>
    <n v="0"/>
    <n v="0"/>
    <n v="1"/>
    <n v="0"/>
    <n v="0"/>
    <n v="0"/>
    <n v="0"/>
    <n v="0"/>
    <n v="0.75078001800000005"/>
    <n v="0"/>
    <n v="0"/>
  </r>
  <r>
    <x v="1"/>
    <x v="0"/>
    <x v="35"/>
    <x v="1"/>
    <n v="3662.8594750000002"/>
    <n v="436147.12939999998"/>
    <n v="8322.2127390000005"/>
    <n v="5745.1999939999996"/>
    <n v="31"/>
    <n v="41328.67"/>
    <n v="4.8832616289999997"/>
    <n v="581.46389620000002"/>
    <n v="11.09503174"/>
    <n v="7.6594024080000001"/>
    <n v="1.3450034E-2"/>
    <n v="0"/>
    <n v="0"/>
    <n v="0"/>
    <n v="0"/>
    <n v="0"/>
    <n v="1"/>
    <n v="0"/>
    <n v="0"/>
    <n v="0"/>
    <n v="0"/>
    <n v="0"/>
    <n v="7.6594024080000001"/>
    <n v="0"/>
    <n v="0"/>
    <n v="0"/>
  </r>
  <r>
    <x v="5"/>
    <x v="0"/>
    <x v="35"/>
    <x v="1"/>
    <n v="3706.275956"/>
    <n v="652960.15879999998"/>
    <n v="11971.02173"/>
    <n v="5899.3464889999996"/>
    <n v="44"/>
    <n v="62875.39"/>
    <n v="5.2962169579999996"/>
    <n v="933.07101460000001"/>
    <n v="17.10642408"/>
    <n v="8.4300843459999992"/>
    <n v="6.9621639999999999E-3"/>
    <n v="8.0750040000000002E-3"/>
    <n v="6.1044269999999998E-2"/>
    <n v="0.18708456700000001"/>
    <n v="0"/>
    <n v="0"/>
    <n v="0.75187116300000001"/>
    <n v="0"/>
    <n v="0.51460834099999997"/>
    <n v="1.5771386810000001"/>
    <n v="0"/>
    <n v="0"/>
    <n v="6.3383373250000004"/>
    <n v="0"/>
    <n v="0"/>
    <n v="0"/>
  </r>
  <r>
    <x v="6"/>
    <x v="0"/>
    <x v="35"/>
    <x v="1"/>
    <n v="39.943694620000002"/>
    <n v="6646.0405689999998"/>
    <n v="122.1764774"/>
    <n v="74.528016100000002"/>
    <n v="60"/>
    <n v="88753.97"/>
    <n v="5.9086025E-2"/>
    <n v="9.8310414210000001"/>
    <n v="0.18072745700000001"/>
    <n v="0.110244288"/>
    <s v="NA"/>
    <s v="NA"/>
    <n v="0"/>
    <n v="0"/>
    <n v="0"/>
    <n v="0"/>
    <n v="0"/>
    <n v="1"/>
    <n v="0"/>
    <n v="0"/>
    <n v="0"/>
    <n v="0"/>
    <n v="0"/>
    <n v="0.110244288"/>
    <n v="0"/>
    <n v="0"/>
  </r>
  <r>
    <x v="2"/>
    <x v="0"/>
    <x v="35"/>
    <x v="1"/>
    <n v="1041.1666090000001"/>
    <n v="140911.97959999999"/>
    <n v="2650.6448919999998"/>
    <n v="1450.8513969999999"/>
    <n v="39"/>
    <n v="33177.949999999997"/>
    <n v="0.88573778700000005"/>
    <n v="119.8761696"/>
    <n v="2.2549477869999999"/>
    <n v="1.2342634640000001"/>
    <n v="7.514438E-3"/>
    <n v="0"/>
    <n v="0"/>
    <n v="0.122640999"/>
    <n v="0"/>
    <n v="0"/>
    <n v="0.87735900099999997"/>
    <n v="0"/>
    <n v="0"/>
    <n v="0.15137130500000001"/>
    <n v="0"/>
    <n v="0"/>
    <n v="1.082892159"/>
    <n v="0"/>
    <n v="0"/>
    <n v="0"/>
  </r>
  <r>
    <x v="0"/>
    <x v="0"/>
    <x v="35"/>
    <x v="1"/>
    <n v="21915.384259999999"/>
    <n v="2120621.3429999999"/>
    <n v="41372.217470000003"/>
    <n v="27558.63336"/>
    <n v="58"/>
    <n v="78702.64"/>
    <n v="29.73790687"/>
    <n v="2877.560313"/>
    <n v="56.139702380000003"/>
    <n v="37.395468970000003"/>
    <n v="1.1792037E-2"/>
    <n v="0"/>
    <n v="0"/>
    <n v="0"/>
    <n v="0"/>
    <n v="5.7301879999999998E-3"/>
    <n v="0.99426981199999998"/>
    <n v="0"/>
    <n v="0"/>
    <n v="0"/>
    <n v="0"/>
    <n v="0.214283059"/>
    <n v="37.181185910000004"/>
    <n v="0"/>
    <n v="0"/>
    <n v="0"/>
  </r>
  <r>
    <x v="3"/>
    <x v="0"/>
    <x v="35"/>
    <x v="1"/>
    <n v="5674.197639"/>
    <n v="669549.19010000001"/>
    <n v="12814.36745"/>
    <n v="7311.8806080000004"/>
    <n v="69"/>
    <n v="94983.17"/>
    <n v="7.8109170859999999"/>
    <n v="921.67977599999995"/>
    <n v="17.63984409"/>
    <n v="10.06529853"/>
    <n v="1.3822816E-2"/>
    <n v="1.7592059999999999E-3"/>
    <n v="2.8924620000000002E-3"/>
    <n v="7.1133810000000002E-3"/>
    <n v="1.2618167E-2"/>
    <n v="8.0192348999999996E-2"/>
    <n v="0.89718364100000003"/>
    <n v="0"/>
    <n v="2.9113488999999999E-2"/>
    <n v="7.1598307999999999E-2"/>
    <n v="0.12700561499999999"/>
    <n v="0.80715993600000002"/>
    <n v="9.0304211859999999"/>
    <n v="0"/>
    <n v="0"/>
    <n v="0"/>
  </r>
  <r>
    <x v="4"/>
    <x v="0"/>
    <x v="35"/>
    <x v="1"/>
    <n v="3866.5958759999999"/>
    <n v="710569.80460000003"/>
    <n v="12962.51369"/>
    <n v="5873.3902909999997"/>
    <n v="29"/>
    <n v="27782.66"/>
    <n v="3.7042868470000001"/>
    <n v="680.74204440000005"/>
    <n v="12.41838312"/>
    <n v="5.6268415689999998"/>
    <n v="9.4380009999999997E-3"/>
    <n v="1.6806270000000001E-3"/>
    <n v="1.1129391000000001E-2"/>
    <n v="0"/>
    <n v="1.3883635E-2"/>
    <n v="0"/>
    <n v="0.97498697400000001"/>
    <n v="0"/>
    <n v="6.2623321999999995E-2"/>
    <n v="0"/>
    <n v="7.8121013000000003E-2"/>
    <n v="0"/>
    <n v="5.4860972339999998"/>
    <n v="0"/>
    <n v="0"/>
    <n v="0"/>
  </r>
  <r>
    <x v="8"/>
    <x v="0"/>
    <x v="36"/>
    <x v="1"/>
    <n v="22.870971040000001"/>
    <n v="5389.002461"/>
    <n v="95.887026300000002"/>
    <n v="47.061210799999998"/>
    <n v="20"/>
    <n v="32439.01"/>
    <n v="3.7095583000000001E-2"/>
    <n v="8.7406952360000005"/>
    <n v="0.15552400999999999"/>
    <n v="7.6330954000000006E-2"/>
    <s v="NA"/>
    <s v="NA"/>
    <n v="0"/>
    <n v="0"/>
    <n v="0"/>
    <n v="0"/>
    <n v="0"/>
    <n v="1"/>
    <n v="0"/>
    <n v="0"/>
    <n v="0"/>
    <n v="0"/>
    <n v="0"/>
    <n v="7.6330954000000006E-2"/>
    <n v="0"/>
    <n v="0"/>
  </r>
  <r>
    <x v="1"/>
    <x v="0"/>
    <x v="36"/>
    <x v="1"/>
    <n v="2633.5608900000002"/>
    <n v="287674.89919999999"/>
    <n v="5576.0878480000001"/>
    <n v="4073.770352"/>
    <n v="31"/>
    <n v="41328.67"/>
    <n v="3.5110183529999999"/>
    <n v="383.52325730000001"/>
    <n v="7.4339449860000002"/>
    <n v="5.4310809850000004"/>
    <n v="1.4854364E-2"/>
    <n v="0"/>
    <n v="0"/>
    <n v="0"/>
    <n v="1.807503E-3"/>
    <n v="0"/>
    <n v="0.99819249700000001"/>
    <n v="0"/>
    <n v="0"/>
    <n v="0"/>
    <n v="9.8166969999999992E-3"/>
    <n v="0"/>
    <n v="5.4212642889999998"/>
    <n v="0"/>
    <n v="0"/>
    <n v="0"/>
  </r>
  <r>
    <x v="5"/>
    <x v="0"/>
    <x v="36"/>
    <x v="1"/>
    <n v="186.17994210000001"/>
    <n v="35220.607759999999"/>
    <n v="638.87369630000001"/>
    <n v="396.5756275"/>
    <n v="44"/>
    <n v="62875.39"/>
    <n v="0.26604855599999999"/>
    <n v="50.329760200000003"/>
    <n v="0.91294165500000002"/>
    <n v="0.56670107400000003"/>
    <s v="NA"/>
    <s v="NA"/>
    <n v="0"/>
    <n v="0"/>
    <n v="0"/>
    <n v="0"/>
    <n v="0"/>
    <n v="1"/>
    <n v="0"/>
    <n v="0"/>
    <n v="0"/>
    <n v="0"/>
    <n v="0"/>
    <n v="0.56670107400000003"/>
    <n v="0"/>
    <n v="0"/>
  </r>
  <r>
    <x v="6"/>
    <x v="0"/>
    <x v="36"/>
    <x v="1"/>
    <n v="42.13958478"/>
    <n v="9408.7583429999995"/>
    <n v="168.48681350000001"/>
    <n v="89.864608419999996"/>
    <n v="60"/>
    <n v="88753.97"/>
    <n v="6.2334256999999997E-2"/>
    <n v="13.917744259999999"/>
    <n v="0.249231226"/>
    <n v="0.132930679"/>
    <s v="NA"/>
    <s v="NA"/>
    <n v="0"/>
    <n v="0"/>
    <n v="0"/>
    <n v="0"/>
    <n v="0"/>
    <n v="1"/>
    <n v="0"/>
    <n v="0"/>
    <n v="0"/>
    <n v="0"/>
    <n v="0"/>
    <n v="0.132930679"/>
    <n v="0"/>
    <n v="0"/>
  </r>
  <r>
    <x v="2"/>
    <x v="0"/>
    <x v="36"/>
    <x v="1"/>
    <n v="1496.8034459999999"/>
    <n v="102253.50109999999"/>
    <n v="2097.683403"/>
    <n v="1607.4991319999999"/>
    <n v="39"/>
    <n v="33177.949999999997"/>
    <n v="1.273355639"/>
    <n v="86.9887576"/>
    <n v="1.7845342319999999"/>
    <n v="1.3675263040000001"/>
    <n v="1.1229088E-2"/>
    <n v="1.6883572999999999E-2"/>
    <n v="0.16706188999999999"/>
    <n v="0"/>
    <n v="0"/>
    <n v="0"/>
    <n v="0.83293810999999995"/>
    <n v="0"/>
    <n v="0.228461529"/>
    <n v="0"/>
    <n v="0"/>
    <n v="0"/>
    <n v="1.1390647739999999"/>
    <n v="0"/>
    <n v="0"/>
    <n v="0"/>
  </r>
  <r>
    <x v="0"/>
    <x v="0"/>
    <x v="36"/>
    <x v="1"/>
    <n v="13415.63538"/>
    <n v="1546098.7290000001"/>
    <n v="29673.284599999999"/>
    <n v="22278.90093"/>
    <n v="58"/>
    <n v="78702.64"/>
    <n v="18.204240030000001"/>
    <n v="2097.9664079999998"/>
    <n v="40.2649282"/>
    <n v="30.231177930000001"/>
    <n v="1.5346482999999999E-2"/>
    <n v="0"/>
    <n v="0"/>
    <n v="0"/>
    <n v="0"/>
    <n v="0"/>
    <n v="1"/>
    <n v="0"/>
    <n v="0"/>
    <n v="0"/>
    <n v="0"/>
    <n v="0"/>
    <n v="30.231177930000001"/>
    <n v="0"/>
    <n v="0"/>
    <n v="0"/>
  </r>
  <r>
    <x v="3"/>
    <x v="0"/>
    <x v="36"/>
    <x v="1"/>
    <n v="1230.7650960000001"/>
    <n v="172939.636"/>
    <n v="3259.2427990000001"/>
    <n v="2226.881245"/>
    <n v="69"/>
    <n v="94983.17"/>
    <n v="1.6942314540000001"/>
    <n v="238.0631137"/>
    <n v="4.4865683020000002"/>
    <n v="3.0654527520000001"/>
    <n v="1.2685259000000001E-2"/>
    <n v="0"/>
    <n v="0"/>
    <n v="5.8771008999999999E-2"/>
    <n v="0"/>
    <n v="0"/>
    <n v="0.94122899100000001"/>
    <n v="0"/>
    <n v="0"/>
    <n v="0.18015975200000001"/>
    <n v="0"/>
    <n v="0"/>
    <n v="2.8852929999999999"/>
    <n v="0"/>
    <n v="0"/>
    <n v="0"/>
  </r>
  <r>
    <x v="4"/>
    <x v="0"/>
    <x v="36"/>
    <x v="1"/>
    <n v="925.71392209999999"/>
    <n v="179298.49299999999"/>
    <n v="3252.4430229999998"/>
    <n v="1969.649154"/>
    <n v="29"/>
    <n v="27782.66"/>
    <n v="0.88685500500000003"/>
    <n v="171.77203689999999"/>
    <n v="3.1159144369999998"/>
    <n v="1.8869687159999999"/>
    <n v="1.3930338E-2"/>
    <n v="0"/>
    <n v="0"/>
    <n v="0"/>
    <n v="0"/>
    <n v="0"/>
    <n v="1"/>
    <n v="0"/>
    <n v="0"/>
    <n v="0"/>
    <n v="0"/>
    <n v="0"/>
    <n v="1.8869687159999999"/>
    <n v="0"/>
    <n v="0"/>
    <n v="0"/>
  </r>
  <r>
    <x v="7"/>
    <x v="1"/>
    <x v="37"/>
    <x v="1"/>
    <n v="54458.808199999999"/>
    <n v="6247266.9720000001"/>
    <n v="119963.5292"/>
    <n v="83126.903680000003"/>
    <n v="144"/>
    <n v="200207"/>
    <n v="75.71551814"/>
    <n v="8685.7401300000001"/>
    <n v="166.78846039999999"/>
    <n v="115.57352779999999"/>
    <n v="1.6997755E-2"/>
    <n v="8.1814839999999993E-3"/>
    <n v="2.6889795000000001E-2"/>
    <n v="0"/>
    <n v="2.6173137999999999E-2"/>
    <n v="0"/>
    <n v="0.94693706700000002"/>
    <n v="0"/>
    <n v="3.1077484850000001"/>
    <n v="0"/>
    <n v="3.0249219310000002"/>
    <n v="0"/>
    <n v="109.4408574"/>
    <n v="0"/>
    <n v="0"/>
    <n v="0"/>
  </r>
  <r>
    <x v="8"/>
    <x v="0"/>
    <x v="37"/>
    <x v="1"/>
    <n v="19.797591400000002"/>
    <n v="988.56115409999995"/>
    <n v="21.262330460000001"/>
    <n v="10.72094521"/>
    <n v="20"/>
    <n v="32439.01"/>
    <n v="3.2110712999999999E-2"/>
    <n v="1.603397258"/>
    <n v="3.4486448000000003E-2"/>
    <n v="1.7388842000000002E-2"/>
    <s v="NA"/>
    <s v="NA"/>
    <n v="0"/>
    <n v="0"/>
    <n v="0"/>
    <n v="0"/>
    <n v="0"/>
    <n v="1"/>
    <n v="0"/>
    <n v="0"/>
    <n v="0"/>
    <n v="0"/>
    <n v="0"/>
    <n v="1.7388842000000002E-2"/>
    <n v="0"/>
    <n v="0"/>
  </r>
  <r>
    <x v="1"/>
    <x v="0"/>
    <x v="37"/>
    <x v="1"/>
    <n v="37274.153610000001"/>
    <n v="4080527.486"/>
    <n v="78721.411800000002"/>
    <n v="58512.54047"/>
    <n v="31"/>
    <n v="41328.67"/>
    <n v="49.693264329999998"/>
    <n v="5440.0894799999996"/>
    <n v="104.9500403"/>
    <n v="78.007918570000001"/>
    <n v="1.2641121999999999E-2"/>
    <n v="0"/>
    <n v="0"/>
    <n v="0"/>
    <n v="0"/>
    <n v="0"/>
    <n v="1"/>
    <n v="0"/>
    <n v="0"/>
    <n v="0"/>
    <n v="0"/>
    <n v="0"/>
    <n v="78.007918570000001"/>
    <n v="0"/>
    <n v="0"/>
    <n v="0"/>
  </r>
  <r>
    <x v="5"/>
    <x v="0"/>
    <x v="37"/>
    <x v="1"/>
    <n v="3345.786807"/>
    <n v="345574.60359999997"/>
    <n v="6730.6775680000001"/>
    <n v="4047.0681890000001"/>
    <n v="44"/>
    <n v="62875.39"/>
    <n v="4.7810829630000002"/>
    <n v="493.82131759999999"/>
    <n v="9.6180449330000002"/>
    <n v="5.7832043349999998"/>
    <n v="3.846824E-3"/>
    <n v="0"/>
    <n v="0"/>
    <n v="0"/>
    <n v="0"/>
    <n v="0"/>
    <n v="1"/>
    <n v="0"/>
    <n v="0"/>
    <n v="0"/>
    <n v="0"/>
    <n v="0"/>
    <n v="5.7832043349999998"/>
    <n v="0"/>
    <n v="0"/>
    <n v="0"/>
  </r>
  <r>
    <x v="6"/>
    <x v="0"/>
    <x v="37"/>
    <x v="1"/>
    <n v="198.89870389999999"/>
    <n v="25115.463370000001"/>
    <n v="473.16471710000002"/>
    <n v="288.71487480000002"/>
    <n v="60"/>
    <n v="88753.97"/>
    <n v="0.294217493"/>
    <n v="37.151618030000002"/>
    <n v="0.69992078499999999"/>
    <n v="0.42707652200000001"/>
    <s v="NA"/>
    <s v="NA"/>
    <n v="0"/>
    <n v="0"/>
    <n v="0"/>
    <n v="0"/>
    <n v="0"/>
    <n v="1"/>
    <n v="0"/>
    <n v="0"/>
    <n v="0"/>
    <n v="0"/>
    <n v="0"/>
    <n v="0.42707652200000001"/>
    <n v="0"/>
    <n v="0"/>
  </r>
  <r>
    <x v="2"/>
    <x v="0"/>
    <x v="37"/>
    <x v="1"/>
    <n v="12637.139380000001"/>
    <n v="1089260.9550000001"/>
    <n v="21664.642800000001"/>
    <n v="16147.249169999999"/>
    <n v="39"/>
    <n v="33177.949999999997"/>
    <n v="10.75062509"/>
    <n v="926.65244840000003"/>
    <n v="18.430472699999999"/>
    <n v="13.736733989999999"/>
    <n v="1.2361992E-2"/>
    <n v="0"/>
    <n v="0"/>
    <n v="0"/>
    <n v="0"/>
    <n v="0"/>
    <n v="1"/>
    <n v="0"/>
    <n v="0"/>
    <n v="0"/>
    <n v="0"/>
    <n v="0"/>
    <n v="13.736733989999999"/>
    <n v="0"/>
    <n v="0"/>
    <n v="0"/>
  </r>
  <r>
    <x v="0"/>
    <x v="0"/>
    <x v="37"/>
    <x v="1"/>
    <n v="143077.01490000001"/>
    <n v="14471087.689999999"/>
    <n v="280980.56479999999"/>
    <n v="231683.87880000001"/>
    <n v="58"/>
    <n v="78702.64"/>
    <n v="194.1472206"/>
    <n v="19636.427670000001"/>
    <n v="381.27434890000001"/>
    <n v="314.38160190000002"/>
    <n v="1.3173162E-2"/>
    <n v="0"/>
    <n v="0"/>
    <n v="0"/>
    <n v="0"/>
    <n v="0"/>
    <n v="1"/>
    <n v="0"/>
    <n v="0"/>
    <n v="0"/>
    <n v="0"/>
    <n v="0"/>
    <n v="314.38160190000002"/>
    <n v="0"/>
    <n v="0"/>
    <n v="0"/>
  </r>
  <r>
    <x v="3"/>
    <x v="0"/>
    <x v="37"/>
    <x v="1"/>
    <n v="74694.147599999997"/>
    <n v="6854977.6299999999"/>
    <n v="134720.78760000001"/>
    <n v="97526.771989999994"/>
    <n v="69"/>
    <n v="94983.17"/>
    <n v="102.8215496"/>
    <n v="9436.3406610000002"/>
    <n v="185.45228220000001"/>
    <n v="134.25220239999999"/>
    <n v="1.066194E-2"/>
    <n v="0"/>
    <n v="0"/>
    <n v="0"/>
    <n v="0"/>
    <n v="0"/>
    <n v="1"/>
    <n v="0"/>
    <n v="0"/>
    <n v="0"/>
    <n v="0"/>
    <n v="0"/>
    <n v="134.25220239999999"/>
    <n v="0"/>
    <n v="0"/>
    <n v="0"/>
  </r>
  <r>
    <x v="9"/>
    <x v="0"/>
    <x v="37"/>
    <x v="1"/>
    <n v="40.318951939999998"/>
    <n v="3595.8469580000001"/>
    <n v="72.025807760000006"/>
    <n v="48.11362914"/>
    <n v="26"/>
    <n v="38989.599999999999"/>
    <n v="6.0462299999999997E-2"/>
    <n v="5.3923320979999998"/>
    <n v="0.10800990100000001"/>
    <n v="7.2151198E-2"/>
    <s v="NA"/>
    <s v="NA"/>
    <n v="0"/>
    <n v="0"/>
    <n v="0"/>
    <n v="0"/>
    <n v="0"/>
    <n v="1"/>
    <n v="0"/>
    <n v="0"/>
    <n v="0"/>
    <n v="0"/>
    <n v="0"/>
    <n v="7.2151198E-2"/>
    <n v="0"/>
    <n v="0"/>
  </r>
  <r>
    <x v="4"/>
    <x v="0"/>
    <x v="37"/>
    <x v="1"/>
    <n v="3830.6980979999998"/>
    <n v="438620.24829999998"/>
    <n v="8463.8277020000005"/>
    <n v="4768.2818219999999"/>
    <n v="29"/>
    <n v="27782.66"/>
    <n v="3.6698959590000002"/>
    <n v="420.20818029999998"/>
    <n v="8.1085395640000009"/>
    <n v="4.5681225049999998"/>
    <n v="5.7699719999999999E-3"/>
    <n v="0"/>
    <n v="0"/>
    <n v="0"/>
    <n v="0"/>
    <n v="0"/>
    <n v="1"/>
    <n v="0"/>
    <n v="0"/>
    <n v="0"/>
    <n v="0"/>
    <n v="0"/>
    <n v="4.5681225049999998"/>
    <n v="0"/>
    <n v="0"/>
    <n v="0"/>
  </r>
  <r>
    <x v="8"/>
    <x v="0"/>
    <x v="0"/>
    <x v="2"/>
    <n v="5072.1122960000002"/>
    <n v="6335264.6770000001"/>
    <n v="90520.748930000002"/>
    <n v="44640.96862"/>
    <n v="5"/>
    <n v="32439.01"/>
    <n v="32.906860299999998"/>
    <n v="41101.942840000003"/>
    <n v="587.28069600000003"/>
    <n v="289.62176549999998"/>
    <s v="NA"/>
    <s v="NA"/>
    <n v="0"/>
    <n v="0"/>
    <n v="0"/>
    <n v="0"/>
    <n v="0"/>
    <n v="1"/>
    <n v="0"/>
    <n v="0"/>
    <n v="0"/>
    <n v="0"/>
    <n v="0"/>
    <n v="289.62176549999998"/>
    <n v="0.72836277047896847"/>
    <n v="0"/>
  </r>
  <r>
    <x v="1"/>
    <x v="0"/>
    <x v="0"/>
    <x v="2"/>
    <n v="21689.917979999998"/>
    <n v="27324015.620000001"/>
    <n v="390120.3088"/>
    <n v="211654.40359999999"/>
    <n v="30"/>
    <n v="41328.67"/>
    <n v="29.880515419999998"/>
    <n v="37642.174149999999"/>
    <n v="537.43845009999995"/>
    <n v="291.57983330000002"/>
    <s v="NA"/>
    <s v="NA"/>
    <n v="0"/>
    <n v="0"/>
    <n v="0"/>
    <n v="0"/>
    <n v="0"/>
    <n v="1"/>
    <n v="0"/>
    <n v="0"/>
    <n v="0"/>
    <n v="0"/>
    <n v="0"/>
    <n v="291.57983330000002"/>
    <n v="0.72836277047896847"/>
    <n v="0"/>
  </r>
  <r>
    <x v="5"/>
    <x v="0"/>
    <x v="0"/>
    <x v="2"/>
    <n v="45869.910479999999"/>
    <n v="51182890.770000003"/>
    <n v="740494.17960000003"/>
    <n v="337207.42190000002"/>
    <n v="38"/>
    <n v="62875.39"/>
    <n v="75.897066069999994"/>
    <n v="84688.005749999997"/>
    <n v="1225.2331670000001"/>
    <n v="557.94863580000003"/>
    <s v="NA"/>
    <s v="NA"/>
    <n v="0"/>
    <n v="0"/>
    <n v="0"/>
    <n v="0"/>
    <n v="0"/>
    <n v="1"/>
    <n v="0"/>
    <n v="0"/>
    <n v="0"/>
    <n v="0"/>
    <n v="0"/>
    <n v="557.94863580000003"/>
    <n v="0.72836277047896847"/>
    <n v="0"/>
  </r>
  <r>
    <x v="6"/>
    <x v="0"/>
    <x v="0"/>
    <x v="2"/>
    <n v="32120.02506"/>
    <n v="41821533.859999999"/>
    <n v="597194.52819999994"/>
    <n v="338148.84210000001"/>
    <n v="56"/>
    <n v="88753.97"/>
    <n v="50.906781090000003"/>
    <n v="66282.627890000003"/>
    <n v="946.48902210000006"/>
    <n v="535.92950340000004"/>
    <s v="NA"/>
    <s v="NA"/>
    <n v="0"/>
    <n v="0"/>
    <n v="0"/>
    <n v="0"/>
    <n v="0"/>
    <n v="1"/>
    <n v="0"/>
    <n v="0"/>
    <n v="0"/>
    <n v="0"/>
    <n v="0"/>
    <n v="535.92950340000004"/>
    <n v="0.72836277047896847"/>
    <n v="0"/>
  </r>
  <r>
    <x v="2"/>
    <x v="0"/>
    <x v="0"/>
    <x v="2"/>
    <n v="25162.37818"/>
    <n v="21760993.960000001"/>
    <n v="324356.50339999999"/>
    <n v="190744.47229999999"/>
    <n v="38"/>
    <n v="33177.949999999997"/>
    <n v="21.969371710000001"/>
    <n v="18999.60973"/>
    <n v="283.19694349999997"/>
    <n v="166.53975170000001"/>
    <s v="NA"/>
    <s v="NA"/>
    <n v="0"/>
    <n v="0"/>
    <n v="0"/>
    <n v="0"/>
    <n v="0"/>
    <n v="1"/>
    <n v="0"/>
    <n v="0"/>
    <n v="0"/>
    <n v="0"/>
    <n v="0"/>
    <n v="166.53975170000001"/>
    <n v="0.72836277047896847"/>
    <n v="0"/>
  </r>
  <r>
    <x v="0"/>
    <x v="0"/>
    <x v="0"/>
    <x v="2"/>
    <n v="51274.146180000003"/>
    <n v="76674748.129999995"/>
    <n v="1078561.2790000001"/>
    <n v="536821.10950000002"/>
    <n v="57"/>
    <n v="78702.64"/>
    <n v="70.796678389999997"/>
    <n v="105868.5105"/>
    <n v="1489.2214039999999"/>
    <n v="741.21471099999997"/>
    <s v="NA"/>
    <s v="NA"/>
    <n v="0"/>
    <n v="0"/>
    <n v="0"/>
    <n v="0"/>
    <n v="0"/>
    <n v="1"/>
    <n v="0"/>
    <n v="0"/>
    <n v="0"/>
    <n v="0"/>
    <n v="0"/>
    <n v="741.21471099999997"/>
    <n v="0.72836277047896847"/>
    <n v="0"/>
  </r>
  <r>
    <x v="3"/>
    <x v="0"/>
    <x v="0"/>
    <x v="2"/>
    <n v="58367.424200000001"/>
    <n v="52441822.07"/>
    <n v="778679.87899999996"/>
    <n v="341440.70919999998"/>
    <n v="68"/>
    <n v="94983.17"/>
    <n v="81.528279049999995"/>
    <n v="73251.330900000001"/>
    <n v="1087.668872"/>
    <n v="476.92824890000003"/>
    <s v="NA"/>
    <s v="NA"/>
    <n v="0"/>
    <n v="0"/>
    <n v="0"/>
    <n v="0"/>
    <n v="0"/>
    <n v="1"/>
    <n v="0"/>
    <n v="0"/>
    <n v="0"/>
    <n v="0"/>
    <n v="0"/>
    <n v="476.92824890000003"/>
    <n v="0.72836277047896847"/>
    <n v="0"/>
  </r>
  <r>
    <x v="9"/>
    <x v="0"/>
    <x v="0"/>
    <x v="2"/>
    <n v="5037.0137949999998"/>
    <n v="6614055.5980000002"/>
    <n v="94184.399269999994"/>
    <n v="59239.24108"/>
    <n v="23"/>
    <n v="38989.599999999999"/>
    <n v="8.5387457849999997"/>
    <n v="11212.14705"/>
    <n v="159.6613936"/>
    <n v="100.42236149999999"/>
    <s v="NA"/>
    <s v="NA"/>
    <n v="0"/>
    <n v="0"/>
    <n v="0"/>
    <n v="0"/>
    <n v="0"/>
    <n v="1"/>
    <n v="0"/>
    <n v="0"/>
    <n v="0"/>
    <n v="0"/>
    <n v="0"/>
    <n v="100.42236149999999"/>
    <n v="0.72836277047896847"/>
    <n v="0"/>
  </r>
  <r>
    <x v="4"/>
    <x v="0"/>
    <x v="0"/>
    <x v="2"/>
    <n v="25364.13018"/>
    <n v="25952822.300000001"/>
    <n v="377784.08980000002"/>
    <n v="174569.5785"/>
    <n v="19"/>
    <n v="27782.66"/>
    <n v="37.088579199999998"/>
    <n v="37949.391470000002"/>
    <n v="552.41299570000001"/>
    <n v="255.26353929999999"/>
    <s v="NA"/>
    <s v="NA"/>
    <n v="0"/>
    <n v="0"/>
    <n v="0"/>
    <n v="0"/>
    <n v="0"/>
    <n v="1"/>
    <n v="0"/>
    <n v="0"/>
    <n v="0"/>
    <n v="0"/>
    <n v="0"/>
    <n v="255.26353929999999"/>
    <n v="0.72836277047896847"/>
    <n v="0"/>
  </r>
  <r>
    <x v="1"/>
    <x v="0"/>
    <x v="1"/>
    <x v="2"/>
    <n v="52085.102890000002"/>
    <n v="74900930.459999993"/>
    <n v="1056954.78"/>
    <n v="584577.58400000003"/>
    <n v="31"/>
    <n v="41328.67"/>
    <n v="69.438968680000002"/>
    <n v="99856.639920000001"/>
    <n v="1409.1140419999999"/>
    <n v="779.34884050000005"/>
    <s v="NA"/>
    <s v="NA"/>
    <n v="0"/>
    <n v="0"/>
    <n v="0"/>
    <n v="0"/>
    <n v="0"/>
    <n v="1"/>
    <n v="0"/>
    <n v="0"/>
    <n v="0"/>
    <n v="0"/>
    <n v="0"/>
    <n v="779.34884050000005"/>
    <e v="#DIV/0!"/>
    <n v="0"/>
  </r>
  <r>
    <x v="5"/>
    <x v="0"/>
    <x v="1"/>
    <x v="2"/>
    <n v="31807.024249999999"/>
    <n v="42969168.32"/>
    <n v="612211.45730000001"/>
    <n v="298660.5344"/>
    <n v="44"/>
    <n v="62875.39"/>
    <n v="45.451796690000002"/>
    <n v="61402.345820000002"/>
    <n v="874.84168499999998"/>
    <n v="426.78176309999998"/>
    <s v="NA"/>
    <s v="NA"/>
    <n v="0"/>
    <n v="0"/>
    <n v="0"/>
    <n v="0"/>
    <n v="0"/>
    <n v="1"/>
    <n v="0"/>
    <n v="0"/>
    <n v="0"/>
    <n v="0"/>
    <n v="0"/>
    <n v="426.78176309999998"/>
    <e v="#DIV/0!"/>
    <n v="0"/>
  </r>
  <r>
    <x v="6"/>
    <x v="0"/>
    <x v="1"/>
    <x v="2"/>
    <n v="15487.67167"/>
    <n v="25246657.789999999"/>
    <n v="352937.07579999999"/>
    <n v="192561.43719999999"/>
    <n v="58"/>
    <n v="88753.97"/>
    <n v="23.699868049999999"/>
    <n v="38633.467380000002"/>
    <n v="540.07873510000002"/>
    <n v="294.66537959999999"/>
    <s v="NA"/>
    <s v="NA"/>
    <n v="0"/>
    <n v="0"/>
    <n v="0"/>
    <n v="0"/>
    <n v="0"/>
    <n v="1"/>
    <n v="0"/>
    <n v="0"/>
    <n v="0"/>
    <n v="0"/>
    <n v="0"/>
    <n v="294.66537959999999"/>
    <e v="#DIV/0!"/>
    <n v="0"/>
  </r>
  <r>
    <x v="2"/>
    <x v="0"/>
    <x v="1"/>
    <x v="2"/>
    <n v="26241.37876"/>
    <n v="21371302.239999998"/>
    <n v="320565.70059999998"/>
    <n v="185946.8155"/>
    <n v="39"/>
    <n v="33177.949999999997"/>
    <n v="22.323978270000001"/>
    <n v="18180.923009999999"/>
    <n v="272.71058429999999"/>
    <n v="158.18805499999999"/>
    <s v="NA"/>
    <s v="NA"/>
    <n v="0"/>
    <n v="0"/>
    <n v="0"/>
    <n v="0"/>
    <n v="0"/>
    <n v="1"/>
    <n v="0"/>
    <n v="0"/>
    <n v="0"/>
    <n v="0"/>
    <n v="0"/>
    <n v="158.18805499999999"/>
    <e v="#DIV/0!"/>
    <n v="0"/>
  </r>
  <r>
    <x v="0"/>
    <x v="0"/>
    <x v="1"/>
    <x v="2"/>
    <n v="71275.009770000004"/>
    <n v="82688873.709999993"/>
    <n v="1187663.1000000001"/>
    <n v="807485.49849999999"/>
    <n v="58"/>
    <n v="78702.64"/>
    <n v="96.716059220000005"/>
    <n v="112204.0114"/>
    <n v="1611.5900240000001"/>
    <n v="1095.711043"/>
    <s v="NA"/>
    <s v="NA"/>
    <n v="0"/>
    <n v="0"/>
    <n v="0"/>
    <n v="0"/>
    <n v="0"/>
    <n v="1"/>
    <n v="0"/>
    <n v="0"/>
    <n v="0"/>
    <n v="0"/>
    <n v="0"/>
    <n v="1095.711043"/>
    <e v="#DIV/0!"/>
    <n v="0"/>
  </r>
  <r>
    <x v="3"/>
    <x v="0"/>
    <x v="1"/>
    <x v="2"/>
    <n v="9641.9055900000003"/>
    <n v="9462553.6809999999"/>
    <n v="138930.99609999999"/>
    <n v="78321.29694"/>
    <n v="69"/>
    <n v="94983.17"/>
    <n v="13.272735620000001"/>
    <n v="13025.845579999999"/>
    <n v="191.24791920000001"/>
    <n v="107.81456609999999"/>
    <s v="NA"/>
    <s v="NA"/>
    <n v="0"/>
    <n v="0"/>
    <n v="0"/>
    <n v="0"/>
    <n v="0"/>
    <n v="1"/>
    <n v="0"/>
    <n v="0"/>
    <n v="0"/>
    <n v="0"/>
    <n v="0"/>
    <n v="107.81456609999999"/>
    <e v="#DIV/0!"/>
    <n v="0"/>
  </r>
  <r>
    <x v="9"/>
    <x v="0"/>
    <x v="1"/>
    <x v="2"/>
    <n v="3539.201591"/>
    <n v="5643066.716"/>
    <n v="79125.897949999999"/>
    <n v="50935.568469999998"/>
    <n v="25"/>
    <n v="38989.599999999999"/>
    <n v="5.5196821739999997"/>
    <n v="8800.8365620000004"/>
    <n v="123.4034844"/>
    <n v="79.438297610000006"/>
    <s v="NA"/>
    <s v="NA"/>
    <n v="0"/>
    <n v="0"/>
    <n v="0"/>
    <n v="0"/>
    <n v="0"/>
    <n v="1"/>
    <n v="0"/>
    <n v="0"/>
    <n v="0"/>
    <n v="0"/>
    <n v="0"/>
    <n v="79.438297610000006"/>
    <e v="#DIV/0!"/>
    <n v="0"/>
  </r>
  <r>
    <x v="4"/>
    <x v="0"/>
    <x v="1"/>
    <x v="2"/>
    <n v="39785.933040000004"/>
    <n v="49675877.710000001"/>
    <n v="712156.99990000005"/>
    <n v="327470.21279999998"/>
    <n v="29"/>
    <n v="27782.66"/>
    <n v="38.115829329999997"/>
    <n v="47590.621400000004"/>
    <n v="682.26261360000001"/>
    <n v="313.72391670000002"/>
    <s v="NA"/>
    <s v="NA"/>
    <n v="0"/>
    <n v="0"/>
    <n v="0"/>
    <n v="0"/>
    <n v="0"/>
    <n v="1"/>
    <n v="0"/>
    <n v="0"/>
    <n v="0"/>
    <n v="0"/>
    <n v="0"/>
    <n v="313.72391670000002"/>
    <e v="#DIV/0!"/>
    <n v="0"/>
  </r>
  <r>
    <x v="1"/>
    <x v="0"/>
    <x v="2"/>
    <x v="2"/>
    <n v="11766.99055"/>
    <n v="11018724.93"/>
    <n v="160390.33590000001"/>
    <n v="88479.204870000001"/>
    <n v="31"/>
    <n v="41328.67"/>
    <n v="15.68755062"/>
    <n v="14689.975689999999"/>
    <n v="213.82965369999999"/>
    <n v="117.9589632"/>
    <s v="NA"/>
    <s v="NA"/>
    <n v="0"/>
    <n v="0"/>
    <n v="0"/>
    <n v="0"/>
    <n v="0"/>
    <n v="1"/>
    <n v="0"/>
    <n v="0"/>
    <n v="0"/>
    <n v="0"/>
    <n v="0"/>
    <n v="117.9589632"/>
    <n v="0.22267628456620828"/>
    <n v="0"/>
  </r>
  <r>
    <x v="5"/>
    <x v="0"/>
    <x v="2"/>
    <x v="2"/>
    <n v="20371.775509999999"/>
    <n v="22643688.43"/>
    <n v="325084.76030000002"/>
    <n v="136241.20170000001"/>
    <n v="44"/>
    <n v="62875.39"/>
    <n v="29.110984779999999"/>
    <n v="32357.51685"/>
    <n v="464.5416156"/>
    <n v="194.68678840000001"/>
    <s v="NA"/>
    <s v="NA"/>
    <n v="0"/>
    <n v="0"/>
    <n v="0"/>
    <n v="0"/>
    <n v="0"/>
    <n v="1"/>
    <n v="0"/>
    <n v="0"/>
    <n v="0"/>
    <n v="0"/>
    <n v="0"/>
    <n v="194.68678840000001"/>
    <n v="0.22267628456620828"/>
    <n v="0"/>
  </r>
  <r>
    <x v="6"/>
    <x v="0"/>
    <x v="2"/>
    <x v="2"/>
    <n v="25705.024789999999"/>
    <n v="33275479.210000001"/>
    <n v="471597.98330000002"/>
    <n v="241724.1464"/>
    <n v="60"/>
    <n v="88753.97"/>
    <n v="38.023716649999997"/>
    <n v="49222.181389999998"/>
    <n v="697.60322110000004"/>
    <n v="357.56629400000003"/>
    <s v="NA"/>
    <s v="NA"/>
    <n v="0"/>
    <n v="0"/>
    <n v="0"/>
    <n v="0"/>
    <n v="0"/>
    <n v="1"/>
    <n v="0"/>
    <n v="0"/>
    <n v="0"/>
    <n v="0"/>
    <n v="0"/>
    <n v="357.56629400000003"/>
    <n v="0.22267628456620828"/>
    <n v="0"/>
  </r>
  <r>
    <x v="2"/>
    <x v="0"/>
    <x v="2"/>
    <x v="2"/>
    <n v="44851.542580000001"/>
    <n v="27063678.59"/>
    <n v="418497.30430000002"/>
    <n v="236526.94639999999"/>
    <n v="39"/>
    <n v="33177.949999999997"/>
    <n v="38.155954800000004"/>
    <n v="23023.522440000001"/>
    <n v="356.0226318"/>
    <n v="201.21741539999999"/>
    <s v="NA"/>
    <s v="NA"/>
    <n v="0"/>
    <n v="0"/>
    <n v="0"/>
    <n v="0"/>
    <n v="0"/>
    <n v="1"/>
    <n v="0"/>
    <n v="0"/>
    <n v="0"/>
    <n v="0"/>
    <n v="0"/>
    <n v="201.21741539999999"/>
    <n v="0.22267628456620828"/>
    <n v="0"/>
  </r>
  <r>
    <x v="0"/>
    <x v="0"/>
    <x v="2"/>
    <x v="2"/>
    <n v="68654.117320000005"/>
    <n v="49337539.770000003"/>
    <n v="740811.05240000004"/>
    <n v="435031.7953"/>
    <n v="58"/>
    <n v="78702.64"/>
    <n v="93.159660000000002"/>
    <n v="66948.183290000001"/>
    <n v="1005.2376819999999"/>
    <n v="590.31294439999999"/>
    <s v="NA"/>
    <s v="NA"/>
    <n v="0"/>
    <n v="0"/>
    <n v="0"/>
    <n v="0"/>
    <n v="0"/>
    <n v="1"/>
    <n v="0"/>
    <n v="0"/>
    <n v="0"/>
    <n v="0"/>
    <n v="0"/>
    <n v="590.31294439999999"/>
    <n v="0.22267628456620828"/>
    <n v="0"/>
  </r>
  <r>
    <x v="3"/>
    <x v="0"/>
    <x v="2"/>
    <x v="2"/>
    <n v="28428.523249999998"/>
    <n v="19321437.48"/>
    <n v="293646.44549999997"/>
    <n v="141419.32130000001"/>
    <n v="69"/>
    <n v="94983.17"/>
    <n v="39.13378633"/>
    <n v="26597.266380000001"/>
    <n v="404.22420649999998"/>
    <n v="194.6732672"/>
    <s v="NA"/>
    <s v="NA"/>
    <n v="0"/>
    <n v="0"/>
    <n v="0"/>
    <n v="0"/>
    <n v="0"/>
    <n v="1"/>
    <n v="0"/>
    <n v="0"/>
    <n v="0"/>
    <n v="0"/>
    <n v="0"/>
    <n v="194.6732672"/>
    <n v="0.22267628456620828"/>
    <n v="0"/>
  </r>
  <r>
    <x v="9"/>
    <x v="0"/>
    <x v="2"/>
    <x v="2"/>
    <n v="3124.1494779999998"/>
    <n v="4243802.9510000004"/>
    <n v="60034.152959999999"/>
    <n v="39230.228620000002"/>
    <n v="25"/>
    <n v="38989.599999999999"/>
    <n v="4.8723735389999998"/>
    <n v="6618.5671810000003"/>
    <n v="93.628304409999998"/>
    <n v="61.182836870000003"/>
    <s v="NA"/>
    <s v="NA"/>
    <n v="0"/>
    <n v="0"/>
    <n v="0"/>
    <n v="0"/>
    <n v="0"/>
    <n v="1"/>
    <n v="0"/>
    <n v="0"/>
    <n v="0"/>
    <n v="0"/>
    <n v="0"/>
    <n v="61.182836870000003"/>
    <n v="0.22267628456620828"/>
    <n v="0"/>
  </r>
  <r>
    <x v="4"/>
    <x v="0"/>
    <x v="2"/>
    <x v="2"/>
    <n v="25869.728309999999"/>
    <n v="29056520.940000001"/>
    <n v="417381.25709999999"/>
    <n v="149944.46350000001"/>
    <n v="29"/>
    <n v="27782.66"/>
    <n v="24.783788479999998"/>
    <n v="27836.808349999999"/>
    <n v="399.86074339999999"/>
    <n v="143.65020849999999"/>
    <s v="NA"/>
    <s v="NA"/>
    <n v="0"/>
    <n v="0"/>
    <n v="0"/>
    <n v="0"/>
    <n v="0"/>
    <n v="1"/>
    <n v="0"/>
    <n v="0"/>
    <n v="0"/>
    <n v="0"/>
    <n v="0"/>
    <n v="143.65020849999999"/>
    <n v="0.22267628456620828"/>
    <n v="0"/>
  </r>
  <r>
    <x v="8"/>
    <x v="0"/>
    <x v="3"/>
    <x v="2"/>
    <n v="1197.6995019999999"/>
    <n v="1165296.1780000001"/>
    <n v="17156.164919999999"/>
    <n v="7510.1103039999998"/>
    <n v="5"/>
    <n v="32439.01"/>
    <n v="7.770437222"/>
    <n v="7560.2108749999998"/>
    <n v="111.3058011"/>
    <n v="48.724108649999998"/>
    <s v="NA"/>
    <s v="NA"/>
    <n v="0"/>
    <n v="0"/>
    <n v="0"/>
    <n v="0"/>
    <n v="0"/>
    <n v="1"/>
    <n v="0"/>
    <n v="0"/>
    <n v="0"/>
    <n v="0"/>
    <n v="0"/>
    <n v="48.724108649999998"/>
    <n v="0.67718122722285168"/>
    <n v="0"/>
  </r>
  <r>
    <x v="1"/>
    <x v="0"/>
    <x v="3"/>
    <x v="2"/>
    <n v="7729.7341859999997"/>
    <n v="8746711.4059999995"/>
    <n v="124774.7089"/>
    <n v="64486.859470000003"/>
    <n v="31"/>
    <n v="41328.67"/>
    <n v="10.305149460000001"/>
    <n v="11660.966109999999"/>
    <n v="166.3475086"/>
    <n v="85.972778529999999"/>
    <n v="1.6900940999999999E-2"/>
    <n v="1.2641087000000001E-2"/>
    <n v="0.35616745300000002"/>
    <n v="0"/>
    <n v="4.9675329999999997E-3"/>
    <n v="6.5852256999999997E-2"/>
    <n v="0.57301275699999998"/>
    <n v="0"/>
    <n v="30.620705560000001"/>
    <n v="0"/>
    <n v="0.42707263699999998"/>
    <n v="5.661501479"/>
    <n v="49.263498849999998"/>
    <n v="0"/>
    <n v="0.67718122722285168"/>
    <n v="20.735766969550397"/>
  </r>
  <r>
    <x v="5"/>
    <x v="0"/>
    <x v="3"/>
    <x v="2"/>
    <n v="21796.347419999998"/>
    <n v="21202767.289999999"/>
    <n v="312331.87680000003"/>
    <n v="146131.46799999999"/>
    <n v="43"/>
    <n v="62875.39"/>
    <n v="31.87101964"/>
    <n v="31003.075860000001"/>
    <n v="456.69740839999997"/>
    <n v="213.67611719999999"/>
    <n v="2.4907459999999999E-2"/>
    <n v="7.6322539999999998E-3"/>
    <n v="0.12767684900000001"/>
    <n v="3.0520209E-2"/>
    <n v="0.102385957"/>
    <n v="0.12029621"/>
    <n v="0.61912077600000004"/>
    <n v="0"/>
    <n v="27.28149325"/>
    <n v="6.5214397660000003"/>
    <n v="21.87743369"/>
    <n v="25.70442701"/>
    <n v="132.2913235"/>
    <n v="0"/>
    <n v="0.67718122722285168"/>
    <n v="18.474515079506943"/>
  </r>
  <r>
    <x v="6"/>
    <x v="0"/>
    <x v="3"/>
    <x v="2"/>
    <n v="29580.874070000002"/>
    <n v="30274707.300000001"/>
    <n v="444879.27720000001"/>
    <n v="225584.10190000001"/>
    <n v="60"/>
    <n v="88753.97"/>
    <n v="43.757000169999998"/>
    <n v="44783.341050000003"/>
    <n v="658.08003369999994"/>
    <n v="333.69141020000001"/>
    <n v="1.419428E-2"/>
    <n v="6.1870400000000004E-3"/>
    <n v="6.4100387999999994E-2"/>
    <n v="0.123630238"/>
    <n v="3.3947276999999998E-2"/>
    <n v="0.100961442"/>
    <n v="0.67736065599999995"/>
    <n v="0"/>
    <n v="21.389748950000001"/>
    <n v="41.254348399999998"/>
    <n v="11.3279146"/>
    <n v="33.689965880000003"/>
    <n v="226.0294323"/>
    <n v="0"/>
    <n v="0.67718122722285168"/>
    <n v="14.484736443949703"/>
  </r>
  <r>
    <x v="2"/>
    <x v="0"/>
    <x v="3"/>
    <x v="2"/>
    <n v="120570.9817"/>
    <n v="94947755.599999994"/>
    <n v="1443454.53"/>
    <n v="805640.28159999999"/>
    <n v="39"/>
    <n v="33177.949999999997"/>
    <n v="102.5717436"/>
    <n v="80773.638149999999"/>
    <n v="1227.970826"/>
    <n v="685.37161490000005"/>
    <n v="1.7080267E-2"/>
    <n v="9.3975699999999992E-3"/>
    <n v="0.158711668"/>
    <n v="6.2442092999999997E-2"/>
    <n v="0.286896965"/>
    <n v="5.5826893000000002E-2"/>
    <n v="0.436122381"/>
    <n v="0"/>
    <n v="108.7764722"/>
    <n v="42.796038209999999"/>
    <n v="196.6310364"/>
    <n v="38.262167839999996"/>
    <n v="298.90590029999998"/>
    <n v="0"/>
    <n v="0.67718122722285168"/>
    <n v="73.66138493736841"/>
  </r>
  <r>
    <x v="0"/>
    <x v="0"/>
    <x v="3"/>
    <x v="2"/>
    <n v="40785.142749999999"/>
    <n v="37376484.340000004"/>
    <n v="553757.24780000001"/>
    <n v="352116.95990000002"/>
    <n v="58"/>
    <n v="78702.64"/>
    <n v="55.343075990000003"/>
    <n v="50717.723989999999"/>
    <n v="751.41650549999997"/>
    <n v="477.80231609999998"/>
    <n v="1.5113684E-2"/>
    <n v="0"/>
    <n v="0"/>
    <n v="2.8054019999999998E-3"/>
    <n v="2.816425E-3"/>
    <n v="4.9416449000000001E-2"/>
    <n v="0.944961724"/>
    <n v="0"/>
    <n v="0"/>
    <n v="1.3404274629999999"/>
    <n v="1.3456943690000001"/>
    <n v="23.611293849999999"/>
    <n v="451.5049004"/>
    <n v="0"/>
    <n v="0.67718122722285168"/>
    <n v="0"/>
  </r>
  <r>
    <x v="3"/>
    <x v="0"/>
    <x v="3"/>
    <x v="2"/>
    <n v="72675.672930000001"/>
    <n v="63619557.659999996"/>
    <n v="955280.4007"/>
    <n v="513590.95240000001"/>
    <n v="68"/>
    <n v="94983.17"/>
    <n v="101.5142029"/>
    <n v="88864.518530000001"/>
    <n v="1334.346481"/>
    <n v="717.38965800000005"/>
    <n v="1.3749047E-2"/>
    <n v="2.4650498E-2"/>
    <n v="0.14006935000000001"/>
    <n v="3.1221802E-2"/>
    <n v="9.9961814999999996E-2"/>
    <n v="7.4382019999999993E-2"/>
    <n v="0.65436501300000005"/>
    <n v="0"/>
    <n v="100.48430310000001"/>
    <n v="22.398197769999999"/>
    <n v="71.711572160000003"/>
    <n v="53.360892"/>
    <n v="469.43469299999998"/>
    <n v="0"/>
    <n v="0.67718122722285168"/>
    <n v="68.046083689891006"/>
  </r>
  <r>
    <x v="9"/>
    <x v="0"/>
    <x v="3"/>
    <x v="2"/>
    <n v="4376.6610620000001"/>
    <n v="6385166.1560000004"/>
    <n v="90568.480349999998"/>
    <n v="56975.737309999997"/>
    <n v="25"/>
    <n v="38989.599999999999"/>
    <n v="6.8257705660000001"/>
    <n v="9958.2029750000002"/>
    <n v="141.24915290000001"/>
    <n v="88.858448300000006"/>
    <n v="2.1357984999999999E-2"/>
    <n v="1.3129299999999999E-4"/>
    <n v="7.6840899999999995E-4"/>
    <n v="0.200448617"/>
    <n v="0"/>
    <n v="0"/>
    <n v="0.79878297399999998"/>
    <n v="0"/>
    <n v="6.8279634000000006E-2"/>
    <n v="17.811553079999999"/>
    <n v="0"/>
    <n v="0"/>
    <n v="70.978615590000004"/>
    <n v="0"/>
    <n v="0.67718122722285168"/>
    <n v="4.6237686346447156E-2"/>
  </r>
  <r>
    <x v="4"/>
    <x v="0"/>
    <x v="3"/>
    <x v="2"/>
    <n v="57648.509550000002"/>
    <n v="45517576.380000003"/>
    <n v="686061.8665"/>
    <n v="300690.62280000001"/>
    <n v="29"/>
    <n v="27782.66"/>
    <n v="55.228584150000003"/>
    <n v="43606.874089999998"/>
    <n v="657.26288190000002"/>
    <n v="288.06846000000002"/>
    <n v="1.3513888999999999E-2"/>
    <n v="6.244744E-3"/>
    <n v="0.12441105099999999"/>
    <n v="3.0018739999999999E-3"/>
    <n v="3.5882139E-2"/>
    <n v="0.30015641399999998"/>
    <n v="0.53654852200000003"/>
    <n v="0"/>
    <n v="35.838899779999998"/>
    <n v="0.86474532500000001"/>
    <n v="10.336512470000001"/>
    <n v="86.465595829999998"/>
    <n v="154.56270660000001"/>
    <n v="0"/>
    <n v="0.67718122722285168"/>
    <n v="24.269430135337188"/>
  </r>
  <r>
    <x v="1"/>
    <x v="0"/>
    <x v="4"/>
    <x v="2"/>
    <n v="5776.6379280000001"/>
    <n v="7550425.8169999998"/>
    <n v="106539.852"/>
    <n v="57945.666250000002"/>
    <n v="31"/>
    <n v="41328.67"/>
    <n v="7.7013149240000001"/>
    <n v="10066.098609999999"/>
    <n v="142.0371093"/>
    <n v="77.252171559999994"/>
    <n v="1.5179553E-2"/>
    <n v="6.8944500000000001E-4"/>
    <n v="2.1628239999999998E-3"/>
    <n v="0"/>
    <n v="7.0036969999999997E-3"/>
    <n v="0.101484853"/>
    <n v="0.88934862599999998"/>
    <n v="0"/>
    <n v="0.167082865"/>
    <n v="0"/>
    <n v="0.54105077499999998"/>
    <n v="7.839925257"/>
    <n v="68.704112670000001"/>
    <n v="0"/>
    <n v="0.56825041432663892"/>
    <n v="9.4944907263131872E-2"/>
  </r>
  <r>
    <x v="5"/>
    <x v="0"/>
    <x v="4"/>
    <x v="2"/>
    <n v="40209.118119999999"/>
    <n v="35066582.450000003"/>
    <n v="518914.26150000002"/>
    <n v="227233.87830000001"/>
    <n v="44"/>
    <n v="62875.39"/>
    <n v="57.458272360000002"/>
    <n v="50109.660170000003"/>
    <n v="741.52128570000002"/>
    <n v="324.7140617"/>
    <n v="2.1405714999999999E-2"/>
    <n v="7.4033149999999997E-3"/>
    <n v="0.152583949"/>
    <n v="1.3056549000000001E-2"/>
    <n v="1.3488576E-2"/>
    <n v="0.40510162799999999"/>
    <n v="0.41576929899999998"/>
    <n v="0"/>
    <n v="49.546153779999997"/>
    <n v="4.2396449719999998"/>
    <n v="4.379930259"/>
    <n v="131.54219499999999"/>
    <n v="135.0061378"/>
    <n v="0"/>
    <n v="0.56825041432663892"/>
    <n v="28.154622413776366"/>
  </r>
  <r>
    <x v="6"/>
    <x v="0"/>
    <x v="4"/>
    <x v="2"/>
    <n v="35040.739699999998"/>
    <n v="53558567.109999999"/>
    <n v="751399.31310000003"/>
    <n v="398717.80239999999"/>
    <n v="59"/>
    <n v="88753.97"/>
    <n v="52.71194509"/>
    <n v="80568.397599999997"/>
    <n v="1130.333425"/>
    <n v="599.79301480000004"/>
    <n v="3.5117154999999997E-2"/>
    <n v="1.2445497999999999E-2"/>
    <n v="0.15488565200000001"/>
    <n v="3.9684417E-2"/>
    <n v="3.5959922999999998E-2"/>
    <n v="0.23301646200000001"/>
    <n v="0.53645354599999995"/>
    <n v="0"/>
    <n v="92.899332110000003"/>
    <n v="23.802435979999998"/>
    <n v="21.568510750000002"/>
    <n v="139.76164610000001"/>
    <n v="321.7610899"/>
    <n v="0"/>
    <n v="0.56825041432663892"/>
    <n v="52.79008396217553"/>
  </r>
  <r>
    <x v="2"/>
    <x v="0"/>
    <x v="4"/>
    <x v="2"/>
    <n v="134574.8009"/>
    <n v="101521510.09999999"/>
    <n v="1529901.382"/>
    <n v="742772.44759999996"/>
    <n v="39"/>
    <n v="33177.949999999997"/>
    <n v="114.4850261"/>
    <n v="86366.040670000002"/>
    <n v="1301.512604"/>
    <n v="631.88890070000002"/>
    <n v="1.5000935E-2"/>
    <n v="1.1106724E-2"/>
    <n v="0.26628496699999998"/>
    <n v="4.0236925999999999E-2"/>
    <n v="1.003391E-2"/>
    <n v="3.3154378999999998E-2"/>
    <n v="0.65028981699999999"/>
    <n v="0"/>
    <n v="168.2625151"/>
    <n v="25.425266969999999"/>
    <n v="6.3403165850000001"/>
    <n v="20.949884319999999"/>
    <n v="410.91091770000003"/>
    <n v="0"/>
    <n v="0.56825041432663892"/>
    <n v="95.615243921217342"/>
  </r>
  <r>
    <x v="0"/>
    <x v="0"/>
    <x v="4"/>
    <x v="2"/>
    <n v="69666.483699999997"/>
    <n v="61583424.520000003"/>
    <n v="906365.87479999999"/>
    <n v="510158.53120000003"/>
    <n v="58"/>
    <n v="78702.64"/>
    <n v="94.533382540000005"/>
    <n v="83565.139479999998"/>
    <n v="1229.8859849999999"/>
    <n v="692.25557279999998"/>
    <n v="1.9335156999999999E-2"/>
    <n v="1.2149488E-2"/>
    <n v="8.3226819999999996E-3"/>
    <n v="4.0709079999999998E-3"/>
    <n v="7.6106899999999996E-4"/>
    <n v="7.6633951000000006E-2"/>
    <n v="0.91021139100000004"/>
    <n v="0"/>
    <n v="5.7614230260000001"/>
    <n v="2.8181085339999998"/>
    <n v="0.52685414500000005"/>
    <n v="53.050279549999999"/>
    <n v="630.09890759999996"/>
    <n v="0"/>
    <n v="0.56825041432663892"/>
    <n v="3.273931021635538"/>
  </r>
  <r>
    <x v="3"/>
    <x v="0"/>
    <x v="4"/>
    <x v="2"/>
    <n v="113171.3416"/>
    <n v="86329146.689999998"/>
    <n v="1294986.575"/>
    <n v="574536.39720000001"/>
    <n v="68"/>
    <n v="94983.17"/>
    <n v="158.07901150000001"/>
    <n v="120585.5297"/>
    <n v="1808.851911"/>
    <n v="802.51894549999997"/>
    <n v="1.1515480999999999E-2"/>
    <n v="4.442494E-3"/>
    <n v="1.2364887999999999E-2"/>
    <n v="1.1015820000000001E-2"/>
    <n v="8.733935E-3"/>
    <n v="0.13575926599999999"/>
    <n v="0.83212609199999998"/>
    <n v="0"/>
    <n v="9.9230565720000001"/>
    <n v="8.8404041469999992"/>
    <n v="7.0091482479999998"/>
    <n v="108.9493828"/>
    <n v="667.79695370000002"/>
    <n v="0"/>
    <n v="0.56825041432663892"/>
    <n v="5.6387810084256778"/>
  </r>
  <r>
    <x v="9"/>
    <x v="0"/>
    <x v="4"/>
    <x v="2"/>
    <n v="9520.1647979999998"/>
    <n v="14276816.1"/>
    <n v="200923.9418"/>
    <n v="126713.99249999999"/>
    <n v="26"/>
    <n v="38989.599999999999"/>
    <n v="14.27643913"/>
    <n v="21409.513419999999"/>
    <n v="301.30554310000002"/>
    <n v="190.0203032"/>
    <n v="8.2288010000000009E-3"/>
    <n v="1.1462668000000001E-2"/>
    <n v="0.23216562099999999"/>
    <n v="0.44013124100000001"/>
    <n v="0"/>
    <n v="0"/>
    <n v="0.327703138"/>
    <n v="0"/>
    <n v="44.116181650000001"/>
    <n v="83.633871959999993"/>
    <n v="0"/>
    <n v="0"/>
    <n v="62.27024961"/>
    <n v="0"/>
    <n v="0.56825041432663892"/>
    <n v="25.069038501121767"/>
  </r>
  <r>
    <x v="4"/>
    <x v="0"/>
    <x v="4"/>
    <x v="2"/>
    <n v="10228.402050000001"/>
    <n v="10036824.539999999"/>
    <n v="147275.04"/>
    <n v="57622.874060000002"/>
    <n v="29"/>
    <n v="27782.66"/>
    <n v="9.7990419479999993"/>
    <n v="9615.5063370000007"/>
    <n v="141.09284009999999"/>
    <n v="55.204024769999997"/>
    <n v="2.7199549E-2"/>
    <n v="1.4460071E-2"/>
    <n v="0.193319659"/>
    <n v="0"/>
    <n v="0.13143295799999999"/>
    <n v="0.35937332500000002"/>
    <n v="0.31587405800000001"/>
    <n v="0"/>
    <n v="10.67202327"/>
    <n v="0"/>
    <n v="7.2556282689999998"/>
    <n v="19.838853919999998"/>
    <n v="17.43751932"/>
    <n v="0"/>
    <n v="0.56825041432663892"/>
    <n v="6.0643816448810322"/>
  </r>
  <r>
    <x v="8"/>
    <x v="0"/>
    <x v="30"/>
    <x v="2"/>
    <n v="5930.7777239999996"/>
    <n v="6012881.3140000002"/>
    <n v="88505.382140000002"/>
    <n v="38024.507550000002"/>
    <n v="18"/>
    <n v="32439.01"/>
    <n v="10.68825322"/>
    <n v="10836.217619999999"/>
    <n v="159.50149870000001"/>
    <n v="68.52652114"/>
    <n v="1.8212800000000001E-2"/>
    <n v="7.3307540000000001E-3"/>
    <n v="0.158127192"/>
    <n v="0"/>
    <n v="4.9401469999999998E-3"/>
    <n v="0.14542026199999999"/>
    <n v="0.69151239900000006"/>
    <n v="0"/>
    <n v="10.83590637"/>
    <n v="0"/>
    <n v="0.33853107300000002"/>
    <n v="9.9651446749999995"/>
    <n v="47.38693902"/>
    <n v="0"/>
    <n v="0.60007107696361783"/>
    <n v="6.5023140053228268"/>
  </r>
  <r>
    <x v="1"/>
    <x v="0"/>
    <x v="30"/>
    <x v="2"/>
    <n v="12663.92873"/>
    <n v="12876674.34"/>
    <n v="187504.45370000001"/>
    <n v="101456.96339999999"/>
    <n v="30"/>
    <n v="41328.67"/>
    <n v="17.446111040000002"/>
    <n v="17739.194149999999"/>
    <n v="258.31032299999998"/>
    <n v="139.76937860000001"/>
    <n v="1.4117368999999999E-2"/>
    <n v="7.7401759999999997E-3"/>
    <n v="0.238764171"/>
    <n v="6.2770059999999999E-3"/>
    <n v="5.0274749000000001E-2"/>
    <n v="1.2871764000000001E-2"/>
    <n v="0.69181231099999996"/>
    <n v="0"/>
    <n v="33.371919750000004"/>
    <n v="0.87733328099999996"/>
    <n v="7.0268703800000001"/>
    <n v="1.7990784049999999"/>
    <n v="96.69417679"/>
    <n v="0"/>
    <n v="0.60007107696361783"/>
    <n v="20.02552382472593"/>
  </r>
  <r>
    <x v="5"/>
    <x v="0"/>
    <x v="30"/>
    <x v="2"/>
    <n v="52049.106019999999"/>
    <n v="46773771.350000001"/>
    <n v="696323.6017"/>
    <n v="373382.3064"/>
    <n v="44"/>
    <n v="62875.39"/>
    <n v="74.377450920000001"/>
    <n v="66839.070800000001"/>
    <n v="995.03677319999997"/>
    <n v="533.55813939999996"/>
    <n v="2.2760842E-2"/>
    <n v="7.9007929999999997E-3"/>
    <n v="8.1675810000000001E-2"/>
    <n v="0.11394722"/>
    <n v="2.1391533000000001E-2"/>
    <n v="0.16906901999999999"/>
    <n v="0.61391641699999999"/>
    <n v="0"/>
    <n v="43.578793339999997"/>
    <n v="60.797466929999999"/>
    <n v="11.413626499999999"/>
    <n v="90.208151549999997"/>
    <n v="327.5601011"/>
    <n v="0"/>
    <n v="0.60007107696361783"/>
    <n v="26.150373452308735"/>
  </r>
  <r>
    <x v="6"/>
    <x v="0"/>
    <x v="30"/>
    <x v="2"/>
    <n v="23979.65352"/>
    <n v="33456131.390000001"/>
    <n v="475465.29399999999"/>
    <n v="282592.7317"/>
    <n v="53"/>
    <n v="88753.97"/>
    <n v="40.156404700000003"/>
    <n v="56025.744939999997"/>
    <n v="796.21570640000004"/>
    <n v="473.23069500000003"/>
    <n v="1.6925566999999999E-2"/>
    <n v="1.1590530999999999E-2"/>
    <n v="0.19174237999999999"/>
    <n v="0.156821285"/>
    <n v="5.2163546999999998E-2"/>
    <n v="8.0649299999999993E-2"/>
    <n v="0.51862348800000002"/>
    <n v="0"/>
    <n v="90.738379940000002"/>
    <n v="74.212645480000006"/>
    <n v="24.68539178"/>
    <n v="38.1657242"/>
    <n v="245.42855359999999"/>
    <n v="0"/>
    <n v="0.60007107696361783"/>
    <n v="54.449477372529735"/>
  </r>
  <r>
    <x v="2"/>
    <x v="0"/>
    <x v="30"/>
    <x v="2"/>
    <n v="47144.010799999996"/>
    <n v="41475678.960000001"/>
    <n v="620353.52300000004"/>
    <n v="386834.72269999998"/>
    <n v="39"/>
    <n v="33177.949999999997"/>
    <n v="40.106195720000002"/>
    <n v="35284.051350000002"/>
    <n v="527.74508130000004"/>
    <n v="329.08674580000002"/>
    <n v="1.412853E-2"/>
    <n v="6.2096590000000002E-3"/>
    <n v="5.9933463999999999E-2"/>
    <n v="0.119616773"/>
    <n v="0.155072872"/>
    <n v="0"/>
    <n v="0.66537689099999997"/>
    <n v="0"/>
    <n v="19.723308710000001"/>
    <n v="39.364294440000002"/>
    <n v="51.032426860000001"/>
    <n v="0"/>
    <n v="218.9667158"/>
    <n v="0"/>
    <n v="0.60007107696361783"/>
    <n v="11.835387098895605"/>
  </r>
  <r>
    <x v="0"/>
    <x v="0"/>
    <x v="30"/>
    <x v="2"/>
    <n v="62273.769769999999"/>
    <n v="53884492.869999997"/>
    <n v="796808.96699999995"/>
    <n v="475886.36619999999"/>
    <n v="58"/>
    <n v="78702.64"/>
    <n v="84.501897990000003"/>
    <n v="73118.135240000003"/>
    <n v="1081.223608"/>
    <n v="645.7502303"/>
    <n v="1.3016148E-2"/>
    <n v="0"/>
    <n v="0"/>
    <n v="0"/>
    <n v="9.6043139999999992E-3"/>
    <n v="1.8683898000000001E-2"/>
    <n v="0.97171178800000002"/>
    <n v="0"/>
    <n v="0"/>
    <n v="0"/>
    <n v="6.2019880970000001"/>
    <n v="12.06513155"/>
    <n v="627.4831107"/>
    <n v="0"/>
    <n v="0.60007107696361783"/>
    <n v="0"/>
  </r>
  <r>
    <x v="3"/>
    <x v="0"/>
    <x v="30"/>
    <x v="2"/>
    <n v="97720.419240000003"/>
    <n v="81432988.659999996"/>
    <n v="1221447.4410000001"/>
    <n v="766809.5662"/>
    <n v="68"/>
    <n v="94983.17"/>
    <n v="136.49698810000001"/>
    <n v="113746.52069999999"/>
    <n v="1706.131617"/>
    <n v="1071.088285"/>
    <n v="1.6743442000000001E-2"/>
    <n v="9.9216960000000007E-3"/>
    <n v="8.6416760999999995E-2"/>
    <n v="4.7022215999999999E-2"/>
    <n v="7.5963158000000003E-2"/>
    <n v="6.5545442999999995E-2"/>
    <n v="0.725052421"/>
    <n v="0"/>
    <n v="92.559980499999995"/>
    <n v="50.364944999999999"/>
    <n v="81.363248400000003"/>
    <n v="70.204956530000004"/>
    <n v="776.59515469999997"/>
    <n v="0"/>
    <n v="0.60007107696361783"/>
    <n v="55.542567182366462"/>
  </r>
  <r>
    <x v="9"/>
    <x v="0"/>
    <x v="30"/>
    <x v="2"/>
    <n v="6990.3441389999998"/>
    <n v="9769914.7890000008"/>
    <n v="139117.049"/>
    <n v="92052.351190000001"/>
    <n v="25"/>
    <n v="38989.599999999999"/>
    <n v="10.902028870000001"/>
    <n v="15237.00279"/>
    <n v="216.9647238"/>
    <n v="143.5633741"/>
    <n v="2.1473919000000001E-2"/>
    <n v="0"/>
    <n v="0"/>
    <n v="0.183836112"/>
    <n v="8.7855105000000003E-2"/>
    <n v="0.120565283"/>
    <n v="0.60774349900000002"/>
    <n v="0"/>
    <n v="0"/>
    <n v="26.392132579999998"/>
    <n v="12.612775320000001"/>
    <n v="17.30875885"/>
    <n v="87.24970734"/>
    <n v="0"/>
    <n v="0.60007107696361783"/>
    <n v="0"/>
  </r>
  <r>
    <x v="4"/>
    <x v="0"/>
    <x v="30"/>
    <x v="2"/>
    <n v="27906.264139999999"/>
    <n v="25918884.23"/>
    <n v="384196.74579999998"/>
    <n v="197446.05300000001"/>
    <n v="25"/>
    <n v="27782.66"/>
    <n v="31.012409940000001"/>
    <n v="28803.821919999998"/>
    <n v="426.96030239999999"/>
    <n v="219.42306239999999"/>
    <n v="1.2226686E-2"/>
    <n v="1.1316625E-2"/>
    <n v="0.32193656300000001"/>
    <n v="7.7377118999999994E-2"/>
    <n v="1.1754727E-2"/>
    <n v="0"/>
    <n v="0.58893159100000003"/>
    <n v="0"/>
    <n v="70.640306530000004"/>
    <n v="16.978324430000001"/>
    <n v="2.57925812"/>
    <n v="0"/>
    <n v="129.22517329999999"/>
    <n v="0"/>
    <n v="0.60007107696361783"/>
    <n v="42.389204816497191"/>
  </r>
  <r>
    <x v="8"/>
    <x v="0"/>
    <x v="31"/>
    <x v="2"/>
    <n v="1364.7079799999999"/>
    <n v="1845719.4739999999"/>
    <n v="26173.34996"/>
    <n v="10775.2822"/>
    <n v="20"/>
    <n v="32439.01"/>
    <n v="2.21348879"/>
    <n v="2993.6656240000002"/>
    <n v="42.451878049999998"/>
    <n v="17.47697436"/>
    <n v="1.9986914000000001E-2"/>
    <n v="2.1849200000000001E-4"/>
    <n v="2.1863500000000001E-3"/>
    <n v="1.2916937E-2"/>
    <n v="2.509655E-3"/>
    <n v="0.14742667600000001"/>
    <n v="0.834960382"/>
    <n v="0"/>
    <n v="3.8210791000000001E-2"/>
    <n v="0.22574898099999999"/>
    <n v="4.3861178000000001E-2"/>
    <n v="2.5765722289999999"/>
    <n v="14.59258118"/>
    <n v="0"/>
    <n v="0.52550300227178626"/>
    <n v="2.0079885389679749E-2"/>
  </r>
  <r>
    <x v="1"/>
    <x v="0"/>
    <x v="31"/>
    <x v="2"/>
    <n v="10776.73738"/>
    <n v="13819540.970000001"/>
    <n v="197041.63380000001"/>
    <n v="100291.52710000001"/>
    <n v="31"/>
    <n v="41328.67"/>
    <n v="14.367362030000001"/>
    <n v="18423.975750000001"/>
    <n v="262.69253739999999"/>
    <n v="133.70694929999999"/>
    <n v="1.2322401E-2"/>
    <n v="5.5010800000000002E-3"/>
    <n v="0.12616477600000001"/>
    <n v="1.9869747E-2"/>
    <n v="1.6966546999999998E-2"/>
    <n v="8.1147496E-2"/>
    <n v="0.75585143399999999"/>
    <n v="0"/>
    <n v="16.869107329999999"/>
    <n v="2.656723215"/>
    <n v="2.2685452760000002"/>
    <n v="10.84998418"/>
    <n v="101.0625893"/>
    <n v="0"/>
    <n v="0.52550300227178626"/>
    <n v="8.864766547559995"/>
  </r>
  <r>
    <x v="5"/>
    <x v="0"/>
    <x v="31"/>
    <x v="2"/>
    <n v="39638.084340000001"/>
    <n v="47583606.469999999"/>
    <n v="683377.91859999998"/>
    <n v="317339.43290000001"/>
    <n v="44"/>
    <n v="62875.39"/>
    <n v="56.642272990000002"/>
    <n v="67996.313959999999"/>
    <n v="976.53757159999998"/>
    <n v="453.47365020000001"/>
    <n v="1.6181381000000002E-2"/>
    <n v="6.7940190000000001E-3"/>
    <n v="0.182310423"/>
    <n v="2.9839153E-2"/>
    <n v="7.5642460999999994E-2"/>
    <n v="2.8846110000000001E-2"/>
    <n v="0.68336185199999999"/>
    <n v="0"/>
    <n v="82.672973130000003"/>
    <n v="13.53126982"/>
    <n v="34.301862939999999"/>
    <n v="13.080950919999999"/>
    <n v="309.88659330000002"/>
    <n v="0"/>
    <n v="0.52550300227178626"/>
    <n v="43.444895586549713"/>
  </r>
  <r>
    <x v="6"/>
    <x v="0"/>
    <x v="31"/>
    <x v="2"/>
    <n v="37948.143389999997"/>
    <n v="54486300.68"/>
    <n v="770933.66830000002"/>
    <n v="397487.89110000001"/>
    <n v="60"/>
    <n v="88753.97"/>
    <n v="56.134139660000002"/>
    <n v="80597.924929999994"/>
    <n v="1140.390394"/>
    <n v="587.97713940000006"/>
    <n v="3.2403479999999998E-2"/>
    <n v="1.2141958E-2"/>
    <n v="1.1709735000000001E-2"/>
    <n v="5.5144970000000001E-2"/>
    <n v="9.7375389999999999E-3"/>
    <n v="0.52066299100000002"/>
    <n v="0.402744765"/>
    <n v="0"/>
    <n v="6.885056713"/>
    <n v="32.423981619999999"/>
    <n v="5.725450092"/>
    <n v="306.13793609999999"/>
    <n v="236.80471489999999"/>
    <n v="0"/>
    <n v="0.52550300227178626"/>
    <n v="3.6181179734930162"/>
  </r>
  <r>
    <x v="2"/>
    <x v="0"/>
    <x v="31"/>
    <x v="2"/>
    <n v="50518.830199999997"/>
    <n v="46536067.659999996"/>
    <n v="687283.88009999995"/>
    <n v="359104.2267"/>
    <n v="39"/>
    <n v="33177.949999999997"/>
    <n v="42.977210829999997"/>
    <n v="39589.00836"/>
    <n v="584.68385149999995"/>
    <n v="305.4959508"/>
    <n v="1.6724071E-2"/>
    <n v="8.6139270000000004E-3"/>
    <n v="8.6877861000000001E-2"/>
    <n v="6.9283751000000005E-2"/>
    <n v="8.2902869000000004E-2"/>
    <n v="1.8557159E-2"/>
    <n v="0.74237836000000001"/>
    <n v="0"/>
    <n v="26.540834719999999"/>
    <n v="21.165905240000001"/>
    <n v="25.326490740000001"/>
    <n v="5.6691370360000004"/>
    <n v="226.79358300000001"/>
    <n v="0"/>
    <n v="0.52550300227178626"/>
    <n v="13.947288328159264"/>
  </r>
  <r>
    <x v="0"/>
    <x v="0"/>
    <x v="31"/>
    <x v="2"/>
    <n v="33735.838759999999"/>
    <n v="31608627.699999999"/>
    <n v="466732.40879999998"/>
    <n v="272544.46169999999"/>
    <n v="58"/>
    <n v="78702.64"/>
    <n v="45.777578839999997"/>
    <n v="42891.076659999999"/>
    <n v="633.32884039999999"/>
    <n v="369.82704580000001"/>
    <n v="6.8034549999999999E-3"/>
    <n v="0"/>
    <n v="0"/>
    <n v="0"/>
    <n v="2.4193927E-2"/>
    <n v="0"/>
    <n v="0.975806073"/>
    <n v="0"/>
    <n v="0"/>
    <n v="0"/>
    <n v="8.9475684050000002"/>
    <n v="0"/>
    <n v="360.87947739999998"/>
    <n v="0"/>
    <n v="0.52550300227178626"/>
    <n v="0"/>
  </r>
  <r>
    <x v="3"/>
    <x v="0"/>
    <x v="31"/>
    <x v="2"/>
    <n v="69063.847930000004"/>
    <n v="74721372.920000002"/>
    <n v="1086986.1780000001"/>
    <n v="558185.17039999994"/>
    <n v="66"/>
    <n v="94983.17"/>
    <n v="99.392472859999998"/>
    <n v="107534.4374"/>
    <n v="1564.324136"/>
    <n v="803.30601420000005"/>
    <n v="1.0575179000000001E-2"/>
    <n v="2.2594289999999999E-3"/>
    <n v="2.0156039000000001E-2"/>
    <n v="5.8032761000000002E-2"/>
    <n v="4.4346154999999998E-2"/>
    <n v="1.9523371000000001E-2"/>
    <n v="0.85794167399999999"/>
    <n v="0"/>
    <n v="16.191467100000001"/>
    <n v="46.618066169999999"/>
    <n v="35.623532779999998"/>
    <n v="15.68324146"/>
    <n v="689.18970669999999"/>
    <n v="0"/>
    <n v="0.52550300227178626"/>
    <n v="8.5086645722348528"/>
  </r>
  <r>
    <x v="9"/>
    <x v="0"/>
    <x v="31"/>
    <x v="2"/>
    <n v="6128.8748869999999"/>
    <n v="9445490.6390000004"/>
    <n v="132698.69089999999"/>
    <n v="82518.92426"/>
    <n v="27"/>
    <n v="38989.599999999999"/>
    <n v="8.8504585290000009"/>
    <n v="13639.84821"/>
    <n v="191.62477329999999"/>
    <n v="119.16221659999999"/>
    <n v="1.0914686999999999E-2"/>
    <n v="0"/>
    <n v="0"/>
    <n v="0.23049403800000001"/>
    <n v="0.20273381600000001"/>
    <n v="6.0400891999999998E-2"/>
    <n v="0.50637125400000005"/>
    <n v="0"/>
    <n v="0"/>
    <n v="27.466180489999999"/>
    <n v="24.15821085"/>
    <n v="7.1975042010000001"/>
    <n v="60.340321090000003"/>
    <n v="0"/>
    <n v="0.52550300227178626"/>
    <n v="0"/>
  </r>
  <r>
    <x v="4"/>
    <x v="0"/>
    <x v="31"/>
    <x v="2"/>
    <n v="16633.54939"/>
    <n v="18105276.66"/>
    <n v="262551.02529999998"/>
    <n v="108182.23669999999"/>
    <n v="28"/>
    <n v="27782.66"/>
    <n v="16.504437410000001"/>
    <n v="17964.74092"/>
    <n v="260.51306670000002"/>
    <n v="107.34251070000001"/>
    <n v="2.1819904000000001E-2"/>
    <n v="0"/>
    <n v="0"/>
    <n v="5.3761256E-2"/>
    <n v="7.2680606999999994E-2"/>
    <n v="0.29305182699999999"/>
    <n v="0.58050630999999997"/>
    <n v="0"/>
    <n v="0"/>
    <n v="5.77086816"/>
    <n v="7.8017188429999997"/>
    <n v="31.456918890000001"/>
    <n v="62.313004849999999"/>
    <n v="0"/>
    <n v="0.52550300227178626"/>
    <n v="0"/>
  </r>
  <r>
    <x v="8"/>
    <x v="0"/>
    <x v="5"/>
    <x v="2"/>
    <n v="2346.9403619999998"/>
    <n v="3324356.0430000001"/>
    <n v="46887.958409999999"/>
    <n v="23016.540590000001"/>
    <n v="20"/>
    <n v="32439.01"/>
    <n v="3.806621094"/>
    <n v="5391.9409470000001"/>
    <n v="76.049947590000002"/>
    <n v="37.331689519999998"/>
    <n v="2.0237402000000002E-2"/>
    <n v="1.3183739E-2"/>
    <n v="0.24000940900000001"/>
    <n v="1.9138338000000001E-2"/>
    <n v="4.2222993E-2"/>
    <n v="0.109987327"/>
    <n v="0.58864193200000003"/>
    <n v="0"/>
    <n v="8.9599567469999997"/>
    <n v="0.71446650899999997"/>
    <n v="1.576255679"/>
    <n v="4.1060127360000003"/>
    <n v="21.974997850000001"/>
    <n v="0"/>
    <n v="0.50434166569802164"/>
    <n v="4.518879510364207"/>
  </r>
  <r>
    <x v="1"/>
    <x v="0"/>
    <x v="5"/>
    <x v="2"/>
    <n v="1399.4470610000001"/>
    <n v="2546003.1230000001"/>
    <n v="35054.27147"/>
    <n v="21338.288390000002"/>
    <n v="30"/>
    <n v="41328.67"/>
    <n v="1.9279095260000001"/>
    <n v="3507.4307629999998"/>
    <n v="48.291547250000001"/>
    <n v="29.396102639999999"/>
    <n v="1.0495768000000001E-2"/>
    <n v="1.0854396000000001E-2"/>
    <n v="0.536235672"/>
    <n v="0"/>
    <n v="5.6975368999999998E-2"/>
    <n v="1.2882499E-2"/>
    <n v="0.39390646000000001"/>
    <n v="0"/>
    <n v="15.76323886"/>
    <n v="0"/>
    <n v="1.6748537859999999"/>
    <n v="0.378695273"/>
    <n v="11.579314719999999"/>
    <n v="0"/>
    <n v="0.50434166569802164"/>
    <n v="7.9500581434481834"/>
  </r>
  <r>
    <x v="5"/>
    <x v="0"/>
    <x v="5"/>
    <x v="2"/>
    <n v="25165.32619"/>
    <n v="32566004.890000001"/>
    <n v="464984.34210000001"/>
    <n v="250813.4247"/>
    <n v="45"/>
    <n v="62875.39"/>
    <n v="35.161771090000002"/>
    <n v="45502.227959999997"/>
    <n v="649.69048569999995"/>
    <n v="350.44426429999999"/>
    <n v="1.3655792E-2"/>
    <n v="7.6067599999999997E-3"/>
    <n v="0.20572331799999999"/>
    <n v="3.6683290000000001E-3"/>
    <n v="2.3051950000000002E-2"/>
    <n v="0.116768575"/>
    <n v="0.65078782800000001"/>
    <n v="0"/>
    <n v="72.094556890000007"/>
    <n v="1.2855447019999999"/>
    <n v="8.0784236969999998"/>
    <n v="40.920877439999998"/>
    <n v="228.0648616"/>
    <n v="0"/>
    <n v="0.50434166569802164"/>
    <n v="36.360288909663389"/>
  </r>
  <r>
    <x v="6"/>
    <x v="0"/>
    <x v="5"/>
    <x v="2"/>
    <n v="12733.073490000001"/>
    <n v="22707118.539999999"/>
    <n v="314276.9069"/>
    <n v="178940.11470000001"/>
    <n v="59"/>
    <n v="88753.97"/>
    <n v="19.154420720000001"/>
    <n v="34158.422339999997"/>
    <n v="472.76818919999999"/>
    <n v="269.18043340000003"/>
    <n v="2.0013605E-2"/>
    <n v="7.3225770000000003E-3"/>
    <n v="0.112877857"/>
    <n v="0.186792024"/>
    <n v="6.1778012E-2"/>
    <n v="8.2674513000000005E-2"/>
    <n v="0.55587759400000003"/>
    <n v="0"/>
    <n v="30.384510429999999"/>
    <n v="50.28075784"/>
    <n v="16.629432090000002"/>
    <n v="22.254361329999998"/>
    <n v="149.63137169999999"/>
    <n v="0"/>
    <n v="0.50434166569802164"/>
    <n v="15.324174601685112"/>
  </r>
  <r>
    <x v="2"/>
    <x v="0"/>
    <x v="5"/>
    <x v="2"/>
    <n v="21280.18333"/>
    <n v="26763777.809999999"/>
    <n v="383981.37070000003"/>
    <n v="240693.5037"/>
    <n v="39"/>
    <n v="33177.949999999997"/>
    <n v="18.103406629999999"/>
    <n v="22768.39184"/>
    <n v="326.65935180000002"/>
    <n v="204.76197519999999"/>
    <n v="1.2396492E-2"/>
    <n v="5.1385759999999997E-3"/>
    <n v="0.189987663"/>
    <n v="6.3004348000000002E-2"/>
    <n v="4.1698797000000003E-2"/>
    <n v="0"/>
    <n v="0.70530919199999997"/>
    <n v="0"/>
    <n v="38.902249220000002"/>
    <n v="12.90089465"/>
    <n v="8.5383280540000008"/>
    <n v="0"/>
    <n v="144.42050320000001"/>
    <n v="0"/>
    <n v="0.50434166569802164"/>
    <n v="19.620025171014365"/>
  </r>
  <r>
    <x v="0"/>
    <x v="0"/>
    <x v="5"/>
    <x v="2"/>
    <n v="2206.7385690000001"/>
    <n v="2663165.9210000001"/>
    <n v="38100.543310000001"/>
    <n v="20740.5628"/>
    <n v="58"/>
    <n v="78702.64"/>
    <n v="2.9944163989999999"/>
    <n v="3613.7618750000001"/>
    <n v="51.700230070000003"/>
    <n v="28.143742199999998"/>
    <n v="1.6243501E-2"/>
    <n v="8.7537940000000005E-3"/>
    <n v="4.8991869E-2"/>
    <n v="0"/>
    <n v="1.12031E-3"/>
    <n v="0"/>
    <n v="0.94988782100000002"/>
    <n v="0"/>
    <n v="1.3788145199999999"/>
    <n v="0"/>
    <n v="3.1529726000000001E-2"/>
    <n v="0"/>
    <n v="26.733397950000001"/>
    <n v="0"/>
    <n v="0.50434166569802164"/>
    <n v="0.69539361170541814"/>
  </r>
  <r>
    <x v="3"/>
    <x v="0"/>
    <x v="5"/>
    <x v="2"/>
    <n v="23258.49641"/>
    <n v="31596967.710000001"/>
    <n v="449230.3616"/>
    <n v="238425.03229999999"/>
    <n v="67"/>
    <n v="94983.17"/>
    <n v="32.972622659999999"/>
    <n v="44793.733659999998"/>
    <n v="636.8555791"/>
    <n v="338.00545340000002"/>
    <n v="1.4374348E-2"/>
    <n v="6.6244909999999997E-3"/>
    <n v="5.2074019999999999E-2"/>
    <n v="0.23649890700000001"/>
    <n v="0.143471879"/>
    <n v="4.3206290000000003E-3"/>
    <n v="0.56363456599999995"/>
    <n v="0"/>
    <n v="17.601302619999998"/>
    <n v="79.937920129999995"/>
    <n v="48.494277449999998"/>
    <n v="1.4603962770000001"/>
    <n v="190.51155689999999"/>
    <n v="0"/>
    <n v="0.50434166569802164"/>
    <n v="8.8770702818257519"/>
  </r>
  <r>
    <x v="9"/>
    <x v="0"/>
    <x v="5"/>
    <x v="2"/>
    <n v="4476.211722"/>
    <n v="7314295.7750000004"/>
    <n v="102116.8927"/>
    <n v="65962.598060000004"/>
    <n v="26"/>
    <n v="38989.599999999999"/>
    <n v="6.7125270979999998"/>
    <n v="10968.51794"/>
    <n v="153.13449220000001"/>
    <n v="98.917512049999999"/>
    <n v="2.0624403999999999E-2"/>
    <n v="9.1502030000000008E-3"/>
    <n v="8.3935494999999999E-2"/>
    <n v="0.14326413900000001"/>
    <n v="0.17410242500000001"/>
    <n v="1.0704996E-2"/>
    <n v="0.58799294400000002"/>
    <n v="0"/>
    <n v="8.3026903290000007"/>
    <n v="14.17133222"/>
    <n v="17.221778759999999"/>
    <n v="1.058911602"/>
    <n v="58.162799149999998"/>
    <n v="0"/>
    <n v="0.50434166569802164"/>
    <n v="4.1873926703027156"/>
  </r>
  <r>
    <x v="4"/>
    <x v="0"/>
    <x v="5"/>
    <x v="2"/>
    <n v="16324.28024"/>
    <n v="19360332.02"/>
    <n v="278463.32049999997"/>
    <n v="146309.26689999999"/>
    <n v="29"/>
    <n v="27782.66"/>
    <n v="15.639031989999999"/>
    <n v="18547.63869"/>
    <n v="266.77419839999999"/>
    <n v="140.1676075"/>
    <n v="1.543492E-2"/>
    <n v="6.5886449999999997E-3"/>
    <n v="0.18705371300000001"/>
    <n v="5.0437119999999997E-3"/>
    <n v="2.1454146E-2"/>
    <n v="0.16745042099999999"/>
    <n v="0.61899800800000004"/>
    <n v="0"/>
    <n v="26.218871400000001"/>
    <n v="0.70696501599999995"/>
    <n v="3.007176318"/>
    <n v="23.471124929999998"/>
    <n v="86.763469819999997"/>
    <n v="0"/>
    <n v="0.50434166569802164"/>
    <n v="13.223269274598222"/>
  </r>
  <r>
    <x v="8"/>
    <x v="0"/>
    <x v="6"/>
    <x v="2"/>
    <n v="3370.0163889999999"/>
    <n v="4663183.7340000002"/>
    <n v="65887.721220000007"/>
    <n v="25284.436679999999"/>
    <n v="20"/>
    <n v="32439.01"/>
    <n v="5.4659997669999996"/>
    <n v="7563.4531889999998"/>
    <n v="106.8666224"/>
    <n v="41.01010471"/>
    <n v="1.0764398999999999E-2"/>
    <n v="0"/>
    <n v="0"/>
    <n v="0"/>
    <n v="0.16521543"/>
    <n v="0"/>
    <n v="0.83478456999999995"/>
    <n v="0"/>
    <n v="0"/>
    <n v="0"/>
    <n v="6.7755020730000002"/>
    <n v="0"/>
    <n v="34.234602639999999"/>
    <n v="0"/>
    <n v="0.52774640352972291"/>
    <n v="0"/>
  </r>
  <r>
    <x v="1"/>
    <x v="0"/>
    <x v="6"/>
    <x v="2"/>
    <n v="1602.412501"/>
    <n v="1743424.1070000001"/>
    <n v="24954.831040000001"/>
    <n v="15270.68347"/>
    <n v="30"/>
    <n v="41328.67"/>
    <n v="2.2075192480000001"/>
    <n v="2401.7799869999999"/>
    <n v="34.378332569999998"/>
    <n v="21.037234600000001"/>
    <n v="1.5906763000000001E-2"/>
    <n v="1.6267337E-2"/>
    <n v="0.10226679399999999"/>
    <n v="0"/>
    <n v="1.580901E-3"/>
    <n v="0.16132623700000001"/>
    <n v="0.73482606800000005"/>
    <n v="0"/>
    <n v="2.151410544"/>
    <n v="0"/>
    <n v="3.3257789000000003E-2"/>
    <n v="3.3938578850000001"/>
    <n v="15.458708379999999"/>
    <n v="0"/>
    <n v="0.52774640352972291"/>
    <n v="1.1353991771119247"/>
  </r>
  <r>
    <x v="5"/>
    <x v="0"/>
    <x v="6"/>
    <x v="2"/>
    <n v="9517.3993580000006"/>
    <n v="12018521.210000001"/>
    <n v="170928.72779999999"/>
    <n v="66264.585800000001"/>
    <n v="44"/>
    <n v="62875.39"/>
    <n v="13.60023174"/>
    <n v="17174.300179999998"/>
    <n v="244.25478229999999"/>
    <n v="94.691174439999998"/>
    <n v="1.6576471999999998E-2"/>
    <n v="1.4272672E-2"/>
    <n v="0.30388936100000002"/>
    <n v="8.2210589999999993E-3"/>
    <n v="1.5246525E-2"/>
    <n v="0.33883543199999999"/>
    <n v="0.333807623"/>
    <n v="0"/>
    <n v="28.775640460000002"/>
    <n v="0.77846173900000004"/>
    <n v="1.443711376"/>
    <n v="32.084724979999997"/>
    <n v="31.608635899999999"/>
    <n v="0"/>
    <n v="0.52774640352972291"/>
    <n v="15.186240762029382"/>
  </r>
  <r>
    <x v="6"/>
    <x v="0"/>
    <x v="6"/>
    <x v="2"/>
    <n v="11546.903920000001"/>
    <n v="19344126.43"/>
    <n v="268904.61320000002"/>
    <n v="140493.18590000001"/>
    <n v="60"/>
    <n v="88753.97"/>
    <n v="17.080559409999999"/>
    <n v="28614.466939999998"/>
    <n v="397.77253289999999"/>
    <n v="207.82213350000001"/>
    <n v="3.5713830000000002E-2"/>
    <n v="9.4591269999999995E-3"/>
    <n v="2.1475049E-2"/>
    <n v="1.1134738E-2"/>
    <n v="5.7101039999999997E-3"/>
    <n v="0.25466425300000001"/>
    <n v="0.70701585600000005"/>
    <n v="0"/>
    <n v="4.4629905030000003"/>
    <n v="2.3140450700000001"/>
    <n v="1.1866859009999999"/>
    <n v="52.924868439999997"/>
    <n v="146.93354360000001"/>
    <n v="0"/>
    <n v="0.52774640352972291"/>
    <n v="2.355327186945559"/>
  </r>
  <r>
    <x v="2"/>
    <x v="0"/>
    <x v="6"/>
    <x v="2"/>
    <n v="32538.492330000001"/>
    <n v="29292093.41"/>
    <n v="431572.6666"/>
    <n v="236374.15969999999"/>
    <n v="39"/>
    <n v="33177.949999999997"/>
    <n v="27.68103773"/>
    <n v="24919.272069999999"/>
    <n v="367.14606029999999"/>
    <n v="201.08743720000001"/>
    <n v="1.1310766999999999E-2"/>
    <n v="4.6265359999999997E-3"/>
    <n v="0.131724166"/>
    <n v="2.2951053999999999E-2"/>
    <n v="6.9152977000000004E-2"/>
    <n v="0.13499165599999999"/>
    <n v="0.64118014700000003"/>
    <n v="0"/>
    <n v="26.48807497"/>
    <n v="4.615168648"/>
    <n v="13.90579492"/>
    <n v="27.145126130000001"/>
    <n v="128.93327249999999"/>
    <n v="0"/>
    <n v="0.52774640352972291"/>
    <n v="13.978986301843173"/>
  </r>
  <r>
    <x v="0"/>
    <x v="0"/>
    <x v="6"/>
    <x v="2"/>
    <n v="13740.00395"/>
    <n v="7518748.6500000004"/>
    <n v="117919.95389999999"/>
    <n v="68361.688429999995"/>
    <n v="58"/>
    <n v="78702.64"/>
    <n v="18.644389390000001"/>
    <n v="10202.50635"/>
    <n v="160.01054629999999"/>
    <n v="92.762850940000007"/>
    <n v="1.6686158999999999E-2"/>
    <n v="0"/>
    <n v="0"/>
    <n v="0"/>
    <n v="0"/>
    <n v="4.0604531999999999E-2"/>
    <n v="0.95939546799999997"/>
    <n v="0"/>
    <n v="0"/>
    <n v="0"/>
    <n v="0"/>
    <n v="3.7665921560000002"/>
    <n v="88.996258780000005"/>
    <n v="0"/>
    <n v="0.52774640352972291"/>
    <n v="0"/>
  </r>
  <r>
    <x v="3"/>
    <x v="0"/>
    <x v="6"/>
    <x v="2"/>
    <n v="34101.63697"/>
    <n v="25470661.93"/>
    <n v="384455.8836"/>
    <n v="225573.9313"/>
    <n v="68"/>
    <n v="94983.17"/>
    <n v="47.63355267"/>
    <n v="35577.709000000003"/>
    <n v="537.01233160000004"/>
    <n v="315.08422150000001"/>
    <n v="1.5964901E-2"/>
    <n v="8.5291229999999996E-3"/>
    <n v="7.3025908E-2"/>
    <n v="5.6126935000000003E-2"/>
    <n v="3.1662902E-2"/>
    <n v="7.3702624999999994E-2"/>
    <n v="0.765481631"/>
    <n v="0"/>
    <n v="23.00931126"/>
    <n v="17.68471152"/>
    <n v="9.976480682"/>
    <n v="23.222534150000001"/>
    <n v="241.1911839"/>
    <n v="0"/>
    <n v="0.52774640352972291"/>
    <n v="12.143081265160957"/>
  </r>
  <r>
    <x v="9"/>
    <x v="0"/>
    <x v="6"/>
    <x v="2"/>
    <n v="3075.84528"/>
    <n v="4701383.7759999996"/>
    <n v="65915.624049999999"/>
    <n v="40167.052989999996"/>
    <n v="26"/>
    <n v="38989.599999999999"/>
    <n v="4.6125375809999998"/>
    <n v="7050.1951099999997"/>
    <n v="98.847069820000002"/>
    <n v="60.23451266"/>
    <n v="1.7002331999999998E-2"/>
    <n v="7.44249E-4"/>
    <n v="7.003731E-3"/>
    <n v="0.33077894099999999"/>
    <n v="0.163367331"/>
    <n v="7.2010284999999993E-2"/>
    <n v="0.42683971199999998"/>
    <n v="0"/>
    <n v="0.42186634899999997"/>
    <n v="19.924308280000002"/>
    <n v="9.8403515830000003"/>
    <n v="4.3375044410000001"/>
    <n v="25.71048201"/>
    <n v="0"/>
    <n v="0.52774640352972291"/>
    <n v="0.22263844845496492"/>
  </r>
  <r>
    <x v="4"/>
    <x v="0"/>
    <x v="6"/>
    <x v="2"/>
    <n v="13991.678550000001"/>
    <n v="14890930.960000001"/>
    <n v="215817.6483"/>
    <n v="84326.027629999997"/>
    <n v="26"/>
    <n v="27782.66"/>
    <n v="14.95100184"/>
    <n v="15911.910459999999"/>
    <n v="230.61493630000001"/>
    <n v="90.107744420000003"/>
    <n v="1.4953895E-2"/>
    <n v="4.1650439999999997E-3"/>
    <n v="9.0111259999999999E-2"/>
    <n v="1.0539567E-2"/>
    <n v="4.1420549000000001E-2"/>
    <n v="0.20701762300000001"/>
    <n v="0.65091100099999999"/>
    <n v="0"/>
    <n v="8.1197224220000006"/>
    <n v="0.94969658199999996"/>
    <n v="3.732312254"/>
    <n v="18.653891059999999"/>
    <n v="58.6521221"/>
    <n v="0"/>
    <n v="0.52774640352972291"/>
    <n v="4.2851543058701518"/>
  </r>
  <r>
    <x v="8"/>
    <x v="0"/>
    <x v="7"/>
    <x v="2"/>
    <n v="1820.3233210000001"/>
    <n v="1629268.1740000001"/>
    <n v="23905.604899999998"/>
    <n v="8502.4414539999998"/>
    <n v="21"/>
    <n v="32439.01"/>
    <n v="2.8118803049999999"/>
    <n v="2516.7545989999999"/>
    <n v="36.927340780000002"/>
    <n v="13.13384683"/>
    <n v="1.7767442000000001E-2"/>
    <n v="5.578904E-3"/>
    <n v="1.3651996E-2"/>
    <n v="0"/>
    <n v="0"/>
    <n v="0.38590716200000003"/>
    <n v="0.60044084200000003"/>
    <n v="0"/>
    <n v="0.17930321900000001"/>
    <n v="0"/>
    <n v="0"/>
    <n v="5.0684455599999998"/>
    <n v="7.886098048"/>
    <n v="0"/>
    <n v="0.5590410873317575"/>
    <n v="0.10023786651184424"/>
  </r>
  <r>
    <x v="1"/>
    <x v="0"/>
    <x v="7"/>
    <x v="2"/>
    <n v="4833.7216509999998"/>
    <n v="2789085.9210000001"/>
    <n v="43641.328099999999"/>
    <n v="25701.792850000002"/>
    <n v="31"/>
    <n v="41328.67"/>
    <n v="6.4442350639999999"/>
    <n v="3718.3616649999999"/>
    <n v="58.181872499999997"/>
    <n v="34.26519081"/>
    <n v="1.3291414E-2"/>
    <n v="8.5722190000000007E-3"/>
    <n v="0.16123602300000001"/>
    <n v="0"/>
    <n v="0.160750438"/>
    <n v="0.17592625200000001"/>
    <n v="0.50208728700000005"/>
    <n v="0"/>
    <n v="5.5247830880000004"/>
    <n v="0"/>
    <n v="5.5081444240000001"/>
    <n v="6.028146607"/>
    <n v="17.204116689999999"/>
    <n v="0"/>
    <n v="0.5590410873317575"/>
    <n v="3.0885807447876252"/>
  </r>
  <r>
    <x v="5"/>
    <x v="0"/>
    <x v="7"/>
    <x v="2"/>
    <n v="17938.775119999998"/>
    <n v="11860002.18"/>
    <n v="181881.58119999999"/>
    <n v="87241.441900000005"/>
    <n v="44"/>
    <n v="62875.39"/>
    <n v="25.634260950000002"/>
    <n v="16947.778699999999"/>
    <n v="259.90625799999998"/>
    <n v="124.666811"/>
    <n v="1.9100213000000001E-2"/>
    <n v="9.4585510000000008E-3"/>
    <n v="0.101954298"/>
    <n v="3.61548E-4"/>
    <n v="7.1089887000000004E-2"/>
    <n v="9.4044513999999996E-2"/>
    <n v="0.73254975200000005"/>
    <n v="0"/>
    <n v="12.710317229999999"/>
    <n v="4.5072994999999998E-2"/>
    <n v="8.8625495670000003"/>
    <n v="11.72422967"/>
    <n v="91.324641529999994"/>
    <n v="0"/>
    <n v="0.5590410873317575"/>
    <n v="7.1055895645907716"/>
  </r>
  <r>
    <x v="6"/>
    <x v="0"/>
    <x v="7"/>
    <x v="2"/>
    <n v="11030.38321"/>
    <n v="11116861.619999999"/>
    <n v="161314.13990000001"/>
    <n v="81017.941649999993"/>
    <n v="59"/>
    <n v="88753.97"/>
    <n v="16.593055929999998"/>
    <n v="16723.145799999998"/>
    <n v="242.66559889999999"/>
    <n v="121.8756604"/>
    <n v="2.3355668E-2"/>
    <n v="3.6531039999999999E-3"/>
    <n v="2.8852677E-2"/>
    <n v="2.1627345999999999E-2"/>
    <n v="5.6874828000000002E-2"/>
    <n v="0.24261227699999999"/>
    <n v="0.65003287200000004"/>
    <n v="0"/>
    <n v="3.5164390929999998"/>
    <n v="2.6358470540000001"/>
    <n v="6.9316572020000002"/>
    <n v="29.568531449999998"/>
    <n v="79.223185580000006"/>
    <n v="0"/>
    <n v="0.5590410873317575"/>
    <n v="1.9658339340866191"/>
  </r>
  <r>
    <x v="2"/>
    <x v="0"/>
    <x v="7"/>
    <x v="2"/>
    <n v="41878.131099999999"/>
    <n v="29241103.43"/>
    <n v="446656.28639999998"/>
    <n v="249766.98680000001"/>
    <n v="38"/>
    <n v="33177.949999999997"/>
    <n v="36.563961569999996"/>
    <n v="25530.522830000002"/>
    <n v="389.9773667"/>
    <n v="218.07254209999999"/>
    <n v="1.8565007000000001E-2"/>
    <n v="1.0184937E-2"/>
    <n v="0.134353308"/>
    <n v="3.6812915000000002E-2"/>
    <n v="8.0051906000000006E-2"/>
    <n v="0.223444639"/>
    <n v="0.52533723200000004"/>
    <n v="0"/>
    <n v="29.298767430000002"/>
    <n v="8.027885951"/>
    <n v="17.45712271"/>
    <n v="48.727140390000002"/>
    <n v="114.5616256"/>
    <n v="0"/>
    <n v="0.5590410873317575"/>
    <n v="16.379214801547484"/>
  </r>
  <r>
    <x v="0"/>
    <x v="0"/>
    <x v="7"/>
    <x v="2"/>
    <n v="58154.969490000003"/>
    <n v="32381539.539999999"/>
    <n v="506971.14679999999"/>
    <n v="337620.26860000001"/>
    <n v="58"/>
    <n v="78702.64"/>
    <n v="78.912924630000006"/>
    <n v="43939.87326"/>
    <n v="687.93047679999995"/>
    <n v="458.13114580000001"/>
    <n v="2.2949372999999999E-2"/>
    <n v="1.1825130000000001E-3"/>
    <n v="1.472201E-3"/>
    <n v="5.8644800000000005E-4"/>
    <n v="1.7799999999999999E-5"/>
    <n v="2.3542539000000001E-2"/>
    <n v="0.974381045"/>
    <n v="0"/>
    <n v="0.67446106400000005"/>
    <n v="0.26867010800000002"/>
    <n v="8.1400139999999992E-3"/>
    <n v="10.785570160000001"/>
    <n v="446.39430449999998"/>
    <n v="0"/>
    <n v="0.5590410873317575"/>
    <n v="0.37705144658149414"/>
  </r>
  <r>
    <x v="3"/>
    <x v="0"/>
    <x v="7"/>
    <x v="2"/>
    <n v="50166.898459999997"/>
    <n v="37694134.409999996"/>
    <n v="568677.36309999996"/>
    <n v="322287.6495"/>
    <n v="68"/>
    <n v="94983.17"/>
    <n v="70.073691839999995"/>
    <n v="52651.593769999999"/>
    <n v="794.33498020000002"/>
    <n v="450.17503829999998"/>
    <n v="1.6694436E-2"/>
    <n v="1.5875566000000001E-2"/>
    <n v="0.28414827300000001"/>
    <n v="2.9363845999999999E-2"/>
    <n v="9.7248694999999996E-2"/>
    <n v="7.1885731999999994E-2"/>
    <n v="0.51735345399999999"/>
    <n v="0"/>
    <n v="127.91645990000001"/>
    <n v="13.21887031"/>
    <n v="43.778935189999999"/>
    <n v="32.361161989999999"/>
    <n v="232.8996109"/>
    <n v="0"/>
    <n v="0.5590410873317575"/>
    <n v="71.510556830125154"/>
  </r>
  <r>
    <x v="9"/>
    <x v="0"/>
    <x v="7"/>
    <x v="2"/>
    <n v="4268.006061"/>
    <n v="6429159.4249999998"/>
    <n v="90405.022519999999"/>
    <n v="55078.963210000002"/>
    <n v="26"/>
    <n v="38989.599999999999"/>
    <n v="6.4003018889999996"/>
    <n v="9641.1674739999999"/>
    <n v="135.57137180000001"/>
    <n v="82.596413229999996"/>
    <n v="1.6943426000000001E-2"/>
    <n v="5.255315E-3"/>
    <n v="6.5993270000000003E-3"/>
    <n v="0.28134637400000001"/>
    <n v="0.13342427100000001"/>
    <n v="3.6654279999999997E-2"/>
    <n v="0.54197574800000003"/>
    <n v="0"/>
    <n v="0.54508071300000005"/>
    <n v="23.238201369999999"/>
    <n v="11.02036623"/>
    <n v="3.027512083"/>
    <n v="44.765252840000002"/>
    <n v="0"/>
    <n v="0.5590410873317575"/>
    <n v="0.30472251447908966"/>
  </r>
  <r>
    <x v="4"/>
    <x v="0"/>
    <x v="7"/>
    <x v="2"/>
    <n v="19838.79738"/>
    <n v="13652002.93"/>
    <n v="207875.53940000001"/>
    <n v="83315.541750000004"/>
    <n v="27"/>
    <n v="27782.66"/>
    <n v="20.413872680000001"/>
    <n v="14047.739100000001"/>
    <n v="213.90131239999999"/>
    <n v="85.730643299999997"/>
    <n v="1.8963949000000001E-2"/>
    <n v="1.090324E-2"/>
    <n v="0.222559596"/>
    <n v="5.1239739999999999E-3"/>
    <n v="4.4957574E-2"/>
    <n v="9.3134538000000003E-2"/>
    <n v="0.63422431800000001"/>
    <n v="0"/>
    <n v="19.080177339999999"/>
    <n v="0.43928154899999999"/>
    <n v="3.8542417590000002"/>
    <n v="7.9844838310000004"/>
    <n v="54.372458819999999"/>
    <n v="0"/>
    <n v="0.5590410873317575"/>
    <n v="10.666603086636361"/>
  </r>
  <r>
    <x v="8"/>
    <x v="0"/>
    <x v="32"/>
    <x v="2"/>
    <n v="3020.0935199999999"/>
    <n v="1980876.1710000001"/>
    <n v="30600.656920000001"/>
    <n v="12400.83057"/>
    <n v="20"/>
    <n v="32439.01"/>
    <n v="4.8984421940000002"/>
    <n v="3212.883096"/>
    <n v="49.632750780000002"/>
    <n v="20.11353334"/>
    <n v="1.7097892E-2"/>
    <n v="5.5559269999999996E-3"/>
    <n v="1.1605287000000001E-2"/>
    <n v="0"/>
    <n v="0"/>
    <n v="0.25714973899999999"/>
    <n v="0.73124497300000002"/>
    <n v="0"/>
    <n v="0.23342333500000001"/>
    <n v="0"/>
    <n v="0"/>
    <n v="5.1721898509999997"/>
    <n v="14.70792015"/>
    <n v="0"/>
    <n v="0.65970110851909292"/>
    <n v="0.15398963285372358"/>
  </r>
  <r>
    <x v="1"/>
    <x v="0"/>
    <x v="32"/>
    <x v="2"/>
    <n v="6891.303371"/>
    <n v="5495698.5729999999"/>
    <n v="82175.893030000007"/>
    <n v="48168.333039999998"/>
    <n v="16"/>
    <n v="41328.67"/>
    <n v="17.800525180000001"/>
    <n v="14195.619549999999"/>
    <n v="212.2637728"/>
    <n v="124.4208213"/>
    <n v="1.6870112E-2"/>
    <n v="9.1830339999999996E-3"/>
    <n v="8.0312088000000004E-2"/>
    <n v="0"/>
    <n v="1.2313671E-2"/>
    <n v="5.3476889E-2"/>
    <n v="0.85389735300000003"/>
    <n v="0"/>
    <n v="9.9924959070000003"/>
    <n v="0"/>
    <n v="1.532077081"/>
    <n v="6.6536383920000004"/>
    <n v="106.24260990000001"/>
    <n v="0"/>
    <n v="0.65970110851909292"/>
    <n v="6.5920606267203992"/>
  </r>
  <r>
    <x v="5"/>
    <x v="0"/>
    <x v="32"/>
    <x v="2"/>
    <n v="36648.696629999999"/>
    <n v="27067824.98"/>
    <n v="411831.69400000002"/>
    <n v="188674.35810000001"/>
    <n v="41"/>
    <n v="62875.39"/>
    <n v="56.202465699999998"/>
    <n v="41509.757369999999"/>
    <n v="631.56288710000001"/>
    <n v="289.34082560000002"/>
    <n v="2.0052849000000001E-2"/>
    <n v="8.8765749999999994E-3"/>
    <n v="6.7700798000000006E-2"/>
    <n v="6.7184050000000002E-3"/>
    <n v="3.5983550000000001E-3"/>
    <n v="3.8375821999999997E-2"/>
    <n v="0.88360662000000001"/>
    <n v="0"/>
    <n v="19.58860468"/>
    <n v="1.94390894"/>
    <n v="1.0411509029999999"/>
    <n v="11.103692029999999"/>
    <n v="255.66346899999999"/>
    <n v="0"/>
    <n v="0.65970110851909292"/>
    <n v="12.922624221738291"/>
  </r>
  <r>
    <x v="6"/>
    <x v="0"/>
    <x v="32"/>
    <x v="2"/>
    <n v="20104.46514"/>
    <n v="23420004.149999999"/>
    <n v="339055.64429999999"/>
    <n v="171852.6869"/>
    <n v="60"/>
    <n v="88753.97"/>
    <n v="29.739184940000001"/>
    <n v="34643.6391"/>
    <n v="501.54224140000002"/>
    <n v="254.210137"/>
    <n v="3.4857524000000001E-2"/>
    <n v="9.1741280000000001E-3"/>
    <n v="6.2885942E-2"/>
    <n v="9.5191899999999996E-4"/>
    <n v="0"/>
    <n v="0.42785731399999999"/>
    <n v="0.50830482499999996"/>
    <n v="0"/>
    <n v="15.98624394"/>
    <n v="0.241987493"/>
    <n v="0"/>
    <n v="108.76566649999999"/>
    <n v="129.2162391"/>
    <n v="0"/>
    <n v="0.65970110851909292"/>
    <n v="10.546142848274631"/>
  </r>
  <r>
    <x v="2"/>
    <x v="0"/>
    <x v="32"/>
    <x v="2"/>
    <n v="34604.098180000001"/>
    <n v="23749664.100000001"/>
    <n v="364672.69589999999"/>
    <n v="161673.26629999999"/>
    <n v="39"/>
    <n v="33177.949999999997"/>
    <n v="29.43828306"/>
    <n v="20204.235079999999"/>
    <n v="310.2331403"/>
    <n v="137.53814220000001"/>
    <n v="2.0632622999999999E-2"/>
    <n v="5.0081279999999997E-3"/>
    <n v="6.0407573999999999E-2"/>
    <n v="2.4533418000000001E-2"/>
    <n v="3.1850986999999997E-2"/>
    <n v="4.2251167999999999E-2"/>
    <n v="0.840956853"/>
    <n v="0"/>
    <n v="8.3083454959999994"/>
    <n v="3.374280706"/>
    <n v="4.3807256280000004"/>
    <n v="5.8111470870000002"/>
    <n v="115.6636433"/>
    <n v="0"/>
    <n v="0.65970110851909292"/>
    <n v="5.4810247336708127"/>
  </r>
  <r>
    <x v="0"/>
    <x v="0"/>
    <x v="32"/>
    <x v="2"/>
    <n v="57672.483319999999"/>
    <n v="45087192.969999999"/>
    <n v="678879.98809999996"/>
    <n v="401096.77250000002"/>
    <n v="57"/>
    <n v="78702.64"/>
    <n v="79.631170049999994"/>
    <n v="62254.054689999997"/>
    <n v="937.36223340000004"/>
    <n v="553.81359459999999"/>
    <n v="2.4428528000000001E-2"/>
    <n v="8.0244270000000006E-3"/>
    <n v="4.7185820000000003E-2"/>
    <n v="0"/>
    <n v="2.9412916000000001E-2"/>
    <n v="9.4244429999999994E-3"/>
    <n v="0.91397682099999999"/>
    <n v="0"/>
    <n v="26.13214855"/>
    <n v="0"/>
    <n v="16.28927268"/>
    <n v="5.2193844729999999"/>
    <n v="506.17278879999998"/>
    <n v="0"/>
    <n v="0.65970110851909292"/>
    <n v="17.239407366420608"/>
  </r>
  <r>
    <x v="3"/>
    <x v="0"/>
    <x v="32"/>
    <x v="2"/>
    <n v="59637.88278"/>
    <n v="39982404.020000003"/>
    <n v="612338.66240000003"/>
    <n v="284987.85759999999"/>
    <n v="68"/>
    <n v="94983.17"/>
    <n v="83.302869979999997"/>
    <n v="55847.874669999997"/>
    <n v="855.32157749999999"/>
    <n v="398.07426650000002"/>
    <n v="1.6879719000000001E-2"/>
    <n v="8.6488680000000005E-3"/>
    <n v="0.110412327"/>
    <n v="2.7038194000000002E-2"/>
    <n v="1.9574218000000001E-2"/>
    <n v="5.1810643000000003E-2"/>
    <n v="0.79116461900000001"/>
    <n v="0"/>
    <n v="43.952305930000001"/>
    <n v="10.763209310000001"/>
    <n v="7.7919924030000001"/>
    <n v="20.624483649999998"/>
    <n v="314.94227519999998"/>
    <n v="0"/>
    <n v="0.65970110851909292"/>
    <n v="28.995384943991301"/>
  </r>
  <r>
    <x v="9"/>
    <x v="0"/>
    <x v="32"/>
    <x v="2"/>
    <n v="8747.5308449999993"/>
    <n v="10637724.16"/>
    <n v="153634.62880000001"/>
    <n v="85738.479149999999"/>
    <n v="26"/>
    <n v="38989.599999999999"/>
    <n v="13.11779726"/>
    <n v="15952.33115"/>
    <n v="230.39048930000001"/>
    <n v="128.5734233"/>
    <n v="2.0578523000000001E-2"/>
    <n v="4.2456200000000003E-3"/>
    <n v="9.9828940000000008E-3"/>
    <n v="0.156765503"/>
    <n v="4.1297324000000003E-2"/>
    <n v="0.23531823399999999"/>
    <n v="0.55663604499999997"/>
    <n v="0"/>
    <n v="1.283534811"/>
    <n v="20.155877329999999"/>
    <n v="5.3097383599999999"/>
    <n v="30.255670949999999"/>
    <n v="71.568601889999997"/>
    <n v="0"/>
    <n v="0.65970110851909292"/>
    <n v="0.84674933763954441"/>
  </r>
  <r>
    <x v="4"/>
    <x v="0"/>
    <x v="32"/>
    <x v="2"/>
    <n v="10848.20088"/>
    <n v="8092996.8130000001"/>
    <n v="123143.09480000001"/>
    <n v="45299.806060000003"/>
    <n v="29"/>
    <n v="27782.66"/>
    <n v="10.392823330000001"/>
    <n v="7753.2751319999998"/>
    <n v="117.9738874"/>
    <n v="43.398245170000003"/>
    <n v="2.2403908E-2"/>
    <n v="5.3006650000000004E-3"/>
    <n v="4.0559236999999998E-2"/>
    <n v="6.6331180000000003E-3"/>
    <n v="0"/>
    <n v="0.38302224499999998"/>
    <n v="0.56978540099999997"/>
    <n v="0"/>
    <n v="1.760199699"/>
    <n v="0.28786566000000002"/>
    <n v="0"/>
    <n v="16.622493290000001"/>
    <n v="24.727686519999999"/>
    <n v="0"/>
    <n v="0.65970110851909292"/>
    <n v="1.1612056926452736"/>
  </r>
  <r>
    <x v="8"/>
    <x v="0"/>
    <x v="8"/>
    <x v="2"/>
    <n v="1508.1752980000001"/>
    <n v="1352886.37"/>
    <n v="19996.148700000002"/>
    <n v="8925.8662669999994"/>
    <n v="20"/>
    <n v="32439.01"/>
    <n v="2.4461856790000001"/>
    <n v="2194.3147239999998"/>
    <n v="32.432763370000004"/>
    <n v="14.47731325"/>
    <n v="2.1571206999999998E-2"/>
    <n v="3.4126680000000002E-3"/>
    <n v="3.5955639999999999E-3"/>
    <n v="8.0091906000000004E-2"/>
    <n v="3.5955639999999999E-3"/>
    <n v="6.9668791999999993E-2"/>
    <n v="0.84304817499999996"/>
    <n v="0"/>
    <n v="5.2054099999999999E-2"/>
    <n v="1.159515614"/>
    <n v="5.2054099999999999E-2"/>
    <n v="1.0086169279999999"/>
    <n v="12.205072510000001"/>
    <n v="0"/>
    <n v="0.6109363492980221"/>
    <n v="3.1801741819994171E-2"/>
  </r>
  <r>
    <x v="1"/>
    <x v="0"/>
    <x v="8"/>
    <x v="2"/>
    <n v="14393.03348"/>
    <n v="11248606.710000001"/>
    <n v="169185.03940000001"/>
    <n v="101941.4673"/>
    <n v="31"/>
    <n v="41328.67"/>
    <n v="19.188546160000001"/>
    <n v="14996.450150000001"/>
    <n v="225.55460199999999"/>
    <n v="135.90662140000001"/>
    <n v="1.9124504000000001E-2"/>
    <n v="1.3833173000000001E-2"/>
    <n v="1.9549240999999998E-2"/>
    <n v="6.4205350999999994E-2"/>
    <n v="0"/>
    <n v="4.7515871000000001E-2"/>
    <n v="0.868729537"/>
    <n v="0"/>
    <n v="2.6568712739999998"/>
    <n v="8.7259322650000009"/>
    <n v="0"/>
    <n v="6.4577215399999996"/>
    <n v="118.0660963"/>
    <n v="0"/>
    <n v="0.6109363492980221"/>
    <n v="1.6231792366923448"/>
  </r>
  <r>
    <x v="5"/>
    <x v="0"/>
    <x v="8"/>
    <x v="2"/>
    <n v="39593.889580000003"/>
    <n v="37208556.140000001"/>
    <n v="548623.53009999997"/>
    <n v="271818.65740000003"/>
    <n v="44"/>
    <n v="62875.39"/>
    <n v="56.579119300000002"/>
    <n v="53170.510880000002"/>
    <n v="783.97541860000001"/>
    <n v="388.425093"/>
    <n v="1.2587358E-2"/>
    <n v="1.0493195E-2"/>
    <n v="5.8431983999999999E-2"/>
    <n v="0.15522585999999999"/>
    <n v="2.2528085999999999E-2"/>
    <n v="8.1373529999999999E-2"/>
    <n v="0.68244053900000001"/>
    <n v="0"/>
    <n v="22.696448820000001"/>
    <n v="60.293619200000002"/>
    <n v="8.7504740600000002"/>
    <n v="31.607521049999999"/>
    <n v="265.07702990000001"/>
    <n v="0"/>
    <n v="0.6109363492980221"/>
    <n v="13.866085584120201"/>
  </r>
  <r>
    <x v="6"/>
    <x v="0"/>
    <x v="8"/>
    <x v="2"/>
    <n v="14014.939490000001"/>
    <n v="20949559.02"/>
    <n v="295441.90100000001"/>
    <n v="166665.26310000001"/>
    <n v="60"/>
    <n v="88753.97"/>
    <n v="20.73135864"/>
    <n v="30989.275549999998"/>
    <n v="437.02736019999998"/>
    <n v="246.53672940000001"/>
    <n v="2.1386513999999999E-2"/>
    <n v="7.9950660000000003E-3"/>
    <n v="6.5971202000000007E-2"/>
    <n v="0.154081739"/>
    <n v="4.2479362999999999E-2"/>
    <n v="0.14421351600000001"/>
    <n v="0.59325417999999996"/>
    <n v="0"/>
    <n v="16.264324420000001"/>
    <n v="37.98680796"/>
    <n v="10.472723309999999"/>
    <n v="35.553928569999997"/>
    <n v="146.25894510000001"/>
    <n v="0"/>
    <n v="0.6109363492980221"/>
    <n v="9.936466984953471"/>
  </r>
  <r>
    <x v="2"/>
    <x v="0"/>
    <x v="8"/>
    <x v="2"/>
    <n v="56362.711929999998"/>
    <n v="49438561.710000001"/>
    <n v="737748.71160000004"/>
    <n v="424192.48100000003"/>
    <n v="39"/>
    <n v="33177.949999999997"/>
    <n v="47.948698419999999"/>
    <n v="42058.208429999999"/>
    <n v="627.61512479999999"/>
    <n v="360.8676135"/>
    <n v="1.7458099000000001E-2"/>
    <n v="6.1065879999999996E-3"/>
    <n v="0.11053824"/>
    <n v="0.12817436099999999"/>
    <n v="1.3856346E-2"/>
    <n v="0.210566688"/>
    <n v="0.53686436400000004"/>
    <n v="0"/>
    <n v="39.889670959999997"/>
    <n v="46.253975699999998"/>
    <n v="5.0003066839999999"/>
    <n v="75.986698309999994"/>
    <n v="193.73696179999999"/>
    <n v="0"/>
    <n v="0.6109363492980221"/>
    <n v="24.370049951001725"/>
  </r>
  <r>
    <x v="0"/>
    <x v="0"/>
    <x v="8"/>
    <x v="2"/>
    <n v="102413.45849999999"/>
    <n v="85337799.069999993"/>
    <n v="1277169.8049999999"/>
    <n v="840036.78410000005"/>
    <n v="58"/>
    <n v="78702.64"/>
    <n v="138.96913029999999"/>
    <n v="115798.44960000001"/>
    <n v="1733.0454380000001"/>
    <n v="1139.8812519999999"/>
    <n v="1.6070112000000001E-2"/>
    <n v="9.5991000000000002E-4"/>
    <n v="2.9137899999999998E-4"/>
    <n v="1.229696E-3"/>
    <n v="1.4228849E-2"/>
    <n v="2.7151082E-2"/>
    <n v="0.95709899399999998"/>
    <n v="0"/>
    <n v="0.33213720699999999"/>
    <n v="1.4017070840000001"/>
    <n v="16.219197919999999"/>
    <n v="30.949009700000001"/>
    <n v="1090.9792"/>
    <n v="0"/>
    <n v="0.6109363492980221"/>
    <n v="0.20291469271062146"/>
  </r>
  <r>
    <x v="3"/>
    <x v="0"/>
    <x v="8"/>
    <x v="2"/>
    <n v="81973.667379999999"/>
    <n v="66725018.43"/>
    <n v="1003118.33"/>
    <n v="550022.54350000003"/>
    <n v="69"/>
    <n v="94983.17"/>
    <n v="112.84230119999999"/>
    <n v="91851.503890000007"/>
    <n v="1380.860273"/>
    <n v="757.14325729999996"/>
    <n v="1.5777024000000001E-2"/>
    <n v="5.9647299999999997E-3"/>
    <n v="4.5774609000000001E-2"/>
    <n v="0.17305389700000001"/>
    <n v="4.7991585000000003E-2"/>
    <n v="0.12573726499999999"/>
    <n v="0.60744264400000003"/>
    <n v="0"/>
    <n v="34.657936620000001"/>
    <n v="131.02659159999999"/>
    <n v="36.336504750000003"/>
    <n v="95.201122580000003"/>
    <n v="459.92110179999997"/>
    <n v="0"/>
    <n v="0.6109363492980221"/>
    <n v="21.173793272825034"/>
  </r>
  <r>
    <x v="9"/>
    <x v="0"/>
    <x v="8"/>
    <x v="2"/>
    <n v="5220.2599309999996"/>
    <n v="7050660.0619999999"/>
    <n v="100567.7779"/>
    <n v="64870.109790000002"/>
    <n v="25"/>
    <n v="38989.599999999999"/>
    <n v="8.1414338639999997"/>
    <n v="10996.09662"/>
    <n v="156.8438974"/>
    <n v="101.17038530000001"/>
    <n v="1.798481E-2"/>
    <n v="2.3688770000000001E-3"/>
    <n v="1.6934838000000001E-2"/>
    <n v="0.20666907300000001"/>
    <n v="7.8745566000000003E-2"/>
    <n v="7.1795469000000001E-2"/>
    <n v="0.62585505299999999"/>
    <n v="0"/>
    <n v="1.713304116"/>
    <n v="20.908789779999999"/>
    <n v="7.9667192949999999"/>
    <n v="7.2635752509999998"/>
    <n v="63.317996870000002"/>
    <n v="0"/>
    <n v="0.6109363492980221"/>
    <n v="1.0467197618663149"/>
  </r>
  <r>
    <x v="4"/>
    <x v="0"/>
    <x v="8"/>
    <x v="2"/>
    <n v="19948.874609999999"/>
    <n v="20765839.57"/>
    <n v="303126.44349999999"/>
    <n v="147145.5643"/>
    <n v="29"/>
    <n v="27782.66"/>
    <n v="19.111475890000001"/>
    <n v="19894.146909999999"/>
    <n v="290.40203159999999"/>
    <n v="140.96879939999999"/>
    <n v="1.6592421E-2"/>
    <n v="6.8290080000000001E-3"/>
    <n v="0.110610496"/>
    <n v="1.9769164999999998E-2"/>
    <n v="4.9440113000000001E-2"/>
    <n v="0.14196150799999999"/>
    <n v="0.678218718"/>
    <n v="0"/>
    <n v="15.5926288"/>
    <n v="2.7868354050000002"/>
    <n v="6.9695134239999996"/>
    <n v="20.012143340000002"/>
    <n v="95.607678460000002"/>
    <n v="0"/>
    <n v="0.6109363492980221"/>
    <n v="9.5261037150311996"/>
  </r>
  <r>
    <x v="8"/>
    <x v="0"/>
    <x v="9"/>
    <x v="2"/>
    <n v="6942.0911990000004"/>
    <n v="4926513.9210000001"/>
    <n v="74334.184340000007"/>
    <n v="26297.53443"/>
    <n v="21"/>
    <n v="32439.01"/>
    <n v="10.723550749999999"/>
    <n v="7610.0587779999996"/>
    <n v="114.8251119"/>
    <n v="40.622189640000002"/>
    <n v="1.7646038999999999E-2"/>
    <n v="4.707063E-3"/>
    <n v="7.8812196000000001E-2"/>
    <n v="0"/>
    <n v="2.216165E-3"/>
    <n v="0.122927726"/>
    <n v="0.79604391299999999"/>
    <n v="0"/>
    <n v="3.2015239659999999"/>
    <n v="0"/>
    <n v="9.0025472999999995E-2"/>
    <n v="4.9935933979999998"/>
    <n v="32.337046800000003"/>
    <n v="0"/>
    <n v="0.71115187183377582"/>
    <n v="2.2767697611415936"/>
  </r>
  <r>
    <x v="1"/>
    <x v="0"/>
    <x v="9"/>
    <x v="2"/>
    <n v="11757.76916"/>
    <n v="15033907.119999999"/>
    <n v="213929.90150000001"/>
    <n v="104518.5077"/>
    <n v="31"/>
    <n v="41328.67"/>
    <n v="15.67525682"/>
    <n v="20042.947939999998"/>
    <n v="285.20768720000001"/>
    <n v="139.34228759999999"/>
    <n v="1.6434310000000001E-2"/>
    <n v="1.1278256E-2"/>
    <n v="0.15913340400000001"/>
    <n v="3.1572229999999998E-3"/>
    <n v="7.23041E-4"/>
    <n v="0.15978842200000001"/>
    <n v="0.67719790999999996"/>
    <n v="0"/>
    <n v="22.174012609999998"/>
    <n v="0.43993462100000003"/>
    <n v="0.100750143"/>
    <n v="22.265284269999999"/>
    <n v="94.362305939999999"/>
    <n v="0"/>
    <n v="0.71115187183377582"/>
    <n v="15.769090573667247"/>
  </r>
  <r>
    <x v="5"/>
    <x v="0"/>
    <x v="9"/>
    <x v="2"/>
    <n v="31324.598529999999"/>
    <n v="27474029.27"/>
    <n v="407114.86499999999"/>
    <n v="133860.0656"/>
    <n v="44"/>
    <n v="62875.39"/>
    <n v="44.762417030000002"/>
    <n v="39260.006930000003"/>
    <n v="581.76149799999996"/>
    <n v="191.284178"/>
    <n v="1.2446951E-2"/>
    <n v="8.515435E-3"/>
    <n v="7.5416809000000001E-2"/>
    <n v="6.8831199999999995E-4"/>
    <n v="2.8244802999999999E-2"/>
    <n v="0.26500423200000001"/>
    <n v="0.63064584400000001"/>
    <n v="0"/>
    <n v="14.426042320000001"/>
    <n v="0.13166315100000001"/>
    <n v="5.4027839980000003"/>
    <n v="50.691116600000001"/>
    <n v="120.6325719"/>
    <n v="0"/>
    <n v="0.71115187183377582"/>
    <n v="10.259106999021267"/>
  </r>
  <r>
    <x v="6"/>
    <x v="0"/>
    <x v="9"/>
    <x v="2"/>
    <n v="63926.23648"/>
    <n v="91635520.629999995"/>
    <n v="1294093.8419999999"/>
    <n v="619896.48950000003"/>
    <n v="60"/>
    <n v="88753.97"/>
    <n v="94.561787910000007"/>
    <n v="135550.2708"/>
    <n v="1914.2661000000001"/>
    <n v="916.97124050000002"/>
    <n v="2.1226299000000001E-2"/>
    <n v="6.7243069999999997E-3"/>
    <n v="7.1998020999999995E-2"/>
    <n v="4.3422738000000002E-2"/>
    <n v="2.6545039999999998E-3"/>
    <n v="0.22718533199999999"/>
    <n v="0.65473940500000005"/>
    <n v="0"/>
    <n v="66.020114899999996"/>
    <n v="39.817401570000001"/>
    <n v="2.434103538"/>
    <n v="208.322416"/>
    <n v="600.37720460000003"/>
    <n v="0"/>
    <n v="0.71115187183377582"/>
    <n v="46.95032828981595"/>
  </r>
  <r>
    <x v="2"/>
    <x v="0"/>
    <x v="9"/>
    <x v="2"/>
    <n v="177403.52119999999"/>
    <n v="121187653.09999999"/>
    <n v="1844938.5449999999"/>
    <n v="779080.95330000005"/>
    <n v="39"/>
    <n v="33177.949999999997"/>
    <n v="150.92013220000001"/>
    <n v="103096.3563"/>
    <n v="1569.5199689999999"/>
    <n v="662.77715160000002"/>
    <n v="1.1771062000000001E-2"/>
    <n v="6.9163319999999999E-3"/>
    <n v="0.26996494999999998"/>
    <n v="1.5282934999999999E-2"/>
    <n v="2.4728137000000001E-2"/>
    <n v="6.9362434000000001E-2"/>
    <n v="0.62066154399999995"/>
    <n v="0"/>
    <n v="178.9266006"/>
    <n v="10.129180420000001"/>
    <n v="16.389243960000002"/>
    <n v="45.971836140000001"/>
    <n v="411.36029050000002"/>
    <n v="0"/>
    <n v="0.71115187183377582"/>
    <n v="127.24398693754439"/>
  </r>
  <r>
    <x v="0"/>
    <x v="0"/>
    <x v="9"/>
    <x v="2"/>
    <n v="243958.20050000001"/>
    <n v="180044107.09999999"/>
    <n v="2714224.406"/>
    <n v="1530276.4450000001"/>
    <n v="58"/>
    <n v="78702.64"/>
    <n v="331.03714530000002"/>
    <n v="244309.42319999999"/>
    <n v="3683.045282"/>
    <n v="2076.4964850000001"/>
    <n v="1.200885E-2"/>
    <n v="7.6450499999999996E-3"/>
    <n v="2.393301E-3"/>
    <n v="1.0704690000000001E-3"/>
    <n v="6.3157919999999998E-3"/>
    <n v="2.7855062E-2"/>
    <n v="0.96236537600000005"/>
    <n v="0"/>
    <n v="4.9696808949999998"/>
    <n v="2.2228244180000001"/>
    <n v="13.114718979999999"/>
    <n v="57.840939380000002"/>
    <n v="1998.3483220000001"/>
    <n v="0"/>
    <n v="0.71115187183377582"/>
    <n v="3.5341978708958042"/>
  </r>
  <r>
    <x v="3"/>
    <x v="0"/>
    <x v="9"/>
    <x v="2"/>
    <n v="107460.8867"/>
    <n v="82267395.799999997"/>
    <n v="1233320.446"/>
    <n v="593451.3861"/>
    <n v="69"/>
    <n v="94983.17"/>
    <n v="147.92718360000001"/>
    <n v="113246.63830000001"/>
    <n v="1697.749067"/>
    <n v="816.92599849999999"/>
    <n v="1.3637519000000001E-2"/>
    <n v="5.9344389999999997E-3"/>
    <n v="4.0697981000000001E-2"/>
    <n v="8.1014772999999998E-2"/>
    <n v="1.9258490999999999E-2"/>
    <n v="9.0183067000000006E-2"/>
    <n v="0.76884568799999997"/>
    <n v="0"/>
    <n v="33.247239010000001"/>
    <n v="66.183074390000002"/>
    <n v="15.73276164"/>
    <n v="73.672891989999997"/>
    <n v="628.09003140000004"/>
    <n v="0"/>
    <n v="0.71115187183377582"/>
    <n v="23.643836255266432"/>
  </r>
  <r>
    <x v="9"/>
    <x v="0"/>
    <x v="9"/>
    <x v="2"/>
    <n v="8245.8549540000004"/>
    <n v="11427929.68"/>
    <n v="161699.34359999999"/>
    <n v="98558.832920000001"/>
    <n v="26"/>
    <n v="38989.599999999999"/>
    <n v="12.365484090000001"/>
    <n v="17137.323349999999"/>
    <n v="242.48433560000001"/>
    <n v="147.7988258"/>
    <n v="1.1041342000000001E-2"/>
    <n v="1.8648810000000001E-3"/>
    <n v="5.3740861000000001E-2"/>
    <n v="0.304261432"/>
    <n v="4.8743581000000001E-2"/>
    <n v="1.5979482E-2"/>
    <n v="0.57727464399999995"/>
    <n v="0"/>
    <n v="7.9428360939999996"/>
    <n v="44.969482470000003"/>
    <n v="7.2042440350000003"/>
    <n v="2.3617486689999998"/>
    <n v="85.320514579999994"/>
    <n v="0"/>
    <n v="0.71115187183377582"/>
    <n v="5.6485627559169762"/>
  </r>
  <r>
    <x v="4"/>
    <x v="0"/>
    <x v="9"/>
    <x v="2"/>
    <n v="41264.530220000001"/>
    <n v="33531965.120000001"/>
    <n v="499700.42300000001"/>
    <n v="177693.70259999999"/>
    <n v="28"/>
    <n v="27782.66"/>
    <n v="40.944229040000003"/>
    <n v="33271.685219999999"/>
    <n v="495.8216769"/>
    <n v="176.3144187"/>
    <n v="1.2856592999999999E-2"/>
    <n v="6.1070539999999998E-3"/>
    <n v="0.16089163000000001"/>
    <n v="0"/>
    <n v="2.5313471000000001E-2"/>
    <n v="0.14628359399999999"/>
    <n v="0.667511305"/>
    <n v="0"/>
    <n v="28.367514230000001"/>
    <n v="0"/>
    <n v="4.4631299999999996"/>
    <n v="25.791906829999999"/>
    <n v="117.6918677"/>
    <n v="0"/>
    <n v="0.71115187183377582"/>
    <n v="20.173610843935773"/>
  </r>
  <r>
    <x v="8"/>
    <x v="0"/>
    <x v="10"/>
    <x v="2"/>
    <n v="1801.9390579999999"/>
    <n v="1584007.075"/>
    <n v="23600.714950000001"/>
    <n v="9412.0939959999996"/>
    <n v="20"/>
    <n v="32439.01"/>
    <n v="2.9226559559999998"/>
    <n v="2569.1810679999999"/>
    <n v="38.279191419999997"/>
    <n v="15.26595056"/>
    <n v="1.1728414E-2"/>
    <n v="2.2985869999999999E-3"/>
    <n v="3.1357515000000002E-2"/>
    <n v="0"/>
    <n v="3.2284761000000002E-2"/>
    <n v="0.14764614200000001"/>
    <n v="0.78871158200000002"/>
    <n v="0"/>
    <n v="0.47870227900000001"/>
    <n v="0"/>
    <n v="0.49285757000000002"/>
    <n v="2.2539587019999998"/>
    <n v="12.04043201"/>
    <n v="0"/>
    <n v="0.820043121794653"/>
    <n v="0.39255651128137498"/>
  </r>
  <r>
    <x v="1"/>
    <x v="0"/>
    <x v="10"/>
    <x v="2"/>
    <n v="32780.271200000003"/>
    <n v="25050512.43"/>
    <n v="381219.89860000001"/>
    <n v="219546.8456"/>
    <n v="31"/>
    <n v="41328.67"/>
    <n v="43.702097129999999"/>
    <n v="33396.914879999997"/>
    <n v="508.23585120000001"/>
    <n v="292.69610110000002"/>
    <n v="1.3770154999999999E-2"/>
    <n v="1.7814702000000002E-2"/>
    <n v="0.19166197900000001"/>
    <n v="9.2064290000000003E-3"/>
    <n v="5.9007274999999998E-2"/>
    <n v="9.1174951000000004E-2"/>
    <n v="0.648949365"/>
    <n v="0"/>
    <n v="56.098713889999999"/>
    <n v="2.6946859409999999"/>
    <n v="17.271199419999999"/>
    <n v="26.68655278"/>
    <n v="189.94494900000001"/>
    <n v="0"/>
    <n v="0.820043121794653"/>
    <n v="46.00336446702066"/>
  </r>
  <r>
    <x v="5"/>
    <x v="0"/>
    <x v="10"/>
    <x v="2"/>
    <n v="21765.597819999999"/>
    <n v="19345799.449999999"/>
    <n v="288033.63290000003"/>
    <n v="110956.791"/>
    <n v="44"/>
    <n v="62875.39"/>
    <n v="31.102737529999999"/>
    <n v="27644.879209999999"/>
    <n v="411.59606830000001"/>
    <n v="158.55571610000001"/>
    <n v="2.1720182000000001E-2"/>
    <n v="1.2453021E-2"/>
    <n v="0.107855798"/>
    <n v="0"/>
    <n v="3.0116146E-2"/>
    <n v="0.120383328"/>
    <n v="0.74164472800000003"/>
    <n v="0"/>
    <n v="17.1011533"/>
    <n v="0"/>
    <n v="4.7750871180000001"/>
    <n v="19.087464700000002"/>
    <n v="117.592011"/>
    <n v="0"/>
    <n v="0.820043121794653"/>
    <n v="14.023683138420932"/>
  </r>
  <r>
    <x v="6"/>
    <x v="0"/>
    <x v="10"/>
    <x v="2"/>
    <n v="56694.435510000003"/>
    <n v="67108574.240000002"/>
    <n v="971807.74560000002"/>
    <n v="475416.44510000001"/>
    <n v="60"/>
    <n v="88753.97"/>
    <n v="83.864270469999994"/>
    <n v="99269.206420000002"/>
    <n v="1437.529925"/>
    <n v="703.25161509999998"/>
    <n v="2.5855884999999999E-2"/>
    <n v="1.0533157E-2"/>
    <n v="5.3506561000000001E-2"/>
    <n v="3.1885993000000001E-2"/>
    <n v="2.9561773999999999E-2"/>
    <n v="0.31878161700000002"/>
    <n v="0.56626405499999999"/>
    <n v="0"/>
    <n v="37.628575300000001"/>
    <n v="22.423876379999999"/>
    <n v="20.789365199999999"/>
    <n v="224.1836868"/>
    <n v="398.2261115"/>
    <n v="0"/>
    <n v="0.820043121794653"/>
    <n v="30.857054357697173"/>
  </r>
  <r>
    <x v="2"/>
    <x v="0"/>
    <x v="10"/>
    <x v="2"/>
    <n v="112155.4372"/>
    <n v="92488759.310000002"/>
    <n v="1393564.6229999999"/>
    <n v="597828.97719999996"/>
    <n v="40"/>
    <n v="33177.949999999997"/>
    <n v="93.027187209999994"/>
    <n v="76714.685800000007"/>
    <n v="1155.890435"/>
    <n v="495.8684978"/>
    <n v="1.3733670999999999E-2"/>
    <n v="5.3340890000000002E-3"/>
    <n v="0.11355615199999999"/>
    <n v="8.8169289999999994E-3"/>
    <n v="8.0558857999999997E-2"/>
    <n v="2.4149585000000001E-2"/>
    <n v="0.77291847700000005"/>
    <n v="0"/>
    <n v="56.30891845"/>
    <n v="4.3720371929999997"/>
    <n v="39.946599669999998"/>
    <n v="11.97501849"/>
    <n v="383.26592399999998"/>
    <n v="0"/>
    <n v="0.820043121794653"/>
    <n v="46.175741270618531"/>
  </r>
  <r>
    <x v="0"/>
    <x v="0"/>
    <x v="10"/>
    <x v="2"/>
    <n v="108659.7965"/>
    <n v="93006250.040000007"/>
    <n v="1387121.834"/>
    <n v="743753.75899999996"/>
    <n v="58"/>
    <n v="78702.64"/>
    <n v="147.44504900000001"/>
    <n v="126204.0934"/>
    <n v="1882.2439710000001"/>
    <n v="1009.230764"/>
    <n v="1.3185426E-2"/>
    <n v="0"/>
    <n v="0"/>
    <n v="4.4030069999999996E-3"/>
    <n v="2.8520555E-2"/>
    <n v="4.3797092000000003E-2"/>
    <n v="0.92327934599999995"/>
    <n v="0"/>
    <n v="0"/>
    <n v="4.4436501220000002"/>
    <n v="28.783821450000001"/>
    <n v="44.201372720000002"/>
    <n v="931.80192020000004"/>
    <n v="0"/>
    <n v="0.820043121794653"/>
    <n v="0"/>
  </r>
  <r>
    <x v="3"/>
    <x v="0"/>
    <x v="10"/>
    <x v="2"/>
    <n v="67655.287460000007"/>
    <n v="57212530.060000002"/>
    <n v="859654.44050000003"/>
    <n v="387939.31880000001"/>
    <n v="69"/>
    <n v="94983.17"/>
    <n v="93.132082170000004"/>
    <n v="78756.919840000002"/>
    <n v="1183.3725199999999"/>
    <n v="534.02472850000004"/>
    <n v="1.1731452E-2"/>
    <n v="3.8267169999999999E-3"/>
    <n v="6.1380389999999996E-3"/>
    <n v="3.7804820000000003E-2"/>
    <n v="1.6084210000000002E-2"/>
    <n v="9.7549927999999994E-2"/>
    <n v="0.84242300400000003"/>
    <n v="0"/>
    <n v="3.2778646550000001"/>
    <n v="20.188708500000001"/>
    <n v="8.5893657799999996"/>
    <n v="52.094073629999997"/>
    <n v="449.87471599999998"/>
    <n v="0"/>
    <n v="0.820043121794653"/>
    <n v="2.6879903645065535"/>
  </r>
  <r>
    <x v="9"/>
    <x v="0"/>
    <x v="10"/>
    <x v="2"/>
    <n v="6979.4976909999996"/>
    <n v="8660392.2259999998"/>
    <n v="125048.7081"/>
    <n v="75148.882719999994"/>
    <n v="25"/>
    <n v="38989.599999999999"/>
    <n v="10.88511293"/>
    <n v="13506.60915"/>
    <n v="195.02396429999999"/>
    <n v="117.2009951"/>
    <n v="1.8068798E-2"/>
    <n v="8.3967420000000004E-3"/>
    <n v="6.3783656999999994E-2"/>
    <n v="0.27038818199999998"/>
    <n v="5.1507232999999999E-2"/>
    <n v="2.6127017999999998E-2"/>
    <n v="0.58819390999999999"/>
    <n v="0"/>
    <n v="7.4755080549999997"/>
    <n v="31.689764019999998"/>
    <n v="6.0366990039999999"/>
    <n v="3.0621125139999998"/>
    <n v="68.936911519999995"/>
    <n v="0"/>
    <n v="0.820043121794653"/>
    <n v="6.1302389624232747"/>
  </r>
  <r>
    <x v="4"/>
    <x v="0"/>
    <x v="10"/>
    <x v="2"/>
    <n v="57703.96056"/>
    <n v="43563142.270000003"/>
    <n v="662446.14040000003"/>
    <n v="272512.84789999999"/>
    <n v="29"/>
    <n v="27782.66"/>
    <n v="55.281707480000001"/>
    <n v="41734.48173"/>
    <n v="634.6384789"/>
    <n v="261.07351030000001"/>
    <n v="1.4093227E-2"/>
    <n v="1.3916862E-2"/>
    <n v="0.10972065"/>
    <n v="9.7758900000000006E-4"/>
    <n v="1.1162558E-2"/>
    <n v="0.16779796199999999"/>
    <n v="0.71034123999999998"/>
    <n v="0"/>
    <n v="28.64515536"/>
    <n v="0.25522267100000001"/>
    <n v="2.914248218"/>
    <n v="43.807603090000001"/>
    <n v="185.45128099999999"/>
    <n v="0"/>
    <n v="0.820043121794653"/>
    <n v="23.490262625707238"/>
  </r>
  <r>
    <x v="8"/>
    <x v="0"/>
    <x v="11"/>
    <x v="2"/>
    <n v="2491.8438620000002"/>
    <n v="3776743.4789999998"/>
    <n v="53033.519350000002"/>
    <n v="24536.428980000001"/>
    <n v="20"/>
    <n v="32439.01"/>
    <n v="4.0416473990000004"/>
    <n v="6125.6909740000001"/>
    <n v="86.017743229999994"/>
    <n v="39.796873259999998"/>
    <n v="1.7690482E-2"/>
    <n v="6.6552770000000002E-3"/>
    <n v="1.9800348999999998E-2"/>
    <n v="8.7827229999999992E-3"/>
    <n v="0"/>
    <n v="0.224961366"/>
    <n v="0.74645556099999999"/>
    <n v="0"/>
    <n v="0.78799198000000004"/>
    <n v="0.34952493299999998"/>
    <n v="0"/>
    <n v="8.9527589750000001"/>
    <n v="29.706597370000001"/>
    <n v="0"/>
    <n v="0.50448935313083387"/>
    <n v="0.39753356426248498"/>
  </r>
  <r>
    <x v="1"/>
    <x v="0"/>
    <x v="11"/>
    <x v="2"/>
    <n v="20740.66387"/>
    <n v="20789614.870000001"/>
    <n v="303237.47759999998"/>
    <n v="186080.84099999999"/>
    <n v="31"/>
    <n v="41328.67"/>
    <n v="27.651098470000001"/>
    <n v="27716.359110000001"/>
    <n v="404.27102079999997"/>
    <n v="248.0797958"/>
    <n v="1.0678649E-2"/>
    <n v="5.3633400000000003E-3"/>
    <n v="0.100449783"/>
    <n v="5.1026489999999999E-3"/>
    <n v="3.1828459000000003E-2"/>
    <n v="4.4093879000000002E-2"/>
    <n v="0.81852522999999999"/>
    <n v="0"/>
    <n v="24.919561609999999"/>
    <n v="1.26586409"/>
    <n v="7.8959976740000002"/>
    <n v="10.93880047"/>
    <n v="203.059572"/>
    <n v="0"/>
    <n v="0.50448935313083387"/>
    <n v="12.57165351693286"/>
  </r>
  <r>
    <x v="5"/>
    <x v="0"/>
    <x v="11"/>
    <x v="2"/>
    <n v="78586.863949999999"/>
    <n v="81325281.609999999"/>
    <n v="1192343.01"/>
    <n v="638582.80680000002"/>
    <n v="44"/>
    <n v="62875.39"/>
    <n v="112.2995391"/>
    <n v="116212.7"/>
    <n v="1703.841631"/>
    <n v="912.52597779999996"/>
    <n v="1.5857316999999999E-2"/>
    <n v="1.1082559000000001E-2"/>
    <n v="5.9480207E-2"/>
    <n v="2.8435598999999999E-2"/>
    <n v="5.0543251999999997E-2"/>
    <n v="4.3132447999999997E-2"/>
    <n v="0.81840849500000001"/>
    <n v="0"/>
    <n v="54.277233760000001"/>
    <n v="25.948222350000002"/>
    <n v="46.122030340000002"/>
    <n v="39.359479159999999"/>
    <n v="746.81901219999997"/>
    <n v="0"/>
    <n v="0.50448935313083387"/>
    <n v="27.382286549313459"/>
  </r>
  <r>
    <x v="6"/>
    <x v="0"/>
    <x v="11"/>
    <x v="2"/>
    <n v="16315.39165"/>
    <n v="27467558.620000001"/>
    <n v="382604.89399999997"/>
    <n v="232312.4333"/>
    <n v="60"/>
    <n v="88753.97"/>
    <n v="24.134263010000002"/>
    <n v="40630.914559999997"/>
    <n v="565.96172149999995"/>
    <n v="343.64417889999999"/>
    <n v="2.5514246000000001E-2"/>
    <n v="1.0164596999999999E-2"/>
    <n v="9.3905996000000005E-2"/>
    <n v="8.8306570000000001E-2"/>
    <n v="5.0822091999999999E-2"/>
    <n v="9.2904928999999997E-2"/>
    <n v="0.67406041500000002"/>
    <n v="0"/>
    <n v="32.270248780000003"/>
    <n v="30.346038620000002"/>
    <n v="17.464715909999999"/>
    <n v="31.926237929999999"/>
    <n v="231.6369377"/>
    <n v="0"/>
    <n v="0.50448935313083387"/>
    <n v="16.279996932393281"/>
  </r>
  <r>
    <x v="2"/>
    <x v="0"/>
    <x v="11"/>
    <x v="2"/>
    <n v="41277.986859999997"/>
    <n v="42199679.899999999"/>
    <n v="618136.27080000006"/>
    <n v="377450.07539999997"/>
    <n v="40"/>
    <n v="33177.949999999997"/>
    <n v="34.237974600000001"/>
    <n v="35002.471740000001"/>
    <n v="512.71235709999996"/>
    <n v="313.07549319999998"/>
    <n v="1.0614736E-2"/>
    <n v="4.6917649999999997E-3"/>
    <n v="0.12858324300000001"/>
    <n v="4.0283395E-2"/>
    <n v="4.1128535000000001E-2"/>
    <n v="1.8853033000000002E-2"/>
    <n v="0.771151794"/>
    <n v="0"/>
    <n v="40.256262190000001"/>
    <n v="12.61174366"/>
    <n v="12.87633647"/>
    <n v="5.9024226000000004"/>
    <n v="241.42872829999999"/>
    <n v="0"/>
    <n v="0.50448935313083387"/>
    <n v="20.308855671698346"/>
  </r>
  <r>
    <x v="0"/>
    <x v="0"/>
    <x v="11"/>
    <x v="2"/>
    <n v="46221.693079999997"/>
    <n v="53027175.32"/>
    <n v="762139.66449999996"/>
    <n v="524972.55550000002"/>
    <n v="58"/>
    <n v="78702.64"/>
    <n v="62.720159850000002"/>
    <n v="71954.804990000004"/>
    <n v="1034.1793729999999"/>
    <n v="712.35734560000003"/>
    <n v="9.2793189999999994E-3"/>
    <n v="5.4116090000000004E-3"/>
    <n v="7.6735570000000001E-3"/>
    <n v="1.958258E-3"/>
    <n v="3.0972159999999999E-3"/>
    <n v="1.5634657E-2"/>
    <n v="0.97163631299999997"/>
    <n v="0"/>
    <n v="5.4663146710000001"/>
    <n v="1.39497947"/>
    <n v="2.2063242980000002"/>
    <n v="11.137462680000001"/>
    <n v="692.1522645"/>
    <n v="0"/>
    <n v="0.50448935313083387"/>
    <n v="2.757697552382377"/>
  </r>
  <r>
    <x v="3"/>
    <x v="0"/>
    <x v="11"/>
    <x v="2"/>
    <n v="119477.1841"/>
    <n v="115965858.09999999"/>
    <n v="1704453.429"/>
    <n v="940998.08200000005"/>
    <n v="69"/>
    <n v="94983.17"/>
    <n v="164.4684302"/>
    <n v="159634.8524"/>
    <n v="2346.2955040000002"/>
    <n v="1295.347548"/>
    <n v="9.6512149999999994E-3"/>
    <n v="4.7319939999999998E-3"/>
    <n v="0.120262351"/>
    <n v="1.6666928000000001E-2"/>
    <n v="5.5385069999999998E-3"/>
    <n v="1.1025811999999999E-2"/>
    <n v="0.84650640300000002"/>
    <n v="0"/>
    <n v="155.78154169999999"/>
    <n v="21.589464039999999"/>
    <n v="7.1742909969999999"/>
    <n v="14.28225802"/>
    <n v="1096.5199930000001"/>
    <n v="0"/>
    <n v="0.50448935313083387"/>
    <n v="78.590129201957012"/>
  </r>
  <r>
    <x v="9"/>
    <x v="0"/>
    <x v="11"/>
    <x v="2"/>
    <n v="4266.3965710000002"/>
    <n v="7392824.1220000004"/>
    <n v="102567.9964"/>
    <n v="66161.975770000005"/>
    <n v="25"/>
    <n v="38989.599999999999"/>
    <n v="6.6538038300000002"/>
    <n v="11529.730219999999"/>
    <n v="159.96340620000001"/>
    <n v="103.1851588"/>
    <n v="1.1976109E-2"/>
    <n v="1.870628E-3"/>
    <n v="3.2040342999999999E-2"/>
    <n v="0.12959574400000001"/>
    <n v="0.134105218"/>
    <n v="0.113769746"/>
    <n v="0.59048894900000004"/>
    <n v="0"/>
    <n v="3.3060878520000001"/>
    <n v="13.37235746"/>
    <n v="13.83766821"/>
    <n v="11.739349300000001"/>
    <n v="60.929695989999999"/>
    <n v="0"/>
    <n v="0.50448935313083387"/>
    <n v="1.6678861218491881"/>
  </r>
  <r>
    <x v="4"/>
    <x v="0"/>
    <x v="11"/>
    <x v="2"/>
    <n v="19560.098989999999"/>
    <n v="26223551.050000001"/>
    <n v="374334.16409999999"/>
    <n v="185571.80979999999"/>
    <n v="28"/>
    <n v="27782.66"/>
    <n v="19.40827071"/>
    <n v="26020.000100000001"/>
    <n v="371.4285289"/>
    <n v="184.1313749"/>
    <n v="2.1055922000000001E-2"/>
    <n v="1.0605913E-2"/>
    <n v="8.7947992000000003E-2"/>
    <n v="1.6433129000000001E-2"/>
    <n v="1.2997882000000001E-2"/>
    <n v="7.2255349999999999E-3"/>
    <n v="0.87539546300000004"/>
    <n v="0"/>
    <n v="16.19398468"/>
    <n v="3.025854603"/>
    <n v="2.3933178229999998"/>
    <n v="1.3304476059999999"/>
    <n v="161.18777009999999"/>
    <n v="0"/>
    <n v="0.50448935313083387"/>
    <n v="8.1696928558238344"/>
  </r>
  <r>
    <x v="8"/>
    <x v="0"/>
    <x v="12"/>
    <x v="2"/>
    <n v="2213.696723"/>
    <n v="3237579.29"/>
    <n v="45596.994180000002"/>
    <n v="19804.463350000002"/>
    <n v="20"/>
    <n v="32439.01"/>
    <n v="3.5905065070000002"/>
    <n v="5251.1933479999998"/>
    <n v="73.956067509999997"/>
    <n v="32.121859239999999"/>
    <n v="2.0847729999999998E-2"/>
    <n v="8.1471589999999993E-3"/>
    <n v="4.8849196999999997E-2"/>
    <n v="0"/>
    <n v="0"/>
    <n v="0.414276168"/>
    <n v="0.53687463599999996"/>
    <n v="0"/>
    <n v="1.5691270230000001"/>
    <n v="0"/>
    <n v="0"/>
    <n v="13.30732074"/>
    <n v="17.245411470000001"/>
    <n v="0"/>
    <n v="0.35550496870455672"/>
    <n v="0.55783245320508923"/>
  </r>
  <r>
    <x v="1"/>
    <x v="0"/>
    <x v="12"/>
    <x v="2"/>
    <n v="3029.0927830000001"/>
    <n v="3655844.287"/>
    <n v="51990.742449999998"/>
    <n v="28993.509740000001"/>
    <n v="31"/>
    <n v="41328.67"/>
    <n v="4.0383347110000001"/>
    <n v="4873.9091010000002"/>
    <n v="69.313168970000007"/>
    <n v="38.653651490000001"/>
    <n v="9.2812880000000004E-3"/>
    <n v="4.3215060000000001E-3"/>
    <n v="4.9012096999999998E-2"/>
    <n v="0"/>
    <n v="0"/>
    <n v="0.15253546900000001"/>
    <n v="0.79845243399999999"/>
    <n v="0"/>
    <n v="1.894496532"/>
    <n v="0"/>
    <n v="0"/>
    <n v="5.896052847"/>
    <n v="30.86310211"/>
    <n v="0"/>
    <n v="0.35550496870455672"/>
    <n v="0.67350293031955122"/>
  </r>
  <r>
    <x v="5"/>
    <x v="0"/>
    <x v="12"/>
    <x v="2"/>
    <n v="53141.159140000003"/>
    <n v="59510083.869999997"/>
    <n v="859789.49289999995"/>
    <n v="448921.26250000001"/>
    <n v="43"/>
    <n v="62875.39"/>
    <n v="77.70397921"/>
    <n v="87016.737959999999"/>
    <n v="1257.1999929999999"/>
    <n v="656.42091770000002"/>
    <n v="1.2868433E-2"/>
    <n v="8.6684329999999997E-3"/>
    <n v="0.17691029699999999"/>
    <n v="1.1641034999999999E-2"/>
    <n v="3.0001439000000001E-2"/>
    <n v="0.14002208899999999"/>
    <n v="0.64142514100000003"/>
    <n v="0"/>
    <n v="116.1276194"/>
    <n v="7.6414187790000003"/>
    <n v="19.69357192"/>
    <n v="91.913428039999999"/>
    <n v="421.0448796"/>
    <n v="0"/>
    <n v="0.35550496870455672"/>
    <n v="41.283945700531675"/>
  </r>
  <r>
    <x v="6"/>
    <x v="0"/>
    <x v="12"/>
    <x v="2"/>
    <n v="15768.5209"/>
    <n v="23384887.59"/>
    <n v="330045.07270000002"/>
    <n v="191115.76629999999"/>
    <n v="61"/>
    <n v="88753.97"/>
    <n v="22.942931649999998"/>
    <n v="34024.616580000002"/>
    <n v="480.21000789999999"/>
    <n v="278.0702129"/>
    <n v="1.6292617999999998E-2"/>
    <n v="6.0252530000000004E-3"/>
    <n v="0.131629036"/>
    <n v="2.3872931E-2"/>
    <n v="1.0334456000000001E-2"/>
    <n v="1.1087237999999999E-2"/>
    <n v="0.82307633899999999"/>
    <n v="0"/>
    <n v="36.602114030000003"/>
    <n v="6.63835102"/>
    <n v="2.873704348"/>
    <n v="3.0830305490000001"/>
    <n v="228.87301299999999"/>
    <n v="0"/>
    <n v="0.35550496870455672"/>
    <n v="13.012233402755767"/>
  </r>
  <r>
    <x v="2"/>
    <x v="0"/>
    <x v="12"/>
    <x v="2"/>
    <n v="30817.562030000001"/>
    <n v="32050166.359999999"/>
    <n v="467381.15960000001"/>
    <n v="236464.64369999999"/>
    <n v="39"/>
    <n v="33177.949999999997"/>
    <n v="26.217013649999998"/>
    <n v="27265.610690000001"/>
    <n v="397.6089422"/>
    <n v="201.16441349999999"/>
    <n v="1.3533977000000001E-2"/>
    <n v="4.3731619999999999E-3"/>
    <n v="0.12072790799999999"/>
    <n v="3.2163514999999997E-2"/>
    <n v="3.0720460000000002E-2"/>
    <n v="0.136169073"/>
    <n v="0.68021904399999999"/>
    <n v="0"/>
    <n v="24.286158709999999"/>
    <n v="6.4701546710000004"/>
    <n v="6.1798633289999998"/>
    <n v="27.392371789999999"/>
    <n v="136.83586500000001"/>
    <n v="0"/>
    <n v="0.35550496870455672"/>
    <n v="8.6338500921524464"/>
  </r>
  <r>
    <x v="0"/>
    <x v="0"/>
    <x v="12"/>
    <x v="2"/>
    <n v="26453.45937"/>
    <n v="24105509.530000001"/>
    <n v="353770.63020000001"/>
    <n v="202879.24609999999"/>
    <n v="58"/>
    <n v="78702.64"/>
    <n v="35.895811889999997"/>
    <n v="32709.779979999999"/>
    <n v="480.04625090000002"/>
    <n v="275.29538389999999"/>
    <n v="1.2243029000000001E-2"/>
    <n v="0"/>
    <n v="0"/>
    <n v="0"/>
    <n v="0"/>
    <n v="1.0303552000000001E-2"/>
    <n v="0.98969644800000001"/>
    <n v="0"/>
    <n v="0"/>
    <n v="0"/>
    <n v="0"/>
    <n v="2.836520411"/>
    <n v="272.45886350000001"/>
    <n v="0"/>
    <n v="0.35550496870455672"/>
    <n v="0"/>
  </r>
  <r>
    <x v="3"/>
    <x v="0"/>
    <x v="12"/>
    <x v="2"/>
    <n v="52536.84347"/>
    <n v="52722595.299999997"/>
    <n v="770794.46499999997"/>
    <n v="385104.90850000002"/>
    <n v="69"/>
    <n v="94983.17"/>
    <n v="72.320520790000003"/>
    <n v="72576.220759999997"/>
    <n v="1061.050749"/>
    <n v="530.12297090000004"/>
    <n v="1.2116231E-2"/>
    <n v="6.8711179999999998E-3"/>
    <n v="0.17721882799999999"/>
    <n v="1.7513388000000001E-2"/>
    <n v="1.2420148000000001E-2"/>
    <n v="3.9184925000000002E-2"/>
    <n v="0.75366271100000004"/>
    <n v="0"/>
    <n v="93.947771660000001"/>
    <n v="9.2842490219999991"/>
    <n v="6.5842056009999999"/>
    <n v="20.772829009999999"/>
    <n v="399.5339156"/>
    <n v="0"/>
    <n v="0.35550496870455672"/>
    <n v="33.398899623851143"/>
  </r>
  <r>
    <x v="9"/>
    <x v="0"/>
    <x v="12"/>
    <x v="2"/>
    <n v="3260.4339399999999"/>
    <n v="4600066.9550000001"/>
    <n v="65285.899960000002"/>
    <n v="42074.802600000003"/>
    <n v="26"/>
    <n v="38989.599999999999"/>
    <n v="4.8893467370000003"/>
    <n v="6898.2604060000003"/>
    <n v="97.902735579999998"/>
    <n v="63.095373979999998"/>
    <n v="1.1350694999999999E-2"/>
    <n v="3.5025709999999999E-3"/>
    <n v="4.5157704E-2"/>
    <n v="0.36909278200000001"/>
    <n v="2.3999138999999999E-2"/>
    <n v="0.101442193"/>
    <n v="0.46030818099999998"/>
    <n v="0"/>
    <n v="2.849242249"/>
    <n v="23.288047129999999"/>
    <n v="1.514234681"/>
    <n v="6.4005331209999996"/>
    <n v="29.043316799999999"/>
    <n v="0"/>
    <n v="0.35550496870455672"/>
    <n v="1.0129197765624458"/>
  </r>
  <r>
    <x v="4"/>
    <x v="0"/>
    <x v="12"/>
    <x v="2"/>
    <n v="21381.35887"/>
    <n v="22958677.719999999"/>
    <n v="331927.98259999999"/>
    <n v="146349.87650000001"/>
    <n v="29"/>
    <n v="27782.66"/>
    <n v="20.483828410000001"/>
    <n v="21994.93577"/>
    <n v="317.9945616"/>
    <n v="140.20651240000001"/>
    <n v="1.3406845000000001E-2"/>
    <n v="5.3498319999999997E-3"/>
    <n v="9.3891142999999996E-2"/>
    <n v="0"/>
    <n v="1.9839586999999999E-2"/>
    <n v="0.14120283"/>
    <n v="0.74506644"/>
    <n v="0"/>
    <n v="13.16414973"/>
    <n v="0"/>
    <n v="2.7816393169999998"/>
    <n v="19.79755626"/>
    <n v="104.46316710000001"/>
    <n v="0"/>
    <n v="0.35550496870455672"/>
    <n v="4.6799206377857487"/>
  </r>
  <r>
    <x v="8"/>
    <x v="0"/>
    <x v="13"/>
    <x v="2"/>
    <n v="3039.9014200000001"/>
    <n v="3446521.432"/>
    <n v="49793.772660000002"/>
    <n v="21725.126400000001"/>
    <n v="20"/>
    <n v="32439.01"/>
    <n v="4.9305696279999998"/>
    <n v="5590.0871589999997"/>
    <n v="80.76303446"/>
    <n v="35.237079629999997"/>
    <n v="2.4174917000000001E-2"/>
    <n v="1.1947146000000001E-2"/>
    <n v="0.26827780800000001"/>
    <n v="7.5814230000000003E-3"/>
    <n v="0"/>
    <n v="9.7123765000000001E-2"/>
    <n v="0.62701700500000002"/>
    <n v="0"/>
    <n v="9.4533264710000005"/>
    <n v="0.26714719799999997"/>
    <n v="0"/>
    <n v="3.4223578410000002"/>
    <n v="22.09424812"/>
    <n v="0"/>
    <n v="0.36756177493557607"/>
    <n v="3.4746814567262256"/>
  </r>
  <r>
    <x v="1"/>
    <x v="0"/>
    <x v="13"/>
    <x v="2"/>
    <n v="12298.5672"/>
    <n v="6914441.7960000001"/>
    <n v="107403.8646"/>
    <n v="66540.724170000001"/>
    <n v="31"/>
    <n v="41328.67"/>
    <n v="16.396239529999999"/>
    <n v="9218.2155879999991"/>
    <n v="143.188996"/>
    <n v="88.710955830000003"/>
    <n v="7.7021600000000004E-3"/>
    <n v="7.7266870000000003E-3"/>
    <n v="0.29162338700000001"/>
    <n v="1.5239707E-2"/>
    <n v="2.4939385000000001E-2"/>
    <n v="4.6456226000000003E-2"/>
    <n v="0.62174129499999997"/>
    <n v="0"/>
    <n v="25.870189360000001"/>
    <n v="1.351929006"/>
    <n v="2.2123966749999999"/>
    <n v="4.1211762299999997"/>
    <n v="55.155264559999999"/>
    <n v="0"/>
    <n v="0.36756177493557607"/>
    <n v="9.5088927190810555"/>
  </r>
  <r>
    <x v="5"/>
    <x v="0"/>
    <x v="13"/>
    <x v="2"/>
    <n v="47431.444730000003"/>
    <n v="31812681.18"/>
    <n v="486427.54849999998"/>
    <n v="259300.82560000001"/>
    <n v="44"/>
    <n v="62875.39"/>
    <n v="67.778876949999997"/>
    <n v="45459.880360000003"/>
    <n v="695.09822310000004"/>
    <n v="370.53728489999997"/>
    <n v="1.0872479000000001E-2"/>
    <n v="6.4375229999999997E-3"/>
    <n v="0.18796616699999999"/>
    <n v="2.7703736E-2"/>
    <n v="1.9065552999999999E-2"/>
    <n v="6.1502954999999998E-2"/>
    <n v="0.70376158899999997"/>
    <n v="0"/>
    <n v="69.648473170000003"/>
    <n v="10.265267039999999"/>
    <n v="7.064498221"/>
    <n v="22.789137879999998"/>
    <n v="260.76990849999999"/>
    <n v="0"/>
    <n v="0.36756177493557607"/>
    <n v="25.600116419918049"/>
  </r>
  <r>
    <x v="6"/>
    <x v="0"/>
    <x v="13"/>
    <x v="2"/>
    <n v="9371.1676220000008"/>
    <n v="13344963.289999999"/>
    <n v="188780.68729999999"/>
    <n v="103227.3679"/>
    <n v="60"/>
    <n v="88753.97"/>
    <n v="13.862138829999999"/>
    <n v="19740.307860000001"/>
    <n v="279.25059099999999"/>
    <n v="152.69731189999999"/>
    <n v="1.9952814999999999E-2"/>
    <n v="8.8272130000000004E-3"/>
    <n v="0.101121006"/>
    <n v="9.4179588999999994E-2"/>
    <n v="8.4309199000000001E-2"/>
    <n v="0.170626366"/>
    <n v="0.54976383900000003"/>
    <n v="0"/>
    <n v="15.44090585"/>
    <n v="14.38097013"/>
    <n v="12.873787979999999"/>
    <n v="26.05418748"/>
    <n v="83.947460430000007"/>
    <n v="0"/>
    <n v="0.36756177493557607"/>
    <n v="5.67548676083912"/>
  </r>
  <r>
    <x v="2"/>
    <x v="0"/>
    <x v="13"/>
    <x v="2"/>
    <n v="21543.959490000001"/>
    <n v="16823540.010000002"/>
    <n v="252486.84839999999"/>
    <n v="147888.4149"/>
    <n v="38"/>
    <n v="33177.949999999997"/>
    <n v="18.810116069999999"/>
    <n v="14688.699189999999"/>
    <n v="220.44726399999999"/>
    <n v="129.12195879999999"/>
    <n v="1.3077736E-2"/>
    <n v="7.6786129999999999E-3"/>
    <n v="0.107844168"/>
    <n v="0.16473121399999999"/>
    <n v="8.8137928000000004E-2"/>
    <n v="8.4089367999999998E-2"/>
    <n v="0.55519732200000005"/>
    <n v="0"/>
    <n v="13.925050260000001"/>
    <n v="21.270417049999999"/>
    <n v="11.380541920000001"/>
    <n v="10.85778386"/>
    <n v="71.688165720000001"/>
    <n v="0"/>
    <n v="0.36756177493557607"/>
    <n v="5.1183161896327052"/>
  </r>
  <r>
    <x v="0"/>
    <x v="0"/>
    <x v="13"/>
    <x v="2"/>
    <n v="71288.991959999999"/>
    <n v="44000167.719999999"/>
    <n v="677151.2537"/>
    <n v="446867.8627"/>
    <n v="58"/>
    <n v="78702.64"/>
    <n v="96.735032239999995"/>
    <n v="59705.678630000002"/>
    <n v="918.85502310000004"/>
    <n v="606.37380210000003"/>
    <n v="1.2515801999999999E-2"/>
    <n v="0"/>
    <n v="0"/>
    <n v="0"/>
    <n v="0"/>
    <n v="7.2014280999999999E-2"/>
    <n v="0.92798571900000004"/>
    <n v="0"/>
    <n v="0"/>
    <n v="0"/>
    <n v="0"/>
    <n v="43.667573189999999"/>
    <n v="562.70622890000004"/>
    <n v="0"/>
    <n v="0.36756177493557607"/>
    <n v="0"/>
  </r>
  <r>
    <x v="3"/>
    <x v="0"/>
    <x v="13"/>
    <x v="2"/>
    <n v="57352.39716"/>
    <n v="37747282.270000003"/>
    <n v="578913.69579999999"/>
    <n v="349395.57520000002"/>
    <n v="69"/>
    <n v="94983.17"/>
    <n v="78.949456369999993"/>
    <n v="51961.688829999999"/>
    <n v="796.91388380000001"/>
    <n v="480.96665680000001"/>
    <n v="1.6993195999999999E-2"/>
    <n v="1.5436403E-2"/>
    <n v="0.18565579400000001"/>
    <n v="3.1091121999999999E-2"/>
    <n v="1.0236640999999999E-2"/>
    <n v="2.8957204E-2"/>
    <n v="0.74405923900000004"/>
    <n v="0"/>
    <n v="89.294246580000006"/>
    <n v="14.953792809999999"/>
    <n v="4.923483139"/>
    <n v="13.92744978"/>
    <n v="357.8676845"/>
    <n v="0"/>
    <n v="0.36756177493557607"/>
    <n v="32.821151764479794"/>
  </r>
  <r>
    <x v="9"/>
    <x v="0"/>
    <x v="13"/>
    <x v="2"/>
    <n v="3931.5474720000002"/>
    <n v="4916368.7259999998"/>
    <n v="70484.151750000005"/>
    <n v="44239.865169999997"/>
    <n v="26"/>
    <n v="38989.599999999999"/>
    <n v="5.8957485890000001"/>
    <n v="7372.586542"/>
    <n v="105.69803400000001"/>
    <n v="66.342101810000003"/>
    <n v="1.1983386E-2"/>
    <n v="5.7746849999999999E-3"/>
    <n v="2.4925391000000002E-2"/>
    <n v="0.52024802800000003"/>
    <n v="8.6182972999999996E-2"/>
    <n v="9.3648940000000003E-3"/>
    <n v="0.35927871300000003"/>
    <n v="0"/>
    <n v="1.6536028309999999"/>
    <n v="34.514347639999997"/>
    <n v="5.7175596009999996"/>
    <n v="0.62128676299999996"/>
    <n v="23.835304969999999"/>
    <n v="0"/>
    <n v="0.36756177493557607"/>
    <n v="0.60780119160085344"/>
  </r>
  <r>
    <x v="4"/>
    <x v="0"/>
    <x v="13"/>
    <x v="2"/>
    <n v="31712.760699999999"/>
    <n v="21119515.699999999"/>
    <n v="322787.71789999999"/>
    <n v="145830.54240000001"/>
    <n v="29"/>
    <n v="27782.66"/>
    <n v="30.381546490000002"/>
    <n v="20232.97669"/>
    <n v="309.23797999999999"/>
    <n v="139.7089785"/>
    <n v="1.6546306E-2"/>
    <n v="1.1598878E-2"/>
    <n v="0.36718785700000001"/>
    <n v="6.1431334999999997E-2"/>
    <n v="0"/>
    <n v="7.0078559999999998E-3"/>
    <n v="0.56437295099999996"/>
    <n v="0"/>
    <n v="51.29944047"/>
    <n v="8.5825090609999997"/>
    <n v="0"/>
    <n v="0.97906044199999998"/>
    <n v="78.847968510000001"/>
    <n v="0"/>
    <n v="0.36756177493557607"/>
    <n v="18.855713392355124"/>
  </r>
  <r>
    <x v="8"/>
    <x v="0"/>
    <x v="14"/>
    <x v="2"/>
    <n v="31619.90755"/>
    <n v="26720934.780000001"/>
    <n v="402494.58610000001"/>
    <n v="138308.22510000001"/>
    <n v="20"/>
    <n v="32439.01"/>
    <n v="51.285924860000002"/>
    <n v="43340.033530000001"/>
    <n v="652.8262952"/>
    <n v="224.32909480000001"/>
    <n v="1.2796202E-2"/>
    <n v="5.78211E-3"/>
    <n v="1.489653E-2"/>
    <n v="4.829865E-3"/>
    <n v="7.1217609000000001E-2"/>
    <n v="2.3498141E-2"/>
    <n v="0.88555785600000003"/>
    <n v="0"/>
    <n v="3.3417251110000001"/>
    <n v="1.0834792339999999"/>
    <n v="15.97618173"/>
    <n v="5.2713165960000001"/>
    <n v="198.65639210000001"/>
    <n v="0"/>
    <n v="0.57221291048057088"/>
    <n v="1.9121782517913188"/>
  </r>
  <r>
    <x v="1"/>
    <x v="0"/>
    <x v="14"/>
    <x v="2"/>
    <n v="840.38354800000002"/>
    <n v="867875.17839999998"/>
    <n v="12552.20678"/>
    <n v="4989.8311949999998"/>
    <n v="31"/>
    <n v="41328.67"/>
    <n v="1.1203849779999999"/>
    <n v="1157.0363500000001"/>
    <n v="16.734387479999999"/>
    <n v="6.65235764"/>
    <n v="1.6229996999999999E-2"/>
    <n v="9.0268210000000008E-3"/>
    <n v="0.397272389"/>
    <n v="0"/>
    <n v="0"/>
    <n v="3.2710900000000001E-2"/>
    <n v="0.57001670999999998"/>
    <n v="0"/>
    <n v="2.6427980130000002"/>
    <n v="0"/>
    <n v="0"/>
    <n v="0.217604608"/>
    <n v="3.7919550179999999"/>
    <n v="0"/>
    <n v="0.57221291048057088"/>
    <n v="1.5122431428309997"/>
  </r>
  <r>
    <x v="5"/>
    <x v="0"/>
    <x v="14"/>
    <x v="2"/>
    <n v="40693.971819999999"/>
    <n v="38347830.719999999"/>
    <n v="567997.75650000002"/>
    <n v="208308.81140000001"/>
    <n v="44"/>
    <n v="62875.39"/>
    <n v="58.151121570000001"/>
    <n v="54798.518459999999"/>
    <n v="811.66091949999998"/>
    <n v="297.67040359999999"/>
    <n v="8.9473E-3"/>
    <n v="6.5679639999999999E-3"/>
    <n v="8.4700637999999995E-2"/>
    <n v="0"/>
    <n v="2.3747259E-2"/>
    <n v="8.7120918000000006E-2"/>
    <n v="0.80443118499999999"/>
    <n v="0"/>
    <n v="25.212873139999999"/>
    <n v="0"/>
    <n v="7.0688562099999999"/>
    <n v="25.933318889999999"/>
    <n v="239.45535530000001"/>
    <n v="0"/>
    <n v="0.57221291048057088"/>
    <n v="14.427131521016809"/>
  </r>
  <r>
    <x v="6"/>
    <x v="0"/>
    <x v="14"/>
    <x v="2"/>
    <n v="25041.015810000001"/>
    <n v="29407680.34"/>
    <n v="426688.19709999999"/>
    <n v="199631.883"/>
    <n v="60"/>
    <n v="88753.97"/>
    <n v="37.041492769999998"/>
    <n v="43500.806320000003"/>
    <n v="631.17119070000001"/>
    <n v="295.30203590000002"/>
    <n v="1.8498079000000001E-2"/>
    <n v="6.3356189999999998E-3"/>
    <n v="4.5666857999999998E-2"/>
    <n v="8.1960939999999996E-2"/>
    <n v="5.4450770000000003E-2"/>
    <n v="5.7509048E-2"/>
    <n v="0.760412384"/>
    <n v="0"/>
    <n v="13.48551619"/>
    <n v="24.20323247"/>
    <n v="16.079423139999999"/>
    <n v="16.982538940000001"/>
    <n v="224.55132510000001"/>
    <n v="0"/>
    <n v="0.57221291048057088"/>
    <n v="7.7165864684127596"/>
  </r>
  <r>
    <x v="2"/>
    <x v="0"/>
    <x v="14"/>
    <x v="2"/>
    <n v="39547.557849999997"/>
    <n v="32033649.719999999"/>
    <n v="483343.57290000003"/>
    <n v="236504.8144"/>
    <n v="40"/>
    <n v="33177.949999999997"/>
    <n v="32.80267242"/>
    <n v="26570.270710000001"/>
    <n v="400.90872230000002"/>
    <n v="196.16862269999999"/>
    <n v="1.1701412E-2"/>
    <n v="5.3619710000000001E-3"/>
    <n v="9.3343711999999995E-2"/>
    <n v="9.6794221999999999E-2"/>
    <n v="8.7551404999999999E-2"/>
    <n v="2.3177244E-2"/>
    <n v="0.69913341600000001"/>
    <n v="0"/>
    <n v="18.311107450000002"/>
    <n v="18.987989240000001"/>
    <n v="17.174838600000001"/>
    <n v="4.5466481209999996"/>
    <n v="137.14803929999999"/>
    <n v="0"/>
    <n v="0.57221291048057088"/>
    <n v="10.477852088086966"/>
  </r>
  <r>
    <x v="0"/>
    <x v="0"/>
    <x v="14"/>
    <x v="2"/>
    <n v="5356.4500150000003"/>
    <n v="4627669.13"/>
    <n v="69136.739230000007"/>
    <n v="28714.829280000002"/>
    <n v="56"/>
    <n v="78702.64"/>
    <n v="7.5279778080000002"/>
    <n v="6503.7460279999996"/>
    <n v="97.165069610000003"/>
    <n v="40.355944129999997"/>
    <n v="9.9231920000000008E-3"/>
    <n v="0"/>
    <n v="0"/>
    <n v="0"/>
    <n v="0"/>
    <n v="0.13340618800000001"/>
    <n v="0.86659381199999996"/>
    <n v="0"/>
    <n v="0"/>
    <n v="0"/>
    <n v="0"/>
    <n v="5.383732685"/>
    <n v="34.972211440000002"/>
    <n v="0"/>
    <n v="0.57221291048057088"/>
    <n v="0"/>
  </r>
  <r>
    <x v="3"/>
    <x v="0"/>
    <x v="14"/>
    <x v="2"/>
    <n v="106917.2938"/>
    <n v="91808171.370000005"/>
    <n v="1373454.899"/>
    <n v="606048.0331"/>
    <n v="69"/>
    <n v="94983.17"/>
    <n v="147.17889120000001"/>
    <n v="126380.16160000001"/>
    <n v="1890.6536249999999"/>
    <n v="834.26613550000002"/>
    <n v="1.577746E-2"/>
    <n v="6.5063370000000001E-3"/>
    <n v="2.8837885000000001E-2"/>
    <n v="3.8351876E-2"/>
    <n v="1.278221E-2"/>
    <n v="7.5253970000000003E-2"/>
    <n v="0.84477405999999999"/>
    <n v="0"/>
    <n v="24.058470889999999"/>
    <n v="31.995671049999999"/>
    <n v="10.66376458"/>
    <n v="62.781838929999999"/>
    <n v="704.76639009999997"/>
    <n v="0"/>
    <n v="0.57221291048057088"/>
    <n v="13.76656764967899"/>
  </r>
  <r>
    <x v="9"/>
    <x v="0"/>
    <x v="14"/>
    <x v="2"/>
    <n v="3499.8442650000002"/>
    <n v="4869412.2929999996"/>
    <n v="69380.485010000004"/>
    <n v="40218.550369999997"/>
    <n v="25"/>
    <n v="38989.599999999999"/>
    <n v="5.4583011179999996"/>
    <n v="7594.2575020000004"/>
    <n v="108.2046943"/>
    <n v="62.724207659999998"/>
    <n v="8.6441039999999997E-3"/>
    <n v="7.8516100000000004E-4"/>
    <n v="3.7846640000000001E-3"/>
    <n v="0.30879169200000001"/>
    <n v="0.16922700900000001"/>
    <n v="3.3012570999999998E-2"/>
    <n v="0.485184063"/>
    <n v="0"/>
    <n v="0.23739005199999999"/>
    <n v="19.368714239999999"/>
    <n v="10.61463007"/>
    <n v="2.0706873610000001"/>
    <n v="30.432785930000001"/>
    <n v="0"/>
    <n v="0.57221291048057088"/>
    <n v="0.13583765257405406"/>
  </r>
  <r>
    <x v="4"/>
    <x v="0"/>
    <x v="14"/>
    <x v="2"/>
    <n v="50126.094640000003"/>
    <n v="39908131.119999997"/>
    <n v="604994.40330000001"/>
    <n v="234771.43220000001"/>
    <n v="28"/>
    <n v="27782.66"/>
    <n v="49.737008729999999"/>
    <n v="39598.358500000002"/>
    <n v="600.29835030000004"/>
    <n v="232.94910279999999"/>
    <n v="1.1772882E-2"/>
    <n v="1.0577033E-2"/>
    <n v="0.112302928"/>
    <n v="6.3783927000000004E-2"/>
    <n v="5.7981592999999998E-2"/>
    <n v="6.8336020999999997E-2"/>
    <n v="0.69759552999999996"/>
    <n v="0"/>
    <n v="26.160866410000001"/>
    <n v="14.85840864"/>
    <n v="13.506760180000001"/>
    <n v="15.918814769999999"/>
    <n v="162.50425279999999"/>
    <n v="0"/>
    <n v="0.57221291048057088"/>
    <n v="14.969585509159504"/>
  </r>
  <r>
    <x v="8"/>
    <x v="0"/>
    <x v="15"/>
    <x v="2"/>
    <n v="2918.7656430000002"/>
    <n v="3196733.5389999999"/>
    <n v="46539.832419999999"/>
    <n v="18097.483489999999"/>
    <n v="20"/>
    <n v="32439.01"/>
    <n v="4.7340933950000004"/>
    <n v="5184.943561"/>
    <n v="75.485304459999995"/>
    <n v="29.353222389999999"/>
    <n v="1.4334846E-2"/>
    <n v="8.1773139999999998E-3"/>
    <n v="0.12964774400000001"/>
    <n v="1.7467989999999999E-2"/>
    <n v="4.5794980000000004E-3"/>
    <n v="5.6340540000000001E-2"/>
    <n v="0.79196422899999996"/>
    <n v="0"/>
    <n v="3.8055790489999999"/>
    <n v="0.51274179099999995"/>
    <n v="0.13442301300000001"/>
    <n v="1.653776403"/>
    <n v="23.246702129999999"/>
    <n v="0"/>
    <n v="0.60577438971792308"/>
    <n v="2.3053223259312889"/>
  </r>
  <r>
    <x v="1"/>
    <x v="0"/>
    <x v="15"/>
    <x v="2"/>
    <n v="7799.4569449999999"/>
    <n v="6243271.6749999998"/>
    <n v="93032.118210000001"/>
    <n v="46000.396639999999"/>
    <n v="30"/>
    <n v="41328.67"/>
    <n v="10.74470608"/>
    <n v="8600.8704930000004"/>
    <n v="128.16312379999999"/>
    <n v="63.371173749999997"/>
    <n v="9.3324219999999999E-3"/>
    <n v="5.80242E-3"/>
    <n v="9.4843004999999994E-2"/>
    <n v="0"/>
    <n v="3.3006799000000003E-2"/>
    <n v="0.21992091999999999"/>
    <n v="0.65222927600000002"/>
    <n v="0"/>
    <n v="6.0103125430000004"/>
    <n v="0"/>
    <n v="2.0916796180000001"/>
    <n v="13.93664682"/>
    <n v="41.332534770000002"/>
    <n v="0"/>
    <n v="0.60577438971792308"/>
    <n v="3.6408934127498034"/>
  </r>
  <r>
    <x v="5"/>
    <x v="0"/>
    <x v="15"/>
    <x v="2"/>
    <n v="43960.8698"/>
    <n v="43905419.149999999"/>
    <n v="646280.70519999997"/>
    <n v="297342.46620000002"/>
    <n v="44"/>
    <n v="62875.39"/>
    <n v="62.81947349"/>
    <n v="62740.235280000001"/>
    <n v="923.52616799999998"/>
    <n v="424.89826190000002"/>
    <n v="1.3782891E-2"/>
    <n v="9.4114430000000002E-3"/>
    <n v="0.245393901"/>
    <n v="9.5135300000000005E-4"/>
    <n v="0.10037794899999999"/>
    <n v="2.9554693999999999E-2"/>
    <n v="0.62372210299999997"/>
    <n v="0"/>
    <n v="104.26744189999999"/>
    <n v="0.40422834899999999"/>
    <n v="42.650416079999999"/>
    <n v="12.557738219999999"/>
    <n v="265.01843730000002"/>
    <n v="0"/>
    <n v="0.60577438971792308"/>
    <n v="63.162545984421499"/>
  </r>
  <r>
    <x v="6"/>
    <x v="0"/>
    <x v="15"/>
    <x v="2"/>
    <n v="17988.817210000001"/>
    <n v="28366870.890000001"/>
    <n v="397864.80599999998"/>
    <n v="208696.36069999999"/>
    <n v="59"/>
    <n v="88753.97"/>
    <n v="27.06066006"/>
    <n v="42672.413690000001"/>
    <n v="598.50984830000004"/>
    <n v="313.94289040000001"/>
    <n v="1.6113766000000002E-2"/>
    <n v="7.2747360000000004E-3"/>
    <n v="0.116285399"/>
    <n v="4.7263331999999998E-2"/>
    <n v="0.102542957"/>
    <n v="8.4186947999999998E-2"/>
    <n v="0.64972136400000002"/>
    <n v="0"/>
    <n v="36.506974169999999"/>
    <n v="14.83798708"/>
    <n v="32.19263231"/>
    <n v="26.429893889999999"/>
    <n v="203.975403"/>
    <n v="0"/>
    <n v="0.60577438971792308"/>
    <n v="22.114989998279732"/>
  </r>
  <r>
    <x v="2"/>
    <x v="0"/>
    <x v="15"/>
    <x v="2"/>
    <n v="24945.117689999999"/>
    <n v="25895818.93"/>
    <n v="378775.61920000002"/>
    <n v="212201.71230000001"/>
    <n v="40"/>
    <n v="33177.949999999997"/>
    <n v="20.690696689999999"/>
    <n v="21479.254639999999"/>
    <n v="314.17496390000002"/>
    <n v="176.010445"/>
    <n v="1.6922275000000001E-2"/>
    <n v="7.0801960000000004E-3"/>
    <n v="0.149426805"/>
    <n v="2.9298214E-2"/>
    <n v="6.1546259999999998E-2"/>
    <n v="1.0316654999999999E-2"/>
    <n v="0.74941206599999999"/>
    <n v="0"/>
    <n v="26.300678380000001"/>
    <n v="5.1567917149999998"/>
    <n v="10.832784609999999"/>
    <n v="1.815839067"/>
    <n v="131.90435120000001"/>
    <n v="0"/>
    <n v="0.60577438971792308"/>
    <n v="15.932277394811875"/>
  </r>
  <r>
    <x v="0"/>
    <x v="0"/>
    <x v="15"/>
    <x v="2"/>
    <n v="24720.72524"/>
    <n v="23012059.170000002"/>
    <n v="336547.23869999999"/>
    <n v="173324.47940000001"/>
    <n v="57"/>
    <n v="78702.64"/>
    <n v="34.133093670000001"/>
    <n v="31773.85628"/>
    <n v="464.6869504"/>
    <n v="239.31744040000001"/>
    <n v="1.3767691E-2"/>
    <n v="4.4197462E-2"/>
    <n v="4.2803072999999997E-2"/>
    <n v="2.6613326999999999E-2"/>
    <n v="5.5934585000000002E-2"/>
    <n v="0.23659833799999999"/>
    <n v="0.63805067699999996"/>
    <n v="0"/>
    <n v="10.24352185"/>
    <n v="6.3690332940000003"/>
    <n v="13.386121810000001"/>
    <n v="56.622108599999997"/>
    <n v="152.6966549"/>
    <n v="0"/>
    <n v="0.60577438971792308"/>
    <n v="6.2052631972459604"/>
  </r>
  <r>
    <x v="3"/>
    <x v="0"/>
    <x v="15"/>
    <x v="2"/>
    <n v="50495.976040000001"/>
    <n v="49226518.5"/>
    <n v="723216.49639999995"/>
    <n v="351130.9755"/>
    <n v="69"/>
    <n v="94983.17"/>
    <n v="69.511128639999995"/>
    <n v="67763.634420000002"/>
    <n v="995.55645549999997"/>
    <n v="483.35555269999998"/>
    <n v="1.5442154E-2"/>
    <n v="6.6565950000000004E-3"/>
    <n v="0.103455952"/>
    <n v="0"/>
    <n v="6.4696134000000002E-2"/>
    <n v="7.8707526E-2"/>
    <n v="0.75314038800000005"/>
    <n v="0"/>
    <n v="50.006008729999998"/>
    <n v="0"/>
    <n v="31.27123563"/>
    <n v="38.043719950000003"/>
    <n v="364.03458840000002"/>
    <n v="0"/>
    <n v="0.60577438971792308"/>
    <n v="30.292359420644882"/>
  </r>
  <r>
    <x v="9"/>
    <x v="0"/>
    <x v="15"/>
    <x v="2"/>
    <n v="5431.1588780000002"/>
    <n v="7948112.2800000003"/>
    <n v="112157.402"/>
    <n v="67457.256160000004"/>
    <n v="24"/>
    <n v="38989.599999999999"/>
    <n v="8.8232796750000002"/>
    <n v="12912.23827"/>
    <n v="182.2071766"/>
    <n v="109.58880980000001"/>
    <n v="1.2223996000000001E-2"/>
    <n v="3.765806E-3"/>
    <n v="1.2836113E-2"/>
    <n v="0.15417367900000001"/>
    <n v="6.4139996000000005E-2"/>
    <n v="0"/>
    <n v="0.76885021200000003"/>
    <n v="0"/>
    <n v="1.4066943300000001"/>
    <n v="16.895710000000001"/>
    <n v="7.0290258359999997"/>
    <n v="0"/>
    <n v="84.257379610000001"/>
    <n v="0"/>
    <n v="0.60577438971792308"/>
    <n v="0.85213939927541271"/>
  </r>
  <r>
    <x v="4"/>
    <x v="0"/>
    <x v="15"/>
    <x v="2"/>
    <n v="66709.204559999998"/>
    <n v="71532296.150000006"/>
    <n v="1047199.545"/>
    <n v="439809.18900000001"/>
    <n v="29"/>
    <n v="27782.66"/>
    <n v="63.908936179999998"/>
    <n v="68529.567679999993"/>
    <n v="1003.240997"/>
    <n v="421.34721250000001"/>
    <n v="1.6057028000000001E-2"/>
    <n v="1.248167E-2"/>
    <n v="0.23154622399999999"/>
    <n v="2.3780470000000001E-2"/>
    <n v="4.8796632999999999E-2"/>
    <n v="0.16158071800000001"/>
    <n v="0.53429595600000002"/>
    <n v="0"/>
    <n v="97.56135587"/>
    <n v="10.01983463"/>
    <n v="20.560325349999999"/>
    <n v="68.08158512"/>
    <n v="225.12411159999999"/>
    <n v="0"/>
    <n v="0.60577438971792308"/>
    <n v="59.100170812202364"/>
  </r>
  <r>
    <x v="8"/>
    <x v="0"/>
    <x v="16"/>
    <x v="2"/>
    <n v="5835.2261339999995"/>
    <n v="6841381.4289999995"/>
    <n v="98130.662289999993"/>
    <n v="42035.410389999997"/>
    <n v="20"/>
    <n v="32439.01"/>
    <n v="9.4644479449999999"/>
    <n v="11096.382030000001"/>
    <n v="159.1630768"/>
    <n v="68.179354889999999"/>
    <n v="5.3775450000000001E-3"/>
    <n v="4.6079930000000003E-3"/>
    <n v="0.15424115499999999"/>
    <n v="0"/>
    <n v="8.6368046000000004E-2"/>
    <n v="8.6203454999999998E-2"/>
    <n v="0.67318734300000005"/>
    <n v="0"/>
    <n v="10.516062460000001"/>
    <n v="0"/>
    <n v="5.8885176799999996"/>
    <n v="5.877295964"/>
    <n v="45.897478790000001"/>
    <n v="0"/>
    <n v="0.62667443292262537"/>
    <n v="6.590147478699409"/>
  </r>
  <r>
    <x v="1"/>
    <x v="0"/>
    <x v="16"/>
    <x v="2"/>
    <n v="5275.3072389999998"/>
    <n v="4909535.9989999998"/>
    <n v="71370.907059999998"/>
    <n v="33868.464840000001"/>
    <n v="30"/>
    <n v="41328.67"/>
    <n v="7.2673810679999997"/>
    <n v="6763.4864379999999"/>
    <n v="98.322155519999995"/>
    <n v="46.657953560000003"/>
    <n v="1.6933516999999999E-2"/>
    <n v="7.2974449999999996E-3"/>
    <n v="4.7882976000000001E-2"/>
    <n v="0"/>
    <n v="1.3398144000000001E-2"/>
    <n v="8.9304498999999996E-2"/>
    <n v="0.849414381"/>
    <n v="0"/>
    <n v="2.2341216519999998"/>
    <n v="0"/>
    <n v="0.625129991"/>
    <n v="4.1667651619999999"/>
    <n v="39.631936760000002"/>
    <n v="0"/>
    <n v="0.62667443292262537"/>
    <n v="1.4000669193472588"/>
  </r>
  <r>
    <x v="5"/>
    <x v="0"/>
    <x v="16"/>
    <x v="2"/>
    <n v="85138.240590000001"/>
    <n v="82423539.769999996"/>
    <n v="1204909.6370000001"/>
    <n v="591806.18059999996"/>
    <n v="44"/>
    <n v="62875.39"/>
    <n v="121.6613655"/>
    <n v="117782.0956"/>
    <n v="1721.7991669999999"/>
    <n v="845.68282750000003"/>
    <n v="1.013823E-2"/>
    <n v="8.3906850000000002E-3"/>
    <n v="0.234867459"/>
    <n v="0"/>
    <n v="3.558655E-3"/>
    <n v="0.18659630599999999"/>
    <n v="0.57497757999999999"/>
    <n v="0"/>
    <n v="198.62337679999999"/>
    <n v="0"/>
    <n v="3.0094936630000002"/>
    <n v="157.8012914"/>
    <n v="486.2486657"/>
    <n v="0"/>
    <n v="0.62667443292262537"/>
    <n v="124.47219202131694"/>
  </r>
  <r>
    <x v="6"/>
    <x v="0"/>
    <x v="16"/>
    <x v="2"/>
    <n v="20677.258709999998"/>
    <n v="32074347.690000001"/>
    <n v="449633.3088"/>
    <n v="253272.2322"/>
    <n v="60"/>
    <n v="88753.97"/>
    <n v="30.58647998"/>
    <n v="47445.428209999998"/>
    <n v="665.1123533"/>
    <n v="374.64860160000001"/>
    <n v="1.4986856E-2"/>
    <n v="8.3962329999999995E-3"/>
    <n v="8.3713993E-2"/>
    <n v="0.13664314899999999"/>
    <n v="8.1301978999999996E-2"/>
    <n v="6.2362366000000002E-2"/>
    <n v="0.63597851299999997"/>
    <n v="0"/>
    <n v="31.363330489999999"/>
    <n v="51.193164590000002"/>
    <n v="30.459672860000001"/>
    <n v="23.363973250000001"/>
    <n v="238.26846040000001"/>
    <n v="0"/>
    <n v="0.62667443292262537"/>
    <n v="19.654597349385636"/>
  </r>
  <r>
    <x v="2"/>
    <x v="0"/>
    <x v="16"/>
    <x v="2"/>
    <n v="66930.601349999997"/>
    <n v="47014215.689999998"/>
    <n v="718781.66399999999"/>
    <n v="411865.10920000001"/>
    <n v="39"/>
    <n v="33177.949999999997"/>
    <n v="56.938978079999998"/>
    <n v="39995.776859999998"/>
    <n v="611.47954130000005"/>
    <n v="350.38051280000002"/>
    <n v="1.9266012999999999E-2"/>
    <n v="9.8605700000000008E-3"/>
    <n v="7.6389803000000006E-2"/>
    <n v="0.17520804500000001"/>
    <n v="0.17102144899999999"/>
    <n v="7.3474719999999999E-3"/>
    <n v="0.57003323100000003"/>
    <n v="0"/>
    <n v="26.76549837"/>
    <n v="61.389484629999998"/>
    <n v="59.922583109999998"/>
    <n v="2.5744109640000001"/>
    <n v="199.72853570000001"/>
    <n v="0"/>
    <n v="0.62667443292262537"/>
    <n v="16.773253512911204"/>
  </r>
  <r>
    <x v="0"/>
    <x v="0"/>
    <x v="16"/>
    <x v="2"/>
    <n v="87194.148360000007"/>
    <n v="50282316.719999999"/>
    <n v="782100.26439999999"/>
    <n v="460831.84730000002"/>
    <n v="58"/>
    <n v="78702.64"/>
    <n v="118.31740809999999"/>
    <n v="68230.190879999995"/>
    <n v="1061.2647509999999"/>
    <n v="625.32212030000005"/>
    <n v="1.5271753000000001E-2"/>
    <n v="1.5068801E-2"/>
    <n v="4.9833871000000002E-2"/>
    <n v="1.883416E-3"/>
    <n v="9.380279E-3"/>
    <n v="1.396857E-3"/>
    <n v="0.93750557700000003"/>
    <n v="0"/>
    <n v="31.162222029999999"/>
    <n v="1.177741989"/>
    <n v="5.8656957939999996"/>
    <n v="0.87348552000000002"/>
    <n v="586.242975"/>
    <n v="0"/>
    <n v="0.62667443292262537"/>
    <n v="19.528567819259194"/>
  </r>
  <r>
    <x v="3"/>
    <x v="0"/>
    <x v="16"/>
    <x v="2"/>
    <n v="109595.1243"/>
    <n v="75351870.140000001"/>
    <n v="1150659.0160000001"/>
    <n v="655516.29830000002"/>
    <n v="69"/>
    <n v="94983.17"/>
    <n v="150.86510609999999"/>
    <n v="103726.9492"/>
    <n v="1583.9600129999999"/>
    <n v="902.36255070000004"/>
    <n v="1.247468E-2"/>
    <n v="5.9809829999999996E-3"/>
    <n v="1.8024430000000001E-2"/>
    <n v="1.0684938E-2"/>
    <n v="9.1375009999999993E-3"/>
    <n v="2.7767267000000002E-2"/>
    <n v="0.93438586400000001"/>
    <n v="0"/>
    <n v="16.26457022"/>
    <n v="9.6416879039999994"/>
    <n v="8.2453382659999992"/>
    <n v="25.056142319999999"/>
    <n v="843.15481199999999"/>
    <n v="0"/>
    <n v="0.62667443292262537"/>
    <n v="10.192590319348719"/>
  </r>
  <r>
    <x v="9"/>
    <x v="0"/>
    <x v="16"/>
    <x v="2"/>
    <n v="6519.2035640000004"/>
    <n v="7939228.9589999998"/>
    <n v="114440.73880000001"/>
    <n v="72680.133459999997"/>
    <n v="26"/>
    <n v="38989.599999999999"/>
    <n v="9.7761976639999997"/>
    <n v="11905.667750000001"/>
    <n v="171.6153319"/>
    <n v="108.9911281"/>
    <n v="1.7654178E-2"/>
    <n v="6.2584989999999998E-3"/>
    <n v="6.9510839999999997E-3"/>
    <n v="0.27327732799999999"/>
    <n v="8.6303539999999998E-3"/>
    <n v="2.7376707E-2"/>
    <n v="0.68376452600000004"/>
    <n v="0"/>
    <n v="0.757606475"/>
    <n v="29.784804319999999"/>
    <n v="0.94063200300000005"/>
    <n v="2.9838182249999998"/>
    <n v="74.524267109999997"/>
    <n v="0"/>
    <n v="0.62667443292262537"/>
    <n v="0.47477260809913413"/>
  </r>
  <r>
    <x v="4"/>
    <x v="0"/>
    <x v="16"/>
    <x v="2"/>
    <n v="39175.33281"/>
    <n v="43116120.229999997"/>
    <n v="622039.69030000002"/>
    <n v="272937.29220000003"/>
    <n v="29"/>
    <n v="27782.66"/>
    <n v="37.530860410000003"/>
    <n v="41306.224450000002"/>
    <n v="595.92818009999996"/>
    <n v="261.48013759999998"/>
    <n v="8.7810830000000003E-3"/>
    <n v="8.3748799999999995E-3"/>
    <n v="0.20621429799999999"/>
    <n v="4.2447999E-2"/>
    <n v="4.9005602000000002E-2"/>
    <n v="5.3258022000000002E-2"/>
    <n v="0.64907407800000005"/>
    <n v="0"/>
    <n v="53.920943059999999"/>
    <n v="11.09930872"/>
    <n v="12.813991489999999"/>
    <n v="13.925914990000001"/>
    <n v="169.71997930000001"/>
    <n v="0"/>
    <n v="0.62667443292262537"/>
    <n v="33.790876414778673"/>
  </r>
  <r>
    <x v="8"/>
    <x v="0"/>
    <x v="17"/>
    <x v="2"/>
    <n v="3612.8382879999999"/>
    <n v="4225685.1030000001"/>
    <n v="61003.991220000004"/>
    <n v="24246.148160000001"/>
    <n v="20"/>
    <n v="32439.01"/>
    <n v="5.8598448679999997"/>
    <n v="6853.8520660000004"/>
    <n v="98.945454049999995"/>
    <n v="39.326052130000001"/>
    <n v="1.7779060999999999E-2"/>
    <n v="3.5153160000000001E-3"/>
    <n v="1.0687690999999999E-2"/>
    <n v="8.27956E-3"/>
    <n v="0.105757288"/>
    <n v="6.3676886000000002E-2"/>
    <n v="0.81159857400000002"/>
    <n v="0"/>
    <n v="0.42030469799999998"/>
    <n v="0.32560239899999999"/>
    <n v="4.1590166399999999"/>
    <n v="2.504160546"/>
    <n v="31.916967849999999"/>
    <n v="0"/>
    <n v="0.76493452881466362"/>
    <n v="0.32150557612321945"/>
  </r>
  <r>
    <x v="1"/>
    <x v="0"/>
    <x v="17"/>
    <x v="2"/>
    <n v="15913.235339999999"/>
    <n v="10780376.26"/>
    <n v="164533.8413"/>
    <n v="101143.05710000001"/>
    <n v="31"/>
    <n v="41328.67"/>
    <n v="21.21525329"/>
    <n v="14372.213320000001"/>
    <n v="219.35370420000001"/>
    <n v="134.8421946"/>
    <n v="1.13372E-2"/>
    <n v="4.6433200000000003E-3"/>
    <n v="4.403924E-3"/>
    <n v="0"/>
    <n v="0.126806848"/>
    <n v="0.109970264"/>
    <n v="0.75881896400000004"/>
    <n v="0"/>
    <n v="0.59383482300000001"/>
    <n v="0"/>
    <n v="17.098913639999999"/>
    <n v="14.82863175"/>
    <n v="102.3208144"/>
    <n v="0"/>
    <n v="0.76493452881466362"/>
    <n v="0.45424476052524415"/>
  </r>
  <r>
    <x v="5"/>
    <x v="0"/>
    <x v="17"/>
    <x v="2"/>
    <n v="70855.108309999996"/>
    <n v="65727379.990000002"/>
    <n v="973144.40090000001"/>
    <n v="473041.70799999998"/>
    <n v="44"/>
    <n v="62875.39"/>
    <n v="101.2509675"/>
    <n v="93923.514790000001"/>
    <n v="1390.609858"/>
    <n v="675.97004260000006"/>
    <n v="2.1326402000000001E-2"/>
    <n v="1.1569816E-2"/>
    <n v="5.0077977000000003E-2"/>
    <n v="7.4738080000000002E-3"/>
    <n v="8.3533268999999993E-2"/>
    <n v="7.7959492000000005E-2"/>
    <n v="0.78095545399999999"/>
    <n v="0"/>
    <n v="33.851212070000003"/>
    <n v="5.0520703129999998"/>
    <n v="56.465987140000003"/>
    <n v="52.69828132"/>
    <n v="527.90249170000004"/>
    <n v="0"/>
    <n v="0.76493452881466362"/>
    <n v="25.893960954570705"/>
  </r>
  <r>
    <x v="6"/>
    <x v="0"/>
    <x v="17"/>
    <x v="2"/>
    <n v="15775.044159999999"/>
    <n v="22203719.82"/>
    <n v="315499.47009999998"/>
    <n v="175934.61110000001"/>
    <n v="60"/>
    <n v="88753.97"/>
    <n v="23.334963259999999"/>
    <n v="32844.471380000003"/>
    <n v="466.69717500000002"/>
    <n v="260.24825329999999"/>
    <n v="2.7152602000000001E-2"/>
    <n v="7.221229E-3"/>
    <n v="2.9549978000000001E-2"/>
    <n v="6.6915821E-2"/>
    <n v="9.7300560999999994E-2"/>
    <n v="0.102835072"/>
    <n v="0.703398568"/>
    <n v="0"/>
    <n v="7.6903301969999998"/>
    <n v="17.41472563"/>
    <n v="25.322301070000002"/>
    <n v="26.762647789999999"/>
    <n v="183.05824860000001"/>
    <n v="0"/>
    <n v="0.76493452881466362"/>
    <n v="5.8825991056713738"/>
  </r>
  <r>
    <x v="2"/>
    <x v="0"/>
    <x v="17"/>
    <x v="2"/>
    <n v="40839.1273"/>
    <n v="29906896.149999999"/>
    <n v="454780.53039999999"/>
    <n v="286430.07370000001"/>
    <n v="39"/>
    <n v="33177.949999999997"/>
    <n v="34.742526239999997"/>
    <n v="25442.294999999998"/>
    <n v="386.8893769"/>
    <n v="243.6708376"/>
    <n v="2.1101541000000001E-2"/>
    <n v="9.8223349999999997E-3"/>
    <n v="8.9515296999999994E-2"/>
    <n v="8.1083768000000001E-2"/>
    <n v="0.109338767"/>
    <n v="1.8195513E-2"/>
    <n v="0.70186665400000003"/>
    <n v="0"/>
    <n v="21.81226745"/>
    <n v="19.757749700000002"/>
    <n v="26.642669040000001"/>
    <n v="4.4337158529999998"/>
    <n v="171.02443550000001"/>
    <n v="0"/>
    <n v="0.76493452881466362"/>
    <n v="16.684956524245173"/>
  </r>
  <r>
    <x v="0"/>
    <x v="0"/>
    <x v="17"/>
    <x v="2"/>
    <n v="42830.570619999999"/>
    <n v="25667834.57"/>
    <n v="398568.12319999997"/>
    <n v="249780.0447"/>
    <n v="58"/>
    <n v="78702.64"/>
    <n v="58.118603110000002"/>
    <n v="34829.76455"/>
    <n v="540.83385380000004"/>
    <n v="338.93705060000002"/>
    <n v="1.8505155999999998E-2"/>
    <n v="0"/>
    <n v="0"/>
    <n v="2.250808E-3"/>
    <n v="2.1456410000000002E-3"/>
    <n v="0.19262701700000001"/>
    <n v="0.80297653499999999"/>
    <n v="0"/>
    <n v="0"/>
    <n v="0.76288213199999999"/>
    <n v="0.72723712699999998"/>
    <n v="65.288432950000001"/>
    <n v="272.15849839999998"/>
    <n v="0"/>
    <n v="0.76493452881466362"/>
    <n v="0"/>
  </r>
  <r>
    <x v="3"/>
    <x v="0"/>
    <x v="17"/>
    <x v="2"/>
    <n v="68578.528040000005"/>
    <n v="48015429.390000001"/>
    <n v="734563.77610000002"/>
    <n v="427073.98869999999"/>
    <n v="69"/>
    <n v="94983.17"/>
    <n v="94.402985319999999"/>
    <n v="66096.488289999994"/>
    <n v="1011.176754"/>
    <n v="587.89625030000002"/>
    <n v="1.6823600000000001E-2"/>
    <n v="0"/>
    <n v="0"/>
    <n v="7.5278960000000001E-3"/>
    <n v="7.1200309999999998E-3"/>
    <n v="0.23564088699999999"/>
    <n v="0.74971118599999997"/>
    <n v="0"/>
    <n v="0"/>
    <n v="4.4256217619999996"/>
    <n v="4.1858393439999997"/>
    <n v="138.5323941"/>
    <n v="440.7523951"/>
    <n v="0"/>
    <n v="0.76493452881466362"/>
    <n v="0"/>
  </r>
  <r>
    <x v="9"/>
    <x v="0"/>
    <x v="17"/>
    <x v="2"/>
    <n v="5225.4281039999996"/>
    <n v="7318058.1639999999"/>
    <n v="103957.79429999999"/>
    <n v="65531.980259999997"/>
    <n v="25"/>
    <n v="38989.599999999999"/>
    <n v="8.1494940630000006"/>
    <n v="11413.126420000001"/>
    <n v="162.13091270000001"/>
    <n v="102.2026279"/>
    <n v="1.9675525999999999E-2"/>
    <n v="0"/>
    <n v="0"/>
    <n v="0.23551557200000001"/>
    <n v="0.19350606000000001"/>
    <n v="7.4789170000000002E-2"/>
    <n v="0.49618919700000003"/>
    <n v="0"/>
    <n v="0"/>
    <n v="24.07031035"/>
    <n v="19.776827879999999"/>
    <n v="7.6436497599999997"/>
    <n v="50.711839910000002"/>
    <n v="0"/>
    <n v="0.76493452881466362"/>
    <n v="0"/>
  </r>
  <r>
    <x v="4"/>
    <x v="0"/>
    <x v="17"/>
    <x v="2"/>
    <n v="58906.305919999999"/>
    <n v="53932442.439999998"/>
    <n v="799826.35849999997"/>
    <n v="399066.91769999999"/>
    <n v="29"/>
    <n v="27782.66"/>
    <n v="56.433581689999997"/>
    <n v="51668.507290000001"/>
    <n v="766.25185439999996"/>
    <n v="382.31518940000001"/>
    <n v="1.4601111E-2"/>
    <n v="6.0612239999999996E-3"/>
    <n v="4.0831548000000002E-2"/>
    <n v="2.9520710000000001E-3"/>
    <n v="1.0340779999999999E-3"/>
    <n v="0.146272348"/>
    <n v="0.80890995399999999"/>
    <n v="0"/>
    <n v="15.610521110000001"/>
    <n v="1.128621734"/>
    <n v="0.39534372400000001"/>
    <n v="55.922140519999999"/>
    <n v="309.25856229999999"/>
    <n v="0"/>
    <n v="0.76493452881466362"/>
    <n v="11.94102660982921"/>
  </r>
  <r>
    <x v="8"/>
    <x v="0"/>
    <x v="18"/>
    <x v="2"/>
    <n v="8988.6156030000002"/>
    <n v="12216768.800000001"/>
    <n v="174119.09479999999"/>
    <n v="84900.602729999999"/>
    <n v="20"/>
    <n v="32439.01"/>
    <n v="14.579089570000001"/>
    <n v="19814.994259999999"/>
    <n v="282.41255280000001"/>
    <n v="137.7045751"/>
    <n v="2.5792253000000001E-2"/>
    <n v="1.4275701E-2"/>
    <n v="0.23583398999999999"/>
    <n v="0"/>
    <n v="0.18609203299999999"/>
    <n v="0.17291382299999999"/>
    <n v="0.40516015500000002"/>
    <n v="0"/>
    <n v="32.475419359999997"/>
    <n v="0"/>
    <n v="25.625724259999998"/>
    <n v="23.811024509999999"/>
    <n v="55.792406919999998"/>
    <n v="0"/>
    <n v="0.3937697241942586"/>
    <n v="12.787836924480084"/>
  </r>
  <r>
    <x v="1"/>
    <x v="0"/>
    <x v="18"/>
    <x v="2"/>
    <n v="4339.1795519999996"/>
    <n v="4523396.29"/>
    <n v="65917.228189999994"/>
    <n v="40744.172910000001"/>
    <n v="31"/>
    <n v="41328.67"/>
    <n v="5.7849199919999998"/>
    <n v="6030.5145990000001"/>
    <n v="87.87972164"/>
    <n v="54.319434729999998"/>
    <n v="8.172894E-3"/>
    <n v="6.6200520000000004E-3"/>
    <n v="2.2500025E-2"/>
    <n v="0"/>
    <n v="1.018501E-3"/>
    <n v="1.4511937000000001E-2"/>
    <n v="0.96196953699999999"/>
    <n v="0"/>
    <n v="1.2221886369999999"/>
    <n v="0"/>
    <n v="5.5324416000000001E-2"/>
    <n v="0.78828019400000005"/>
    <n v="52.25364149"/>
    <n v="0"/>
    <n v="0.3937697241942586"/>
    <n v="0.48126088250484678"/>
  </r>
  <r>
    <x v="5"/>
    <x v="0"/>
    <x v="18"/>
    <x v="2"/>
    <n v="61299.117859999998"/>
    <n v="67219658.709999993"/>
    <n v="981883.71290000004"/>
    <n v="575716.61860000005"/>
    <n v="44"/>
    <n v="62875.39"/>
    <n v="87.595589599999997"/>
    <n v="96055.960389999993"/>
    <n v="1403.098213"/>
    <n v="822.69106639999995"/>
    <n v="1.5552069E-2"/>
    <n v="8.47469E-3"/>
    <n v="0.181641206"/>
    <n v="1.0534762E-2"/>
    <n v="6.7588914E-2"/>
    <n v="0.17587994700000001"/>
    <n v="0.56435517099999999"/>
    <n v="0"/>
    <n v="149.43459730000001"/>
    <n v="8.6668544890000003"/>
    <n v="55.604795789999997"/>
    <n v="144.69486130000001"/>
    <n v="464.28995759999998"/>
    <n v="0"/>
    <n v="0.3937697241942586"/>
    <n v="58.842820163901102"/>
  </r>
  <r>
    <x v="6"/>
    <x v="0"/>
    <x v="18"/>
    <x v="2"/>
    <n v="11857.95398"/>
    <n v="18400182.129999999"/>
    <n v="258628.72469999999"/>
    <n v="161320.13039999999"/>
    <n v="60"/>
    <n v="88753.97"/>
    <n v="17.54067487"/>
    <n v="27218.153539999999"/>
    <n v="382.57210129999999"/>
    <n v="238.63003359999999"/>
    <n v="1.9095144000000001E-2"/>
    <n v="5.1539539999999997E-3"/>
    <n v="6.4381995999999997E-2"/>
    <n v="5.0373727E-2"/>
    <n v="3.0951284999999999E-2"/>
    <n v="0.10564707299999999"/>
    <n v="0.74864591800000002"/>
    <n v="0"/>
    <n v="15.36347793"/>
    <n v="12.020684149999999"/>
    <n v="7.3859062800000004"/>
    <n v="25.210564690000002"/>
    <n v="178.64940050000001"/>
    <n v="0"/>
    <n v="0.3937697241942586"/>
    <n v="6.0496724671606792"/>
  </r>
  <r>
    <x v="2"/>
    <x v="0"/>
    <x v="18"/>
    <x v="2"/>
    <n v="20861.927919999998"/>
    <n v="23780457.129999999"/>
    <n v="345108.08069999999"/>
    <n v="223283.77179999999"/>
    <n v="39"/>
    <n v="33177.949999999997"/>
    <n v="17.747589779999998"/>
    <n v="20230.431219999999"/>
    <n v="293.58919600000002"/>
    <n v="189.95122610000001"/>
    <n v="1.4178774999999999E-2"/>
    <n v="8.6848689999999996E-3"/>
    <n v="0.17767930500000001"/>
    <n v="6.5892984000000002E-2"/>
    <n v="0.18784503899999999"/>
    <n v="2.8928880000000001E-2"/>
    <n v="0.53965379099999999"/>
    <n v="0"/>
    <n v="33.750401930000002"/>
    <n v="12.51645315"/>
    <n v="35.681395549999998"/>
    <n v="5.4950762400000004"/>
    <n v="102.5078992"/>
    <n v="0"/>
    <n v="0.3937697241942586"/>
    <n v="13.289886459421474"/>
  </r>
  <r>
    <x v="0"/>
    <x v="0"/>
    <x v="18"/>
    <x v="2"/>
    <n v="39825.132420000002"/>
    <n v="36414943.560000002"/>
    <n v="540240.26500000001"/>
    <n v="351667.19910000003"/>
    <n v="59"/>
    <n v="78702.64"/>
    <n v="53.12445864"/>
    <n v="48575.460910000002"/>
    <n v="720.64974729999994"/>
    <n v="469.1040165"/>
    <n v="1.1812629999999999E-2"/>
    <n v="0"/>
    <n v="0"/>
    <n v="0"/>
    <n v="0"/>
    <n v="6.8898276999999994E-2"/>
    <n v="0.93110172300000005"/>
    <n v="0"/>
    <n v="0"/>
    <n v="0"/>
    <n v="0"/>
    <n v="32.320458369999997"/>
    <n v="436.78355809999999"/>
    <n v="0"/>
    <n v="0.3937697241942586"/>
    <n v="0"/>
  </r>
  <r>
    <x v="3"/>
    <x v="0"/>
    <x v="18"/>
    <x v="2"/>
    <n v="59108.350100000003"/>
    <n v="49193324.240000002"/>
    <n v="738897.5882"/>
    <n v="459164.09879999998"/>
    <n v="68"/>
    <n v="94983.17"/>
    <n v="82.563212730000004"/>
    <n v="68713.792329999997"/>
    <n v="1032.100518"/>
    <n v="641.3656125"/>
    <n v="1.4416208E-2"/>
    <n v="4.7867150000000004E-3"/>
    <n v="8.1782509999999992E-3"/>
    <n v="5.7255796999999997E-2"/>
    <n v="1.3806848E-2"/>
    <n v="0.13147102999999999"/>
    <n v="0.78928807300000003"/>
    <n v="0"/>
    <n v="5.2452491429999997"/>
    <n v="36.72189942"/>
    <n v="8.8552377320000009"/>
    <n v="84.320997779999999"/>
    <n v="506.22222850000003"/>
    <n v="0"/>
    <n v="0.3937697241942586"/>
    <n v="2.0654203083692813"/>
  </r>
  <r>
    <x v="9"/>
    <x v="0"/>
    <x v="18"/>
    <x v="2"/>
    <n v="4988.6817689999998"/>
    <n v="6925024.517"/>
    <n v="98660.686919999993"/>
    <n v="67543.176600000006"/>
    <n v="26"/>
    <n v="38989.599999999999"/>
    <n v="7.4810271799999999"/>
    <n v="10384.76677"/>
    <n v="147.95156610000001"/>
    <n v="101.2877476"/>
    <n v="1.6273230999999999E-2"/>
    <n v="1.6720441999999999E-2"/>
    <n v="3.1135798999999999E-2"/>
    <n v="0.119356793"/>
    <n v="0.15656524999999999"/>
    <n v="0.100958595"/>
    <n v="0.59198356200000002"/>
    <n v="0"/>
    <n v="3.1536749770000001"/>
    <n v="12.089380719999999"/>
    <n v="15.85814156"/>
    <n v="10.225868739999999"/>
    <n v="59.960681639999997"/>
    <n v="0"/>
    <n v="0.3937697241942586"/>
    <n v="1.2418217258916249"/>
  </r>
  <r>
    <x v="4"/>
    <x v="0"/>
    <x v="18"/>
    <x v="2"/>
    <n v="49679.553240000001"/>
    <n v="57169021.68"/>
    <n v="829770.47129999998"/>
    <n v="388383.02600000001"/>
    <n v="29"/>
    <n v="27782.66"/>
    <n v="47.594142640000001"/>
    <n v="54769.223850000002"/>
    <n v="794.93899599999997"/>
    <n v="372.07977799999998"/>
    <n v="2.1139183999999998E-2"/>
    <n v="5.1639829999999996E-3"/>
    <n v="8.7872267000000004E-2"/>
    <n v="2.2830059E-2"/>
    <n v="9.5023905000000006E-2"/>
    <n v="0.25604850600000001"/>
    <n v="0.53822526299999995"/>
    <n v="0"/>
    <n v="32.695493710000001"/>
    <n v="8.4946032789999997"/>
    <n v="35.356473440000002"/>
    <n v="95.270471189999995"/>
    <n v="200.26273639999999"/>
    <n v="0"/>
    <n v="0.3937697241942586"/>
    <n v="12.874495540581817"/>
  </r>
  <r>
    <x v="8"/>
    <x v="0"/>
    <x v="19"/>
    <x v="2"/>
    <n v="2323.8914690000001"/>
    <n v="2949856.946"/>
    <n v="42038.397859999997"/>
    <n v="18771.593410000001"/>
    <n v="20"/>
    <n v="32439.01"/>
    <n v="3.7692369289999998"/>
    <n v="4784.5219489999999"/>
    <n v="68.184200430000004"/>
    <n v="30.44659532"/>
    <s v="NA"/>
    <s v="NA"/>
    <n v="0"/>
    <n v="0"/>
    <n v="0"/>
    <n v="0"/>
    <n v="0"/>
    <n v="1"/>
    <n v="0"/>
    <n v="0"/>
    <n v="0"/>
    <n v="0"/>
    <n v="0"/>
    <n v="30.44659532"/>
    <e v="#DIV/0!"/>
    <n v="0"/>
  </r>
  <r>
    <x v="1"/>
    <x v="0"/>
    <x v="19"/>
    <x v="2"/>
    <n v="10889.379870000001"/>
    <n v="9788179.0360000003"/>
    <n v="144617.95079999999"/>
    <n v="86966.388959999997"/>
    <n v="31"/>
    <n v="41328.67"/>
    <n v="14.51753506"/>
    <n v="13049.432940000001"/>
    <n v="192.80217949999999"/>
    <n v="115.94210289999999"/>
    <s v="NA"/>
    <s v="NA"/>
    <n v="0"/>
    <n v="0"/>
    <n v="0"/>
    <n v="0"/>
    <n v="0"/>
    <n v="1"/>
    <n v="0"/>
    <n v="0"/>
    <n v="0"/>
    <n v="0"/>
    <n v="0"/>
    <n v="115.94210289999999"/>
    <e v="#DIV/0!"/>
    <n v="0"/>
  </r>
  <r>
    <x v="5"/>
    <x v="0"/>
    <x v="19"/>
    <x v="2"/>
    <n v="35300.207020000002"/>
    <n v="32737368.890000001"/>
    <n v="481305.67629999999"/>
    <n v="239765.82139999999"/>
    <n v="44"/>
    <n v="62875.39"/>
    <n v="50.44350644"/>
    <n v="46781.246290000003"/>
    <n v="687.77913880000006"/>
    <n v="342.62203469999997"/>
    <s v="NA"/>
    <s v="NA"/>
    <n v="0"/>
    <n v="0"/>
    <n v="0"/>
    <n v="0"/>
    <n v="0"/>
    <n v="1"/>
    <n v="0"/>
    <n v="0"/>
    <n v="0"/>
    <n v="0"/>
    <n v="0"/>
    <n v="342.62203469999997"/>
    <e v="#DIV/0!"/>
    <n v="0"/>
  </r>
  <r>
    <x v="6"/>
    <x v="0"/>
    <x v="19"/>
    <x v="2"/>
    <n v="6649.7757449999999"/>
    <n v="10466165.199999999"/>
    <n v="146550.71789999999"/>
    <n v="84344.448059999995"/>
    <n v="59"/>
    <n v="88753.97"/>
    <n v="10.003288080000001"/>
    <n v="15744.3002"/>
    <n v="220.4569156"/>
    <n v="126.8797392"/>
    <s v="NA"/>
    <s v="NA"/>
    <n v="0"/>
    <n v="0"/>
    <n v="0"/>
    <n v="0"/>
    <n v="0"/>
    <n v="1"/>
    <n v="0"/>
    <n v="0"/>
    <n v="0"/>
    <n v="0"/>
    <n v="0"/>
    <n v="126.8797392"/>
    <e v="#DIV/0!"/>
    <n v="0"/>
  </r>
  <r>
    <x v="2"/>
    <x v="0"/>
    <x v="19"/>
    <x v="2"/>
    <n v="33014.216059999999"/>
    <n v="35306190.619999997"/>
    <n v="514323.63530000002"/>
    <n v="330418.5232"/>
    <n v="39"/>
    <n v="33177.949999999997"/>
    <n v="28.085743839999999"/>
    <n v="30035.5648"/>
    <n v="437.5436886"/>
    <n v="281.0925446"/>
    <s v="NA"/>
    <s v="NA"/>
    <n v="0"/>
    <n v="0"/>
    <n v="0"/>
    <n v="0"/>
    <n v="0"/>
    <n v="1"/>
    <n v="0"/>
    <n v="0"/>
    <n v="0"/>
    <n v="0"/>
    <n v="0"/>
    <n v="281.0925446"/>
    <e v="#DIV/0!"/>
    <n v="0"/>
  </r>
  <r>
    <x v="0"/>
    <x v="0"/>
    <x v="19"/>
    <x v="2"/>
    <n v="28366.209470000002"/>
    <n v="25716732.34"/>
    <n v="380739.8591"/>
    <n v="244966.74669999999"/>
    <n v="59"/>
    <n v="78702.64"/>
    <n v="37.838908000000004"/>
    <n v="34304.6564"/>
    <n v="507.88528919999999"/>
    <n v="326.77168949999998"/>
    <s v="NA"/>
    <s v="NA"/>
    <n v="0"/>
    <n v="0"/>
    <n v="0"/>
    <n v="0"/>
    <n v="0"/>
    <n v="1"/>
    <n v="0"/>
    <n v="0"/>
    <n v="0"/>
    <n v="0"/>
    <n v="0"/>
    <n v="326.77168949999998"/>
    <e v="#DIV/0!"/>
    <n v="0"/>
  </r>
  <r>
    <x v="3"/>
    <x v="0"/>
    <x v="19"/>
    <x v="2"/>
    <n v="31302.10255"/>
    <n v="30330090.870000001"/>
    <n v="446090.72039999999"/>
    <n v="263709.59230000002"/>
    <n v="68"/>
    <n v="94983.17"/>
    <n v="43.723131289999998"/>
    <n v="42365.414380000002"/>
    <n v="623.10456950000003"/>
    <n v="368.35254459999999"/>
    <s v="NA"/>
    <s v="NA"/>
    <n v="0"/>
    <n v="0"/>
    <n v="0"/>
    <n v="0"/>
    <n v="0"/>
    <n v="1"/>
    <n v="0"/>
    <n v="0"/>
    <n v="0"/>
    <n v="0"/>
    <n v="0"/>
    <n v="368.35254459999999"/>
    <e v="#DIV/0!"/>
    <n v="0"/>
  </r>
  <r>
    <x v="9"/>
    <x v="0"/>
    <x v="19"/>
    <x v="2"/>
    <n v="4157.5334499999999"/>
    <n v="5586992.3810000001"/>
    <n v="79564.427519999997"/>
    <n v="51810.767059999998"/>
    <n v="26"/>
    <n v="38989.599999999999"/>
    <n v="6.2346371610000002"/>
    <n v="8378.2537749999992"/>
    <n v="119.31481549999999"/>
    <n v="77.69542629"/>
    <s v="NA"/>
    <s v="NA"/>
    <n v="0"/>
    <n v="0"/>
    <n v="0"/>
    <n v="0"/>
    <n v="0"/>
    <n v="1"/>
    <n v="0"/>
    <n v="0"/>
    <n v="0"/>
    <n v="0"/>
    <n v="0"/>
    <n v="77.69542629"/>
    <e v="#DIV/0!"/>
    <n v="0"/>
  </r>
  <r>
    <x v="4"/>
    <x v="0"/>
    <x v="19"/>
    <x v="2"/>
    <n v="51797.712399999997"/>
    <n v="41151083.740000002"/>
    <n v="614560.16819999996"/>
    <n v="274989.1875"/>
    <n v="29"/>
    <n v="27782.66"/>
    <n v="49.62338733"/>
    <n v="39423.674769999998"/>
    <n v="588.76262759999997"/>
    <n v="263.44589999999999"/>
    <s v="NA"/>
    <s v="NA"/>
    <n v="0"/>
    <n v="0"/>
    <n v="0"/>
    <n v="0"/>
    <n v="0"/>
    <n v="1"/>
    <n v="0"/>
    <n v="0"/>
    <n v="0"/>
    <n v="0"/>
    <n v="0"/>
    <n v="263.44589999999999"/>
    <e v="#DIV/0!"/>
    <n v="0"/>
  </r>
  <r>
    <x v="8"/>
    <x v="0"/>
    <x v="33"/>
    <x v="2"/>
    <n v="5162.0751620000001"/>
    <n v="5849410.3119999999"/>
    <n v="84792.626220000006"/>
    <n v="36039.14054"/>
    <n v="20"/>
    <n v="32439.01"/>
    <n v="8.3726303899999994"/>
    <n v="9487.4539800000002"/>
    <n v="137.52944249999999"/>
    <n v="58.453702020000001"/>
    <n v="1.3931654E-2"/>
    <n v="4.1271099999999998E-3"/>
    <n v="5.9247955999999997E-2"/>
    <n v="0"/>
    <n v="0"/>
    <n v="0.43053440100000001"/>
    <n v="0.51021764300000005"/>
    <n v="0"/>
    <n v="3.463262356"/>
    <n v="0"/>
    <n v="0"/>
    <n v="25.166329579999999"/>
    <n v="29.824110080000001"/>
    <n v="0"/>
    <n v="0.6393533878024491"/>
    <n v="2.2142485201572915"/>
  </r>
  <r>
    <x v="1"/>
    <x v="0"/>
    <x v="33"/>
    <x v="2"/>
    <n v="8295.3359060000003"/>
    <n v="7717082.0250000004"/>
    <n v="113543.46649999999"/>
    <n v="61672.53628"/>
    <n v="31"/>
    <n v="41328.67"/>
    <n v="11.05920001"/>
    <n v="10288.28182"/>
    <n v="151.37420829999999"/>
    <n v="82.220770970000004"/>
    <n v="1.7045314999999998E-2"/>
    <n v="5.2452820000000004E-3"/>
    <n v="3.8465718000000003E-2"/>
    <n v="0"/>
    <n v="4.5213034999999999E-2"/>
    <n v="0"/>
    <n v="0.91632124699999995"/>
    <n v="0"/>
    <n v="3.1626809809999998"/>
    <n v="0"/>
    <n v="3.717450564"/>
    <n v="0"/>
    <n v="75.340639420000002"/>
    <n v="0"/>
    <n v="0.6393533878024491"/>
    <n v="2.0220707997407232"/>
  </r>
  <r>
    <x v="5"/>
    <x v="0"/>
    <x v="33"/>
    <x v="2"/>
    <n v="64302.836750000002"/>
    <n v="57853345.600000001"/>
    <n v="859960.3861"/>
    <n v="435986.63179999997"/>
    <n v="44"/>
    <n v="62875.39"/>
    <n v="91.887862240000004"/>
    <n v="82671.628800000006"/>
    <n v="1228.87147"/>
    <n v="623.01885249999998"/>
    <n v="1.9628251999999999E-2"/>
    <n v="1.051613E-2"/>
    <n v="0.220609098"/>
    <n v="1.111569E-3"/>
    <n v="0.35092098199999999"/>
    <n v="9.458368E-3"/>
    <n v="0.417899982"/>
    <n v="0"/>
    <n v="137.4436274"/>
    <n v="0.69252822000000003"/>
    <n v="218.63038779999999"/>
    <n v="5.8927415679999999"/>
    <n v="260.35956750000003"/>
    <n v="0"/>
    <n v="0.6393533878024491"/>
    <n v="87.875048810047517"/>
  </r>
  <r>
    <x v="6"/>
    <x v="0"/>
    <x v="33"/>
    <x v="2"/>
    <n v="5652.7270630000003"/>
    <n v="8201689.0140000004"/>
    <n v="115998.3996"/>
    <n v="69124.789350000006"/>
    <n v="58"/>
    <n v="88753.97"/>
    <n v="8.6500339339999996"/>
    <n v="12550.559670000001"/>
    <n v="177.5054911"/>
    <n v="105.7775772"/>
    <n v="1.9367639999999998E-2"/>
    <n v="1.2951689000000001E-2"/>
    <n v="0.13374565399999999"/>
    <n v="0.19884089199999999"/>
    <n v="1.4379708999999999E-2"/>
    <n v="0"/>
    <n v="0.653033745"/>
    <n v="0"/>
    <n v="14.147291210000001"/>
    <n v="21.032907829999999"/>
    <n v="1.5210507879999999"/>
    <n v="0"/>
    <n v="69.076327410000005"/>
    <n v="0"/>
    <n v="0.6393533878024491"/>
    <n v="9.04511856334131"/>
  </r>
  <r>
    <x v="2"/>
    <x v="0"/>
    <x v="33"/>
    <x v="2"/>
    <n v="14475.806560000001"/>
    <n v="16253197.699999999"/>
    <n v="234703.226"/>
    <n v="153226.7458"/>
    <n v="39"/>
    <n v="33177.949999999997"/>
    <n v="12.3148099"/>
    <n v="13826.866169999999"/>
    <n v="199.66594610000001"/>
    <n v="130.35254649999999"/>
    <n v="2.1655798E-2"/>
    <n v="6.7556609999999996E-3"/>
    <n v="3.7434744999999998E-2"/>
    <n v="0.26368116200000002"/>
    <n v="0.15580340000000001"/>
    <n v="4.1105900000000002E-4"/>
    <n v="0.54266963400000001"/>
    <n v="0"/>
    <n v="4.8797143289999996"/>
    <n v="34.371510919999999"/>
    <n v="20.30936998"/>
    <n v="5.3582552999999998E-2"/>
    <n v="70.73836867"/>
    <n v="0"/>
    <n v="0.6393533878024491"/>
    <n v="3.1198618877543045"/>
  </r>
  <r>
    <x v="0"/>
    <x v="0"/>
    <x v="33"/>
    <x v="2"/>
    <n v="17276.511589999998"/>
    <n v="14222739.529999999"/>
    <n v="212649.34150000001"/>
    <n v="142730.6876"/>
    <n v="58"/>
    <n v="78702.64"/>
    <n v="23.443225380000001"/>
    <n v="19299.43361"/>
    <n v="288.55283739999999"/>
    <n v="193.6772746"/>
    <n v="1.5002869E-2"/>
    <n v="0"/>
    <n v="0"/>
    <n v="0"/>
    <n v="0"/>
    <n v="0"/>
    <n v="1"/>
    <n v="0"/>
    <n v="0"/>
    <n v="0"/>
    <n v="0"/>
    <n v="0"/>
    <n v="193.6772746"/>
    <n v="0"/>
    <n v="0.6393533878024491"/>
    <n v="0"/>
  </r>
  <r>
    <x v="3"/>
    <x v="0"/>
    <x v="33"/>
    <x v="2"/>
    <n v="24048.603019999999"/>
    <n v="23702490.010000002"/>
    <n v="348071.90830000001"/>
    <n v="216389.60459999999"/>
    <n v="69"/>
    <n v="94983.17"/>
    <n v="33.104529700000001"/>
    <n v="32628.081709999999"/>
    <n v="479.1445397"/>
    <n v="297.87493619999998"/>
    <n v="2.2661177000000001E-2"/>
    <n v="0"/>
    <n v="0"/>
    <n v="3.2590263000000001E-2"/>
    <n v="0"/>
    <n v="1.0964430000000001E-2"/>
    <n v="0.95644530699999997"/>
    <n v="0"/>
    <n v="0"/>
    <n v="9.7078225660000008"/>
    <n v="0"/>
    <n v="3.266028945"/>
    <n v="284.90108470000001"/>
    <n v="0"/>
    <n v="0.6393533878024491"/>
    <n v="0"/>
  </r>
  <r>
    <x v="9"/>
    <x v="0"/>
    <x v="33"/>
    <x v="2"/>
    <n v="2998.9216769999998"/>
    <n v="3849517.4720000001"/>
    <n v="55032.136149999998"/>
    <n v="36258.876700000001"/>
    <n v="26"/>
    <n v="38989.599999999999"/>
    <n v="4.4971829479999998"/>
    <n v="5772.7364010000001"/>
    <n v="82.526191370000006"/>
    <n v="54.373811490000001"/>
    <s v="NA"/>
    <s v="NA"/>
    <n v="0"/>
    <n v="0"/>
    <n v="0"/>
    <n v="0"/>
    <n v="0"/>
    <n v="1"/>
    <n v="0"/>
    <n v="0"/>
    <n v="0"/>
    <n v="0"/>
    <n v="0"/>
    <n v="54.373811490000001"/>
    <n v="0.6393533878024491"/>
    <n v="0"/>
  </r>
  <r>
    <x v="4"/>
    <x v="0"/>
    <x v="33"/>
    <x v="2"/>
    <n v="18913.688289999998"/>
    <n v="19034990.02"/>
    <n v="279167.60149999999"/>
    <n v="127526.5007"/>
    <n v="28"/>
    <n v="27782.66"/>
    <n v="18.766877539999999"/>
    <n v="18887.237710000001"/>
    <n v="277.00066270000002"/>
    <n v="126.53662180000001"/>
    <n v="1.9438448000000001E-2"/>
    <n v="8.8984819999999992E-3"/>
    <n v="0.13464040099999999"/>
    <n v="0"/>
    <n v="0"/>
    <n v="0"/>
    <n v="0.86535959900000003"/>
    <n v="0"/>
    <n v="17.036941519999999"/>
    <n v="0"/>
    <n v="0"/>
    <n v="0"/>
    <n v="109.4996802"/>
    <n v="0"/>
    <n v="0.6393533878024491"/>
    <n v="10.892626278604206"/>
  </r>
  <r>
    <x v="8"/>
    <x v="0"/>
    <x v="20"/>
    <x v="2"/>
    <n v="6740.267452"/>
    <n v="7359717.2630000003"/>
    <n v="106982.1323"/>
    <n v="39475.419260000002"/>
    <n v="20"/>
    <n v="32439.01"/>
    <n v="10.932380159999999"/>
    <n v="11937.097089999999"/>
    <n v="173.51972309999999"/>
    <n v="64.027176010000005"/>
    <n v="2.0929723000000001E-2"/>
    <n v="5.2298279999999997E-3"/>
    <n v="9.9950249999999994E-3"/>
    <n v="2.6882899999999999E-3"/>
    <n v="6.8746599999999997E-4"/>
    <n v="4.5954762000000003E-2"/>
    <n v="0.94067445699999996"/>
    <n v="0"/>
    <n v="0.63995321400000005"/>
    <n v="0.17212362"/>
    <n v="4.4016495000000003E-2"/>
    <n v="2.942353636"/>
    <n v="60.228729049999998"/>
    <n v="0"/>
    <n v="0.57862433603151264"/>
    <n v="0.37029250354198257"/>
  </r>
  <r>
    <x v="1"/>
    <x v="0"/>
    <x v="20"/>
    <x v="2"/>
    <n v="3402.9156330000001"/>
    <n v="2765148.1949999998"/>
    <n v="41251.012620000001"/>
    <n v="18029.834859999999"/>
    <n v="31"/>
    <n v="41328.67"/>
    <n v="4.5367089429999998"/>
    <n v="3686.4482979999998"/>
    <n v="54.995144770000003"/>
    <n v="24.037067589999999"/>
    <s v="NA"/>
    <s v="NA"/>
    <n v="0"/>
    <n v="0"/>
    <n v="0"/>
    <n v="0"/>
    <n v="0"/>
    <n v="1"/>
    <n v="0"/>
    <n v="0"/>
    <n v="0"/>
    <n v="0"/>
    <n v="0"/>
    <n v="24.037067589999999"/>
    <n v="0.57862433603151264"/>
    <n v="0"/>
  </r>
  <r>
    <x v="5"/>
    <x v="0"/>
    <x v="20"/>
    <x v="2"/>
    <n v="28816.317330000002"/>
    <n v="26483223.57"/>
    <n v="390501.68780000001"/>
    <n v="143953.67679999999"/>
    <n v="44"/>
    <n v="62875.39"/>
    <n v="41.178117960000002"/>
    <n v="37844.159330000002"/>
    <n v="558.02149799999995"/>
    <n v="205.7078085"/>
    <n v="1.8242543999999999E-2"/>
    <n v="1.947111E-2"/>
    <n v="9.5298765999999993E-2"/>
    <n v="2.7116617999999999E-2"/>
    <n v="0.16915419700000001"/>
    <n v="1.2245598E-2"/>
    <n v="0.69618482100000001"/>
    <n v="0"/>
    <n v="19.603700379999999"/>
    <n v="5.578100064"/>
    <n v="34.796339170000003"/>
    <n v="2.5190150459999998"/>
    <n v="143.21065379999999"/>
    <n v="0"/>
    <n v="0.57862433603151264"/>
    <n v="11.343178116138212"/>
  </r>
  <r>
    <x v="6"/>
    <x v="0"/>
    <x v="20"/>
    <x v="2"/>
    <n v="14012.651250000001"/>
    <n v="19011241.800000001"/>
    <n v="270515.79690000002"/>
    <n v="138521.5969"/>
    <n v="60"/>
    <n v="88753.97"/>
    <n v="20.727973810000002"/>
    <n v="28122.053080000002"/>
    <n v="400.15584869999998"/>
    <n v="204.90569429999999"/>
    <n v="2.7076132999999999E-2"/>
    <n v="2.0581800000000002E-3"/>
    <n v="2.7148049999999998E-3"/>
    <n v="0.13565960099999999"/>
    <n v="0.13910818699999999"/>
    <n v="6.5990952000000005E-2"/>
    <n v="0.65652645499999995"/>
    <n v="0"/>
    <n v="0.55627897299999995"/>
    <n v="27.797424719999999"/>
    <n v="28.504059600000001"/>
    <n v="13.521921819999999"/>
    <n v="134.5260092"/>
    <n v="0"/>
    <n v="0.57862433603151264"/>
    <n v="0.32187655140041671"/>
  </r>
  <r>
    <x v="2"/>
    <x v="0"/>
    <x v="20"/>
    <x v="2"/>
    <n v="39276.702149999997"/>
    <n v="33338149.620000001"/>
    <n v="496645.28169999999"/>
    <n v="231972.7139"/>
    <n v="39"/>
    <n v="33177.949999999997"/>
    <n v="33.413345130000003"/>
    <n v="28361.319520000001"/>
    <n v="422.50441860000001"/>
    <n v="197.3430539"/>
    <n v="1.6626111999999998E-2"/>
    <n v="1.915066E-3"/>
    <n v="4.51703E-3"/>
    <n v="0.13613170699999999"/>
    <n v="0.210841785"/>
    <n v="0"/>
    <n v="0.64850947699999995"/>
    <n v="0"/>
    <n v="0.89140446399999995"/>
    <n v="26.86464689"/>
    <n v="41.608161809999999"/>
    <n v="0"/>
    <n v="127.9788408"/>
    <n v="0"/>
    <n v="0.57862433603151264"/>
    <n v="0.5157883161175264"/>
  </r>
  <r>
    <x v="0"/>
    <x v="0"/>
    <x v="20"/>
    <x v="2"/>
    <n v="9654.7307309999997"/>
    <n v="7768293.4009999996"/>
    <n v="116562.1148"/>
    <n v="54731.425770000002"/>
    <n v="58"/>
    <n v="78702.64"/>
    <n v="13.10091029"/>
    <n v="10541.12412"/>
    <n v="158.16803719999999"/>
    <n v="74.267374119999999"/>
    <n v="1.045836E-2"/>
    <n v="0"/>
    <n v="0"/>
    <n v="0"/>
    <n v="1.88E-5"/>
    <n v="0"/>
    <n v="0.99998123500000002"/>
    <n v="0"/>
    <n v="0"/>
    <n v="0"/>
    <n v="1.3936179999999999E-3"/>
    <n v="0"/>
    <n v="74.265980499999998"/>
    <n v="0"/>
    <n v="0.57862433603151264"/>
    <n v="0"/>
  </r>
  <r>
    <x v="3"/>
    <x v="0"/>
    <x v="20"/>
    <x v="2"/>
    <n v="22604.672439999998"/>
    <n v="20365431.57"/>
    <n v="302308.8652"/>
    <n v="148521.1833"/>
    <n v="69"/>
    <n v="94983.17"/>
    <n v="31.11686152"/>
    <n v="28034.394919999999"/>
    <n v="416.14861350000001"/>
    <n v="204.44946089999999"/>
    <n v="1.0679928999999999E-2"/>
    <n v="3.8598949999999999E-3"/>
    <n v="7.6087530000000002E-3"/>
    <n v="0.10764473300000001"/>
    <n v="0.11820083300000001"/>
    <n v="1.4744251E-2"/>
    <n v="0.75180142999999999"/>
    <n v="0"/>
    <n v="1.5556054610000001"/>
    <n v="22.007907620000001"/>
    <n v="24.166096570000001"/>
    <n v="3.0144542439999999"/>
    <n v="153.705397"/>
    <n v="0"/>
    <n v="0.57862433603151264"/>
    <n v="0.90011117699812015"/>
  </r>
  <r>
    <x v="9"/>
    <x v="0"/>
    <x v="20"/>
    <x v="2"/>
    <n v="2121.0273630000002"/>
    <n v="2751753.22"/>
    <n v="39283.564259999999"/>
    <n v="24849.718270000001"/>
    <n v="26"/>
    <n v="38989.599999999999"/>
    <n v="3.180692633"/>
    <n v="4126.5291289999996"/>
    <n v="58.909632960000003"/>
    <n v="37.264637520000001"/>
    <n v="1.4112661E-2"/>
    <n v="0"/>
    <n v="0"/>
    <n v="0.35593618300000002"/>
    <n v="0.48485225199999998"/>
    <n v="0"/>
    <n v="0.159211565"/>
    <n v="0"/>
    <n v="0"/>
    <n v="13.263832839999999"/>
    <n v="18.06784343"/>
    <n v="0"/>
    <n v="5.9329612579999997"/>
    <n v="0"/>
    <n v="0.57862433603151264"/>
    <n v="0"/>
  </r>
  <r>
    <x v="4"/>
    <x v="0"/>
    <x v="20"/>
    <x v="2"/>
    <n v="41761.287510000002"/>
    <n v="37492075.159999996"/>
    <n v="554822.2635"/>
    <n v="213574.2788"/>
    <n v="29"/>
    <n v="27782.66"/>
    <n v="40.00826386"/>
    <n v="35918.261270000003"/>
    <n v="531.53235549999999"/>
    <n v="204.6090197"/>
    <n v="1.1481135999999999E-2"/>
    <n v="0"/>
    <n v="0"/>
    <n v="1.3129955E-2"/>
    <n v="0.15558107299999999"/>
    <n v="3.9341719999999997E-3"/>
    <n v="0.82735479999999995"/>
    <n v="0"/>
    <n v="0"/>
    <n v="2.6865071810000001"/>
    <n v="31.83329092"/>
    <n v="0.80496709799999999"/>
    <n v="169.2842545"/>
    <n v="0"/>
    <n v="0.57862433603151264"/>
    <n v="0"/>
  </r>
  <r>
    <x v="8"/>
    <x v="0"/>
    <x v="21"/>
    <x v="2"/>
    <n v="5275.6438760000001"/>
    <n v="7031193.3320000004"/>
    <n v="99861.614270000005"/>
    <n v="38422.009960000003"/>
    <n v="20"/>
    <n v="32439.01"/>
    <n v="8.5568332229999999"/>
    <n v="11404.24754"/>
    <n v="161.97059519999999"/>
    <n v="62.318598270000003"/>
    <n v="1.328704E-2"/>
    <n v="1.4316629999999999E-3"/>
    <n v="3.0785377999999999E-2"/>
    <n v="0"/>
    <n v="0"/>
    <n v="0.19481040599999999"/>
    <n v="0.77440421599999998"/>
    <n v="0"/>
    <n v="1.9185016079999999"/>
    <n v="0"/>
    <n v="0"/>
    <n v="12.140311410000001"/>
    <n v="48.25978525"/>
    <n v="0"/>
    <n v="0.8413624310122565"/>
    <n v="1.6141551768078031"/>
  </r>
  <r>
    <x v="1"/>
    <x v="0"/>
    <x v="21"/>
    <x v="2"/>
    <n v="8639.7693380000001"/>
    <n v="4885008.091"/>
    <n v="76117.34878"/>
    <n v="43830.296040000001"/>
    <n v="31"/>
    <n v="41328.67"/>
    <n v="11.51839277"/>
    <n v="6512.6092689999996"/>
    <n v="101.478348"/>
    <n v="58.433801330000001"/>
    <n v="1.3028428E-2"/>
    <n v="1.2154539999999999E-3"/>
    <n v="4.9101300000000004E-3"/>
    <n v="0"/>
    <n v="0.117425815"/>
    <n v="0.22975831699999999"/>
    <n v="0.64790573799999995"/>
    <n v="0"/>
    <n v="0.28691756499999999"/>
    <n v="0"/>
    <n v="6.8616367609999998"/>
    <n v="13.42565184"/>
    <n v="37.859595169999999"/>
    <n v="0"/>
    <n v="0.8413624310122565"/>
    <n v="0.24140165998851712"/>
  </r>
  <r>
    <x v="5"/>
    <x v="0"/>
    <x v="21"/>
    <x v="2"/>
    <n v="14543.10262"/>
    <n v="15576982"/>
    <n v="226424.77650000001"/>
    <n v="87821.444019999995"/>
    <n v="44"/>
    <n v="62875.39"/>
    <n v="20.781892030000002"/>
    <n v="22259.29133"/>
    <n v="323.55786660000001"/>
    <n v="125.495626"/>
    <n v="2.4466162999999999E-2"/>
    <n v="3.021545E-3"/>
    <n v="4.7499600000000001E-3"/>
    <n v="4.8299221000000003E-2"/>
    <n v="0.48365614899999998"/>
    <n v="0"/>
    <n v="0.46329467000000002"/>
    <n v="0"/>
    <n v="0.59609914799999997"/>
    <n v="6.0613409689999997"/>
    <n v="60.696731229999997"/>
    <n v="0"/>
    <n v="58.141454629999998"/>
    <n v="0"/>
    <n v="0.8413624310122565"/>
    <n v="0.50153542828561481"/>
  </r>
  <r>
    <x v="6"/>
    <x v="0"/>
    <x v="21"/>
    <x v="2"/>
    <n v="12603.174730000001"/>
    <n v="17006667.789999999"/>
    <n v="242415.4412"/>
    <n v="118769.943"/>
    <n v="60"/>
    <n v="88753.97"/>
    <n v="18.643029869999999"/>
    <n v="25156.821380000001"/>
    <n v="358.58888000000002"/>
    <n v="175.68839929999999"/>
    <n v="1.6313225000000001E-2"/>
    <n v="2.1225469999999998E-3"/>
    <n v="9.2937160000000005E-3"/>
    <n v="3.0044530999999999E-2"/>
    <n v="1.6831450000000001E-2"/>
    <n v="0.21797207299999999"/>
    <n v="0.72585823000000005"/>
    <n v="0"/>
    <n v="1.6327980950000001"/>
    <n v="5.2784756110000002"/>
    <n v="2.9570904229999999"/>
    <n v="38.295164550000003"/>
    <n v="127.5248706"/>
    <n v="0"/>
    <n v="0.8413624310122565"/>
    <n v="1.3737749745613814"/>
  </r>
  <r>
    <x v="2"/>
    <x v="0"/>
    <x v="21"/>
    <x v="2"/>
    <n v="22199.646140000001"/>
    <n v="17825203.780000001"/>
    <n v="266950.79719999997"/>
    <n v="114539.3913"/>
    <n v="39"/>
    <n v="33177.949999999997"/>
    <n v="18.885608959999999"/>
    <n v="15164.19794"/>
    <n v="227.0994924"/>
    <n v="97.440569159999995"/>
    <n v="1.3394957000000001E-2"/>
    <n v="1.1543774999999999E-2"/>
    <n v="7.1816677999999995E-2"/>
    <n v="0.109635144"/>
    <n v="0.140153113"/>
    <n v="0"/>
    <n v="0.67839506500000002"/>
    <n v="0"/>
    <n v="6.9978579659999998"/>
    <n v="10.682910789999999"/>
    <n v="13.656599140000001"/>
    <n v="0"/>
    <n v="66.103201260000006"/>
    <n v="0"/>
    <n v="0.8413624310122565"/>
    <n v="5.8877347901522441"/>
  </r>
  <r>
    <x v="0"/>
    <x v="0"/>
    <x v="21"/>
    <x v="2"/>
    <n v="18422.21271"/>
    <n v="9898896.9049999993"/>
    <n v="156130.274"/>
    <n v="79109.413130000001"/>
    <n v="58"/>
    <n v="78702.64"/>
    <n v="24.997875430000001"/>
    <n v="13432.229649999999"/>
    <n v="211.859737"/>
    <n v="107.3468907"/>
    <n v="1.9107318000000002E-2"/>
    <n v="0"/>
    <n v="0"/>
    <n v="0"/>
    <n v="0"/>
    <n v="9.7724430000000004E-3"/>
    <n v="0.99022755699999998"/>
    <n v="0"/>
    <n v="0"/>
    <n v="0"/>
    <n v="0"/>
    <n v="1.0490414159999999"/>
    <n v="106.2978493"/>
    <n v="0"/>
    <n v="0.8413624310122565"/>
    <n v="0"/>
  </r>
  <r>
    <x v="3"/>
    <x v="0"/>
    <x v="21"/>
    <x v="2"/>
    <n v="15206.698710000001"/>
    <n v="12722388.189999999"/>
    <n v="189763.07620000001"/>
    <n v="85243.378559999997"/>
    <n v="69"/>
    <n v="94983.17"/>
    <n v="20.933049990000001"/>
    <n v="17513.22841"/>
    <n v="261.22171780000002"/>
    <n v="117.34327999999999"/>
    <n v="9.419663E-3"/>
    <n v="4.3836639999999998E-3"/>
    <n v="3.2317622999999997E-2"/>
    <n v="7.9850749999999995E-3"/>
    <n v="3.3313052000000003E-2"/>
    <n v="0"/>
    <n v="0.92638425099999999"/>
    <n v="0"/>
    <n v="3.7922558369999999"/>
    <n v="0.93699484099999997"/>
    <n v="3.9090628010000001"/>
    <n v="0"/>
    <n v="108.7049665"/>
    <n v="0"/>
    <n v="0.8413624310122565"/>
    <n v="3.1906615900387396"/>
  </r>
  <r>
    <x v="9"/>
    <x v="0"/>
    <x v="21"/>
    <x v="2"/>
    <n v="2868.6223679999998"/>
    <n v="3239684.3560000001"/>
    <n v="46881.827510000003"/>
    <n v="28474.126469999999"/>
    <n v="26"/>
    <n v="38989.599999999999"/>
    <n v="4.3017861020000003"/>
    <n v="4858.2306600000002"/>
    <n v="70.303988529999998"/>
    <n v="42.69980005"/>
    <n v="1.5191759000000001E-2"/>
    <n v="3.1444519999999998E-3"/>
    <n v="1.2936503E-2"/>
    <n v="0.25167160900000002"/>
    <n v="0.256684784"/>
    <n v="0"/>
    <n v="0.47870710500000002"/>
    <n v="0"/>
    <n v="0.55238609400000005"/>
    <n v="10.746327369999999"/>
    <n v="10.96038894"/>
    <n v="0"/>
    <n v="20.44069764"/>
    <n v="0"/>
    <n v="0.8413624310122565"/>
    <n v="0.46475690690520488"/>
  </r>
  <r>
    <x v="4"/>
    <x v="0"/>
    <x v="21"/>
    <x v="2"/>
    <n v="26755.901000000002"/>
    <n v="29959044.469999999"/>
    <n v="433611.2157"/>
    <n v="168227.7512"/>
    <n v="29"/>
    <n v="27782.66"/>
    <n v="25.63276209"/>
    <n v="28701.44643"/>
    <n v="415.40941309999999"/>
    <n v="161.1660143"/>
    <n v="1.5673719999999999E-2"/>
    <n v="3.9506690000000004E-3"/>
    <n v="3.7341761000000001E-2"/>
    <n v="1.6197196000000001E-2"/>
    <n v="2.5037391999999999E-2"/>
    <n v="6.9571444999999996E-2"/>
    <n v="0.851852206"/>
    <n v="0"/>
    <n v="6.0182228499999999"/>
    <n v="2.6104375100000001"/>
    <n v="4.0351766339999999"/>
    <n v="11.21255251"/>
    <n v="137.28962480000001"/>
    <n v="0"/>
    <n v="0.8413624310122565"/>
    <n v="5.0635066074495105"/>
  </r>
  <r>
    <x v="8"/>
    <x v="0"/>
    <x v="22"/>
    <x v="2"/>
    <n v="6307.0918089999996"/>
    <n v="5237480.8049999997"/>
    <n v="77875.459929999997"/>
    <n v="25913.399990000002"/>
    <n v="20"/>
    <n v="32439.01"/>
    <n v="10.22979071"/>
    <n v="8494.9346110000006"/>
    <n v="126.3101412"/>
    <n v="42.030252070000003"/>
    <n v="2.2584400000000001E-2"/>
    <n v="8.8394500000000002E-4"/>
    <n v="8.6976940000000006E-3"/>
    <n v="0"/>
    <n v="0.30824364399999998"/>
    <n v="0"/>
    <n v="0.68305866199999998"/>
    <n v="0"/>
    <n v="0.36556625399999998"/>
    <n v="0"/>
    <n v="12.95555807"/>
    <n v="0"/>
    <n v="28.70912774"/>
    <n v="0"/>
    <n v="0.53405936708850676"/>
    <n v="0.19523408224015629"/>
  </r>
  <r>
    <x v="1"/>
    <x v="0"/>
    <x v="22"/>
    <x v="2"/>
    <n v="35903.681920000003"/>
    <n v="16331142.949999999"/>
    <n v="262420.2917"/>
    <n v="124251.736"/>
    <n v="31"/>
    <n v="41328.67"/>
    <n v="47.866174890000003"/>
    <n v="21772.400570000002"/>
    <n v="349.85424640000002"/>
    <n v="165.65029010000001"/>
    <n v="1.4885257000000001E-2"/>
    <n v="9.8111899999999991E-4"/>
    <n v="1.029877E-3"/>
    <n v="0"/>
    <n v="3.6395125E-2"/>
    <n v="0.10797617299999999"/>
    <n v="0.85459882499999995"/>
    <n v="0"/>
    <n v="0.17059949799999999"/>
    <n v="0"/>
    <n v="6.0288629880000002"/>
    <n v="17.886284369999998"/>
    <n v="141.5645433"/>
    <n v="0"/>
    <n v="0.53405936708850676"/>
    <n v="9.1110259927496967E-2"/>
  </r>
  <r>
    <x v="5"/>
    <x v="0"/>
    <x v="22"/>
    <x v="2"/>
    <n v="18429.91577"/>
    <n v="18595440.98"/>
    <n v="271124.3186"/>
    <n v="106292.44259999999"/>
    <n v="44"/>
    <n v="62875.39"/>
    <n v="26.336094129999999"/>
    <n v="26572.627359999999"/>
    <n v="387.43289249999998"/>
    <n v="151.89042689999999"/>
    <n v="2.4610528E-2"/>
    <n v="5.011911E-3"/>
    <n v="8.3122070000000003E-3"/>
    <n v="1.015242E-3"/>
    <n v="0.37378138999999999"/>
    <n v="0"/>
    <n v="0.61689116099999997"/>
    <n v="0"/>
    <n v="1.2625446330000001"/>
    <n v="0.15420552700000001"/>
    <n v="56.77381492"/>
    <n v="0"/>
    <n v="93.699861780000006"/>
    <n v="0"/>
    <n v="0.53405936708850676"/>
    <n v="0.67427378762097112"/>
  </r>
  <r>
    <x v="6"/>
    <x v="0"/>
    <x v="22"/>
    <x v="2"/>
    <n v="11249.47623"/>
    <n v="14820904.710000001"/>
    <n v="210818.30970000001"/>
    <n v="100337.3365"/>
    <n v="60"/>
    <n v="88753.97"/>
    <n v="16.6405946"/>
    <n v="21923.568869999999"/>
    <n v="311.8493656"/>
    <n v="148.42228259999999"/>
    <n v="1.9016572999999998E-2"/>
    <n v="6.6695319999999997E-3"/>
    <n v="7.4744053000000005E-2"/>
    <n v="5.9037705000000003E-2"/>
    <n v="9.3971059999999995E-2"/>
    <n v="0"/>
    <n v="0.772247181"/>
    <n v="0"/>
    <n v="11.093682960000001"/>
    <n v="8.7625109779999999"/>
    <n v="13.947399259999999"/>
    <n v="0"/>
    <n v="114.61868939999999"/>
    <n v="0"/>
    <n v="0.53405936708850676"/>
    <n v="5.9246853002981528"/>
  </r>
  <r>
    <x v="2"/>
    <x v="0"/>
    <x v="22"/>
    <x v="2"/>
    <n v="32146.850709999999"/>
    <n v="23420987.670000002"/>
    <n v="353948.11550000001"/>
    <n v="150142.0104"/>
    <n v="39"/>
    <n v="33177.949999999997"/>
    <n v="27.347861680000001"/>
    <n v="19924.62456"/>
    <n v="301.10956099999999"/>
    <n v="127.7283106"/>
    <n v="1.6861727E-2"/>
    <n v="4.166912E-3"/>
    <n v="5.7028265000000002E-2"/>
    <n v="8.6738580999999995E-2"/>
    <n v="0.33868555900000002"/>
    <n v="0"/>
    <n v="0.51754759500000003"/>
    <n v="0"/>
    <n v="7.2841239440000001"/>
    <n v="11.07897245"/>
    <n v="43.259734250000001"/>
    <n v="0"/>
    <n v="66.105479930000001"/>
    <n v="0"/>
    <n v="0.53405936708850676"/>
    <n v="3.8901546233268776"/>
  </r>
  <r>
    <x v="0"/>
    <x v="0"/>
    <x v="22"/>
    <x v="2"/>
    <n v="31304.827710000001"/>
    <n v="17800887.75"/>
    <n v="277389.66820000001"/>
    <n v="128473.83719999999"/>
    <n v="57"/>
    <n v="78702.64"/>
    <n v="43.224080440000002"/>
    <n v="24578.541410000002"/>
    <n v="383.00524910000001"/>
    <n v="177.39000279999999"/>
    <n v="1.5895822E-2"/>
    <n v="5.7838099999999999E-4"/>
    <n v="5.1247499999999997E-4"/>
    <n v="0"/>
    <n v="8.1404112000000001E-2"/>
    <n v="4.0419166999999999E-2"/>
    <n v="0.87766424499999995"/>
    <n v="0"/>
    <n v="9.0908013999999995E-2"/>
    <n v="0"/>
    <n v="14.440275720000001"/>
    <n v="7.1699561750000003"/>
    <n v="155.6888629"/>
    <n v="0"/>
    <n v="0.53405936708850676"/>
    <n v="4.8550276420113107E-2"/>
  </r>
  <r>
    <x v="3"/>
    <x v="0"/>
    <x v="22"/>
    <x v="2"/>
    <n v="26051.347959999999"/>
    <n v="20497544.73"/>
    <n v="306146.60960000003"/>
    <n v="137799.83809999999"/>
    <n v="69"/>
    <n v="94983.17"/>
    <n v="35.861443659999999"/>
    <n v="28216.25762"/>
    <n v="421.43152839999999"/>
    <n v="189.69080360000001"/>
    <n v="1.3316821E-2"/>
    <n v="4.1930539999999999E-3"/>
    <n v="1.3011115E-2"/>
    <n v="1.0882821000000001E-2"/>
    <n v="0.100908838"/>
    <n v="0"/>
    <n v="0.87519722499999997"/>
    <n v="0"/>
    <n v="2.4680889509999999"/>
    <n v="2.064371146"/>
    <n v="19.14147865"/>
    <n v="0"/>
    <n v="166.01686480000001"/>
    <n v="0"/>
    <n v="0.53405936708850676"/>
    <n v="1.3181060230891966"/>
  </r>
  <r>
    <x v="9"/>
    <x v="0"/>
    <x v="22"/>
    <x v="2"/>
    <n v="4665.9895429999997"/>
    <n v="4252449.0939999996"/>
    <n v="62703.576500000003"/>
    <n v="36956.547879999998"/>
    <n v="26"/>
    <n v="38989.599999999999"/>
    <n v="6.9971179189999999"/>
    <n v="6376.9726609999998"/>
    <n v="94.030283319999995"/>
    <n v="55.420039189999997"/>
    <n v="1.7412733999999999E-2"/>
    <n v="2.287243E-3"/>
    <n v="1.7513951999999999E-2"/>
    <n v="1.9723015999999999E-2"/>
    <n v="8.3796336999999999E-2"/>
    <n v="4.5605960000000001E-3"/>
    <n v="0.87440609899999999"/>
    <n v="0"/>
    <n v="0.97062389500000001"/>
    <n v="1.093050337"/>
    <n v="4.6439962880000003"/>
    <n v="0.25274838500000002"/>
    <n v="48.459620289999997"/>
    <n v="0"/>
    <n v="0.53405936708850676"/>
    <n v="0.5183707830446812"/>
  </r>
  <r>
    <x v="4"/>
    <x v="0"/>
    <x v="22"/>
    <x v="2"/>
    <n v="24252.933720000001"/>
    <n v="24300408.489999998"/>
    <n v="354898.86570000002"/>
    <n v="126444.0279"/>
    <n v="29"/>
    <n v="27782.66"/>
    <n v="23.234862469999999"/>
    <n v="23280.344379999999"/>
    <n v="340.00119030000002"/>
    <n v="121.13625639999999"/>
    <n v="1.7623023000000002E-2"/>
    <n v="5.8643339999999997E-3"/>
    <n v="7.8653656000000002E-2"/>
    <n v="1.7750384000000001E-2"/>
    <n v="7.3103134E-2"/>
    <n v="5.609393E-2"/>
    <n v="0.774398896"/>
    <n v="0"/>
    <n v="9.5278093810000009"/>
    <n v="2.1502150950000001"/>
    <n v="8.8554400379999993"/>
    <n v="6.7950086939999998"/>
    <n v="93.807783209999997"/>
    <n v="0"/>
    <n v="0.53405936708850676"/>
    <n v="5.0884158477567976"/>
  </r>
  <r>
    <x v="8"/>
    <x v="0"/>
    <x v="23"/>
    <x v="2"/>
    <n v="1648.2749679999999"/>
    <n v="1694246.6459999999"/>
    <n v="24693.942370000001"/>
    <n v="10353.426229999999"/>
    <n v="20"/>
    <n v="32439.01"/>
    <n v="2.6734204090000002"/>
    <n v="2747.9841940000001"/>
    <n v="40.05235218"/>
    <n v="16.792744840000001"/>
    <n v="2.374662E-2"/>
    <n v="6.1474880000000004E-3"/>
    <n v="6.4719613999999995E-2"/>
    <n v="0"/>
    <n v="9.5822041999999996E-2"/>
    <n v="6.0293064E-2"/>
    <n v="0.77916527899999999"/>
    <n v="0"/>
    <n v="1.086819969"/>
    <n v="0"/>
    <n v="1.6091151029999999"/>
    <n v="1.0124860419999999"/>
    <n v="13.084323729999999"/>
    <n v="0"/>
    <n v="0.28933844045505525"/>
    <n v="0.31445879488587147"/>
  </r>
  <r>
    <x v="1"/>
    <x v="0"/>
    <x v="23"/>
    <x v="2"/>
    <n v="11056.394329999999"/>
    <n v="8024490.1270000003"/>
    <n v="122345.40240000001"/>
    <n v="61716.08079"/>
    <n v="31"/>
    <n v="41328.67"/>
    <n v="14.740195890000001"/>
    <n v="10698.11304"/>
    <n v="163.10879879999999"/>
    <n v="82.278823770000002"/>
    <n v="1.2833037E-2"/>
    <n v="3.7772109999999999E-3"/>
    <n v="2.9433495E-2"/>
    <n v="0"/>
    <n v="0"/>
    <n v="0.309134193"/>
    <n v="0.66143231199999997"/>
    <n v="0"/>
    <n v="2.4217533570000001"/>
    <n v="0"/>
    <n v="0"/>
    <n v="25.435197809999998"/>
    <n v="54.4218726"/>
    <n v="0"/>
    <n v="0.28933844045505525"/>
    <n v="0.70070633948117467"/>
  </r>
  <r>
    <x v="5"/>
    <x v="0"/>
    <x v="23"/>
    <x v="2"/>
    <n v="12779.035099999999"/>
    <n v="11776522.35"/>
    <n v="173902.1623"/>
    <n v="69019.947969999994"/>
    <n v="44"/>
    <n v="62875.39"/>
    <n v="18.261064000000001"/>
    <n v="16828.48717"/>
    <n v="248.50377900000001"/>
    <n v="98.628548789999996"/>
    <n v="2.1554422E-2"/>
    <n v="7.6085140000000002E-3"/>
    <n v="7.0598170000000002E-2"/>
    <n v="0"/>
    <n v="0.26208554099999998"/>
    <n v="0.134194903"/>
    <n v="0.53312138499999995"/>
    <n v="0"/>
    <n v="6.9629950630000002"/>
    <n v="0"/>
    <n v="25.84911657"/>
    <n v="13.235448590000001"/>
    <n v="52.580988560000002"/>
    <n v="0"/>
    <n v="0.28933844045505525"/>
    <n v="2.0146621324246694"/>
  </r>
  <r>
    <x v="6"/>
    <x v="0"/>
    <x v="23"/>
    <x v="2"/>
    <n v="22927.563010000002"/>
    <n v="25608091.25"/>
    <n v="372572.2169"/>
    <n v="189292.07629999999"/>
    <n v="60"/>
    <n v="88753.97"/>
    <n v="33.915203990000002"/>
    <n v="37880.329369999999"/>
    <n v="551.12105610000003"/>
    <n v="280.00705429999999"/>
    <n v="2.6361997000000002E-2"/>
    <n v="4.7330009999999997E-3"/>
    <n v="3.2060499999999999E-2"/>
    <n v="3.1952763000000002E-2"/>
    <n v="7.1239247000000006E-2"/>
    <n v="2.7616149E-2"/>
    <n v="0.83713134099999997"/>
    <n v="0"/>
    <n v="8.9771660349999998"/>
    <n v="8.9469991199999992"/>
    <n v="19.947491809999999"/>
    <n v="7.7327164530000001"/>
    <n v="234.40268090000001"/>
    <n v="0"/>
    <n v="0.28933844045505525"/>
    <n v="2.5974392202729919"/>
  </r>
  <r>
    <x v="2"/>
    <x v="0"/>
    <x v="23"/>
    <x v="2"/>
    <n v="70147.780429999999"/>
    <n v="47332054.030000001"/>
    <n v="727378.14469999995"/>
    <n v="316581.6937"/>
    <n v="39"/>
    <n v="33177.949999999997"/>
    <n v="59.675885950000001"/>
    <n v="40266.167229999999"/>
    <n v="618.79271070000004"/>
    <n v="269.32132319999999"/>
    <n v="1.9001184000000001E-2"/>
    <n v="6.3723979999999996E-3"/>
    <n v="5.5894740999999998E-2"/>
    <n v="9.9069709000000006E-2"/>
    <n v="9.8129053999999993E-2"/>
    <n v="8.0644504000000006E-2"/>
    <n v="0.666261993"/>
    <n v="0"/>
    <n v="15.05364559"/>
    <n v="26.681584999999998"/>
    <n v="26.42824654"/>
    <n v="21.719284510000001"/>
    <n v="179.43856149999999"/>
    <n v="0"/>
    <n v="0.28933844045505525"/>
    <n v="4.3555983381737198"/>
  </r>
  <r>
    <x v="0"/>
    <x v="0"/>
    <x v="23"/>
    <x v="2"/>
    <n v="21175.196250000001"/>
    <n v="19545512.539999999"/>
    <n v="288587.14419999998"/>
    <n v="146299.86050000001"/>
    <n v="58"/>
    <n v="78702.64"/>
    <n v="28.733514599999999"/>
    <n v="26522.128219999999"/>
    <n v="391.59603650000003"/>
    <n v="198.5204354"/>
    <n v="1.3759334999999999E-2"/>
    <n v="3.344554E-3"/>
    <n v="2.0954760000000002E-3"/>
    <n v="0"/>
    <n v="1.9348709999999999E-3"/>
    <n v="1.2912801999999999E-2"/>
    <n v="0.98305685099999995"/>
    <n v="0"/>
    <n v="0.41599485400000002"/>
    <n v="0"/>
    <n v="0.38411135099999999"/>
    <n v="2.5634550260000002"/>
    <n v="195.15687410000001"/>
    <n v="0"/>
    <n v="0.28933844045505525"/>
    <n v="0.12036330229368841"/>
  </r>
  <r>
    <x v="3"/>
    <x v="0"/>
    <x v="23"/>
    <x v="2"/>
    <n v="87795.925780000005"/>
    <n v="62847819.75"/>
    <n v="959575.05169999995"/>
    <n v="415917.74410000001"/>
    <n v="69"/>
    <n v="94983.17"/>
    <n v="120.857034"/>
    <n v="86514.277489999993"/>
    <n v="1320.9200040000001"/>
    <n v="572.53892459999997"/>
    <n v="1.1992849E-2"/>
    <n v="0"/>
    <n v="0"/>
    <n v="5.8015105999999997E-2"/>
    <n v="4.0872730000000003E-2"/>
    <n v="5.2274489E-2"/>
    <n v="0.84883767499999996"/>
    <n v="0"/>
    <n v="0"/>
    <n v="33.215906480000001"/>
    <n v="23.40122873"/>
    <n v="29.929179850000001"/>
    <n v="485.99260950000001"/>
    <n v="0"/>
    <n v="0.28933844045505525"/>
    <n v="0"/>
  </r>
  <r>
    <x v="9"/>
    <x v="0"/>
    <x v="23"/>
    <x v="2"/>
    <n v="6562.418079"/>
    <n v="7460694.3289999999"/>
    <n v="108390.1397"/>
    <n v="63391.902730000002"/>
    <n v="26"/>
    <n v="38989.599999999999"/>
    <n v="9.8410021509999996"/>
    <n v="11188.057220000001"/>
    <n v="162.54185340000001"/>
    <n v="95.062497329999999"/>
    <n v="1.1408771999999999E-2"/>
    <n v="6.0803400000000003E-4"/>
    <n v="1.3665459999999999E-3"/>
    <n v="0.16222574200000001"/>
    <n v="9.7396728000000002E-2"/>
    <n v="0"/>
    <n v="0.73901098399999998"/>
    <n v="0"/>
    <n v="0.12990723600000001"/>
    <n v="15.421584169999999"/>
    <n v="9.2587762219999998"/>
    <n v="0"/>
    <n v="70.252229700000001"/>
    <n v="0"/>
    <n v="0.28933844045505525"/>
    <n v="3.7587157068066812E-2"/>
  </r>
  <r>
    <x v="4"/>
    <x v="0"/>
    <x v="23"/>
    <x v="2"/>
    <n v="28697.53399"/>
    <n v="28373604.539999999"/>
    <n v="417327.99579999998"/>
    <n v="168395.8572"/>
    <n v="29"/>
    <n v="27782.66"/>
    <n v="27.492890679999999"/>
    <n v="27182.5589"/>
    <n v="399.80971779999999"/>
    <n v="161.3270636"/>
    <n v="1.408616E-2"/>
    <n v="5.5155730000000002E-3"/>
    <n v="4.1655289999999998E-2"/>
    <n v="4.5064889999999998E-3"/>
    <n v="1.6614525000000002E-2"/>
    <n v="3.3609566E-2"/>
    <n v="0.90361413000000002"/>
    <n v="0"/>
    <n v="6.7201256770000004"/>
    <n v="0.72701868300000005"/>
    <n v="2.6803724920000001"/>
    <n v="5.4221326039999997"/>
    <n v="145.77741420000001"/>
    <n v="0"/>
    <n v="0.28933844045505525"/>
    <n v="1.9443906830451525"/>
  </r>
  <r>
    <x v="7"/>
    <x v="1"/>
    <x v="24"/>
    <x v="2"/>
    <n v="582.85921240000005"/>
    <n v="300331.4216"/>
    <n v="4736.7185980000004"/>
    <n v="2234.0222690000001"/>
    <n v="141"/>
    <n v="200207"/>
    <n v="0.82760634300000002"/>
    <n v="426.44292860000002"/>
    <n v="6.7257036909999997"/>
    <n v="3.1721056490000001"/>
    <n v="9.9592459999999997E-3"/>
    <n v="0"/>
    <n v="0"/>
    <n v="0"/>
    <n v="0.28267542400000001"/>
    <n v="0"/>
    <n v="0.71732457599999999"/>
    <n v="0"/>
    <n v="0"/>
    <n v="0"/>
    <n v="0.89667630899999995"/>
    <n v="0"/>
    <n v="2.2754293400000001"/>
    <n v="0"/>
    <n v="0.39416385911899976"/>
    <n v="0"/>
  </r>
  <r>
    <x v="8"/>
    <x v="0"/>
    <x v="24"/>
    <x v="2"/>
    <n v="4279.5227619999996"/>
    <n v="3271810.39"/>
    <n v="49186.694790000001"/>
    <n v="20232.840209999998"/>
    <n v="20"/>
    <n v="32439.01"/>
    <n v="6.941174084"/>
    <n v="5306.7144989999997"/>
    <n v="79.778384209999999"/>
    <n v="32.816665299999997"/>
    <n v="1.7372216999999999E-2"/>
    <n v="9.7535769999999994E-3"/>
    <n v="0.200516737"/>
    <n v="0"/>
    <n v="3.0905304000000001E-2"/>
    <n v="0"/>
    <n v="0.76857795799999995"/>
    <n v="0"/>
    <n v="6.5802906569999999"/>
    <n v="0"/>
    <n v="1.014209031"/>
    <n v="0"/>
    <n v="25.222165610000001"/>
    <n v="0"/>
    <n v="0.39416385911899976"/>
    <n v="2.5937127594878184"/>
  </r>
  <r>
    <x v="1"/>
    <x v="0"/>
    <x v="24"/>
    <x v="2"/>
    <n v="6353.2513529999997"/>
    <n v="3996811.2889999999"/>
    <n v="61024.035369999998"/>
    <n v="30374.38392"/>
    <n v="31"/>
    <n v="41328.67"/>
    <n v="8.4700460839999998"/>
    <n v="5328.4804770000001"/>
    <n v="81.356200639999997"/>
    <n v="40.494609339999997"/>
    <n v="2.1279702000000001E-2"/>
    <n v="0"/>
    <n v="0"/>
    <n v="0"/>
    <n v="0"/>
    <n v="0"/>
    <n v="1"/>
    <n v="0"/>
    <n v="0"/>
    <n v="0"/>
    <n v="0"/>
    <n v="0"/>
    <n v="40.494609339999997"/>
    <n v="0"/>
    <n v="0.39416385911899976"/>
    <n v="0"/>
  </r>
  <r>
    <x v="5"/>
    <x v="0"/>
    <x v="24"/>
    <x v="2"/>
    <n v="33205.597840000002"/>
    <n v="26883622.309999999"/>
    <n v="400566.59779999999"/>
    <n v="172999.5061"/>
    <n v="44"/>
    <n v="62875.39"/>
    <n v="47.450338960000003"/>
    <n v="38416.323579999997"/>
    <n v="572.40411489999997"/>
    <n v="247.21389579999999"/>
    <n v="1.8501112E-2"/>
    <n v="8.1076220000000001E-3"/>
    <n v="0.10955587999999999"/>
    <n v="4.4598800000000001E-2"/>
    <n v="8.9648307999999996E-2"/>
    <n v="1.6309045000000001E-2"/>
    <n v="0.73988796700000004"/>
    <n v="0"/>
    <n v="27.08373594"/>
    <n v="11.025443020000001"/>
    <n v="22.162307370000001"/>
    <n v="4.0318226499999996"/>
    <n v="182.9105868"/>
    <n v="0"/>
    <n v="0.39416385911899976"/>
    <n v="10.67542987747035"/>
  </r>
  <r>
    <x v="6"/>
    <x v="0"/>
    <x v="24"/>
    <x v="2"/>
    <n v="41336.244500000001"/>
    <n v="64014065.840000004"/>
    <n v="897756.48979999998"/>
    <n v="486953.7954"/>
    <n v="60"/>
    <n v="88753.97"/>
    <n v="61.145930069999999"/>
    <n v="94691.707980000007"/>
    <n v="1327.9908760000001"/>
    <n v="720.31804239999997"/>
    <n v="1.7280323E-2"/>
    <n v="3.9168880000000003E-3"/>
    <n v="2.2995257000000002E-2"/>
    <n v="0.134234566"/>
    <n v="8.8179869999999994E-2"/>
    <n v="9.3059149999999997E-3"/>
    <n v="0.74528439099999999"/>
    <n v="0"/>
    <n v="16.563898720000001"/>
    <n v="96.691580130000006"/>
    <n v="63.517551509999997"/>
    <n v="6.7032186869999997"/>
    <n v="536.84179340000003"/>
    <n v="0"/>
    <n v="0.39416385911899976"/>
    <n v="6.5288902415314611"/>
  </r>
  <r>
    <x v="2"/>
    <x v="0"/>
    <x v="24"/>
    <x v="2"/>
    <n v="176089.62650000001"/>
    <n v="125278878.40000001"/>
    <n v="1888242.69"/>
    <n v="787991.5514"/>
    <n v="39"/>
    <n v="33177.949999999997"/>
    <n v="149.80238009999999"/>
    <n v="106576.82980000001"/>
    <n v="1606.3595270000001"/>
    <n v="670.35754599999996"/>
    <n v="1.7576966999999999E-2"/>
    <n v="5.0960340000000002E-3"/>
    <n v="7.4340209999999999E-3"/>
    <n v="9.3551935000000003E-2"/>
    <n v="4.4124502000000003E-2"/>
    <n v="9.1519789999999993E-3"/>
    <n v="0.84573756300000003"/>
    <n v="0"/>
    <n v="4.983452132"/>
    <n v="62.713245440000001"/>
    <n v="29.579193190000002"/>
    <n v="6.1350982610000004"/>
    <n v="566.94655699999998"/>
    <n v="0"/>
    <n v="0.39416385911899976"/>
    <n v="1.9642967240839271"/>
  </r>
  <r>
    <x v="0"/>
    <x v="0"/>
    <x v="24"/>
    <x v="2"/>
    <n v="123415.43700000001"/>
    <n v="121099429.40000001"/>
    <n v="1774612.933"/>
    <n v="929514.36270000006"/>
    <n v="58"/>
    <n v="78702.64"/>
    <n v="167.46759840000001"/>
    <n v="164324.91020000001"/>
    <n v="2408.0469450000001"/>
    <n v="1261.2971419999999"/>
    <n v="1.4265138E-2"/>
    <n v="0"/>
    <n v="0"/>
    <n v="1.6816800000000001E-3"/>
    <n v="0"/>
    <n v="7.1461249999999997E-3"/>
    <n v="0.99117219599999995"/>
    <n v="0"/>
    <n v="0"/>
    <n v="2.1210976860000001"/>
    <n v="0"/>
    <n v="9.0133866929999993"/>
    <n v="1250.162658"/>
    <n v="0"/>
    <n v="0.39416385911899976"/>
    <n v="0"/>
  </r>
  <r>
    <x v="3"/>
    <x v="0"/>
    <x v="24"/>
    <x v="2"/>
    <n v="106622.9838"/>
    <n v="83419850.469999999"/>
    <n v="1249318.166"/>
    <n v="537155.49159999995"/>
    <n v="69"/>
    <n v="94983.17"/>
    <n v="146.77375359999999"/>
    <n v="114833.0701"/>
    <n v="1719.771011"/>
    <n v="739.43088939999996"/>
    <n v="1.256726E-2"/>
    <n v="3.6130759999999998E-3"/>
    <n v="5.291395E-3"/>
    <n v="8.4106074000000003E-2"/>
    <n v="4.5519436000000003E-2"/>
    <n v="8.5857050000000008E-3"/>
    <n v="0.85649739000000003"/>
    <n v="0"/>
    <n v="3.9126211629999998"/>
    <n v="62.190628940000003"/>
    <n v="33.65847711"/>
    <n v="6.3485351950000002"/>
    <n v="633.32062699999994"/>
    <n v="0"/>
    <n v="0.39416385911899976"/>
    <n v="1.5422138568787489"/>
  </r>
  <r>
    <x v="9"/>
    <x v="0"/>
    <x v="24"/>
    <x v="2"/>
    <n v="8996.8341529999998"/>
    <n v="9698392.3230000008"/>
    <n v="140515.27420000001"/>
    <n v="86165.726250000007"/>
    <n v="26"/>
    <n v="38989.599999999999"/>
    <n v="13.491652500000001"/>
    <n v="14543.709129999999"/>
    <n v="210.71670520000001"/>
    <n v="129.21412309999999"/>
    <n v="1.1755931000000001E-2"/>
    <n v="0"/>
    <n v="0"/>
    <n v="0.34600765500000003"/>
    <n v="0.120061139"/>
    <n v="0"/>
    <n v="0.53393120500000002"/>
    <n v="0"/>
    <n v="0"/>
    <n v="44.709075759999998"/>
    <n v="15.51359486"/>
    <n v="0"/>
    <n v="68.991452480000007"/>
    <n v="0"/>
    <n v="0.39416385911899976"/>
    <n v="0"/>
  </r>
  <r>
    <x v="4"/>
    <x v="0"/>
    <x v="24"/>
    <x v="2"/>
    <n v="16170.32546"/>
    <n v="15704025.16"/>
    <n v="229866.96109999999"/>
    <n v="95404.513319999998"/>
    <n v="29"/>
    <n v="27782.66"/>
    <n v="15.4915398"/>
    <n v="15044.8135"/>
    <n v="220.21778019999999"/>
    <n v="91.399695039999997"/>
    <n v="1.3575153E-2"/>
    <n v="9.5864669999999996E-3"/>
    <n v="0.11349279600000001"/>
    <n v="7.1628654E-2"/>
    <n v="0.183312"/>
    <n v="0"/>
    <n v="0.63156654999999995"/>
    <n v="0"/>
    <n v="10.37320697"/>
    <n v="6.5468370929999997"/>
    <n v="16.754660900000001"/>
    <n v="0"/>
    <n v="57.724990069999997"/>
    <n v="0"/>
    <n v="0.39416385911899976"/>
    <n v="4.0887432907353061"/>
  </r>
  <r>
    <x v="8"/>
    <x v="0"/>
    <x v="25"/>
    <x v="2"/>
    <n v="2500.1527540000002"/>
    <n v="2986458.003"/>
    <n v="43040.712379999997"/>
    <n v="18516.38248"/>
    <n v="20"/>
    <n v="32439.01"/>
    <n v="4.0551240100000001"/>
    <n v="4843.8870509999997"/>
    <n v="69.809904959999997"/>
    <n v="30.032655819999999"/>
    <n v="1.3064464E-2"/>
    <n v="7.6464439999999996E-3"/>
    <n v="1.8290178000000001E-2"/>
    <n v="4.4789790000000001E-3"/>
    <n v="4.9396170000000003E-3"/>
    <n v="0.14258040799999999"/>
    <n v="0.82971081800000002"/>
    <n v="0"/>
    <n v="0.54930263199999996"/>
    <n v="0.134515634"/>
    <n v="0.14834981899999999"/>
    <n v="4.2820683170000002"/>
    <n v="24.918419419999999"/>
    <n v="0"/>
    <n v="0.48109239861118985"/>
    <n v="0.26426532079231974"/>
  </r>
  <r>
    <x v="1"/>
    <x v="0"/>
    <x v="25"/>
    <x v="2"/>
    <n v="35830.877990000001"/>
    <n v="38047791.030000001"/>
    <n v="556399.8983"/>
    <n v="291227.35940000002"/>
    <n v="31"/>
    <n v="41328.67"/>
    <n v="47.769113939999997"/>
    <n v="50724.664510000002"/>
    <n v="741.78283169999997"/>
    <n v="388.25933650000002"/>
    <n v="9.4140490000000007E-3"/>
    <n v="5.5691270000000001E-3"/>
    <n v="9.8596022000000005E-2"/>
    <n v="1.6770058000000001E-2"/>
    <n v="2.0599999999999999E-5"/>
    <n v="8.6695520000000005E-3"/>
    <n v="0.87594376299999999"/>
    <n v="0"/>
    <n v="38.280825919999998"/>
    <n v="6.5111316380000002"/>
    <n v="8.0002270000000004E-3"/>
    <n v="3.366034414"/>
    <n v="340.09334430000001"/>
    <n v="0"/>
    <n v="0.48109239861118985"/>
    <n v="18.416614362670206"/>
  </r>
  <r>
    <x v="5"/>
    <x v="0"/>
    <x v="25"/>
    <x v="2"/>
    <n v="23739.3207"/>
    <n v="24787007.920000002"/>
    <n v="362764.39730000001"/>
    <n v="161293.0471"/>
    <n v="44"/>
    <n v="62875.39"/>
    <n v="33.923160170000003"/>
    <n v="35420.290679999998"/>
    <n v="518.38529459999995"/>
    <n v="230.4855282"/>
    <n v="1.4167535E-2"/>
    <n v="7.5464920000000001E-3"/>
    <n v="0.13895500599999999"/>
    <n v="7.6290099E-2"/>
    <n v="4.5058081E-2"/>
    <n v="2.6549095000000002E-2"/>
    <n v="0.71314771799999999"/>
    <n v="0"/>
    <n v="32.027117990000001"/>
    <n v="17.583763810000001"/>
    <n v="10.38523563"/>
    <n v="6.1191822570000003"/>
    <n v="164.3702285"/>
    <n v="0"/>
    <n v="0.48109239861118985"/>
    <n v="15.40800301441269"/>
  </r>
  <r>
    <x v="6"/>
    <x v="0"/>
    <x v="25"/>
    <x v="2"/>
    <n v="24003.072670000001"/>
    <n v="34860147.469999999"/>
    <n v="494158.41399999999"/>
    <n v="270738.9166"/>
    <n v="60"/>
    <n v="88753.97"/>
    <n v="35.506133200000001"/>
    <n v="51566.274709999998"/>
    <n v="730.97535089999997"/>
    <n v="400.48589470000002"/>
    <n v="2.2900083000000002E-2"/>
    <n v="4.4893939999999998E-3"/>
    <n v="1.6336893000000002E-2"/>
    <n v="9.1683624000000005E-2"/>
    <n v="1.6335959000000001E-2"/>
    <n v="1.348555E-3"/>
    <n v="0.87429496900000003"/>
    <n v="0"/>
    <n v="6.5426951210000004"/>
    <n v="36.71799807"/>
    <n v="6.5423210369999998"/>
    <n v="0.54007744000000002"/>
    <n v="350.14280309999998"/>
    <n v="0"/>
    <n v="0.48109239861118985"/>
    <n v="3.1476408891436192"/>
  </r>
  <r>
    <x v="2"/>
    <x v="0"/>
    <x v="25"/>
    <x v="2"/>
    <n v="96037.877869999997"/>
    <n v="88493465.280000001"/>
    <n v="1321028.4720000001"/>
    <n v="727498.28630000004"/>
    <n v="39"/>
    <n v="33177.949999999997"/>
    <n v="81.701023329999998"/>
    <n v="75282.8658"/>
    <n v="1123.8209380000001"/>
    <n v="618.89491710000004"/>
    <n v="1.6053482000000001E-2"/>
    <n v="4.2615040000000002E-3"/>
    <n v="2.7942806000000001E-2"/>
    <n v="0.244759425"/>
    <n v="0.10110791299999999"/>
    <n v="1.2759174999999999E-2"/>
    <n v="0.61343068199999995"/>
    <n v="0"/>
    <n v="17.293660410000001"/>
    <n v="151.48036389999999"/>
    <n v="62.575173159999999"/>
    <n v="7.8965885279999997"/>
    <n v="379.64913109999998"/>
    <n v="0"/>
    <n v="0.48109239861118985"/>
    <n v="8.3198485674142741"/>
  </r>
  <r>
    <x v="0"/>
    <x v="0"/>
    <x v="25"/>
    <x v="2"/>
    <n v="78443.479590000003"/>
    <n v="90139832.310000002"/>
    <n v="1305961.737"/>
    <n v="716304.91410000005"/>
    <n v="58"/>
    <n v="78702.64"/>
    <n v="106.4432575"/>
    <n v="122314.5306"/>
    <n v="1772.1144220000001"/>
    <n v="971.98427219999996"/>
    <n v="1.2799110000000001E-2"/>
    <n v="0"/>
    <n v="0"/>
    <n v="1.5230090000000001E-3"/>
    <n v="0"/>
    <n v="4.6979209999999999E-3"/>
    <n v="0.99377906999999999"/>
    <n v="0"/>
    <n v="0"/>
    <n v="1.4803411369999999"/>
    <n v="0"/>
    <n v="4.5663051709999998"/>
    <n v="965.93762579999998"/>
    <n v="0"/>
    <n v="0.48109239861118985"/>
    <n v="0"/>
  </r>
  <r>
    <x v="3"/>
    <x v="0"/>
    <x v="25"/>
    <x v="2"/>
    <n v="94565.068859999999"/>
    <n v="88452716.609999999"/>
    <n v="1316056.568"/>
    <n v="690222.22080000001"/>
    <n v="69"/>
    <n v="94983.17"/>
    <n v="130.1752176"/>
    <n v="121761.151"/>
    <n v="1811.6409389999999"/>
    <n v="950.13760200000002"/>
    <n v="1.1428317E-2"/>
    <n v="3.9600779999999997E-3"/>
    <n v="4.2257869999999999E-3"/>
    <n v="0.12270508300000001"/>
    <n v="0.11290971900000001"/>
    <n v="8.5494599999999998E-4"/>
    <n v="0.75930446500000004"/>
    <n v="0"/>
    <n v="4.0150793370000004"/>
    <n v="116.58671320000001"/>
    <n v="107.27976990000001"/>
    <n v="0.81231597700000002"/>
    <n v="721.4437236"/>
    <n v="0"/>
    <n v="0.48109239861118985"/>
    <n v="1.931624148851556"/>
  </r>
  <r>
    <x v="9"/>
    <x v="0"/>
    <x v="25"/>
    <x v="2"/>
    <n v="5926.1049059999996"/>
    <n v="7396823.4809999997"/>
    <n v="106757.9045"/>
    <n v="65553.035130000004"/>
    <n v="26"/>
    <n v="38989.599999999999"/>
    <n v="8.8867869170000002"/>
    <n v="11092.27649"/>
    <n v="160.0941536"/>
    <n v="98.303331479999997"/>
    <n v="1.1329659000000001E-2"/>
    <n v="9.7735819999999994E-3"/>
    <n v="1.2323636000000001E-2"/>
    <n v="0.371112997"/>
    <n v="0.14310893199999999"/>
    <n v="4.9567100000000005E-4"/>
    <n v="0.47295876399999998"/>
    <n v="0"/>
    <n v="1.2114545189999999"/>
    <n v="36.48164397"/>
    <n v="14.068084730000001"/>
    <n v="4.8726118999999998E-2"/>
    <n v="46.49342214"/>
    <n v="0"/>
    <n v="0.48109239861118985"/>
    <n v="0.58282156035407517"/>
  </r>
  <r>
    <x v="4"/>
    <x v="0"/>
    <x v="25"/>
    <x v="2"/>
    <n v="19595.232240000001"/>
    <n v="18935248.93"/>
    <n v="279904.51569999999"/>
    <n v="126781.37300000001"/>
    <n v="29"/>
    <n v="27782.66"/>
    <n v="18.772678450000001"/>
    <n v="18140.399410000002"/>
    <n v="268.15489630000002"/>
    <n v="121.4594407"/>
    <n v="1.5236018E-2"/>
    <n v="7.0795490000000001E-3"/>
    <n v="6.2550215000000006E-2"/>
    <n v="1.7904863E-2"/>
    <n v="1.5572677E-2"/>
    <n v="8.0105240999999994E-2"/>
    <n v="0.82386700400000001"/>
    <n v="0"/>
    <n v="7.5973141240000004"/>
    <n v="2.1747146389999998"/>
    <n v="1.8914486699999999"/>
    <n v="9.7295377550000008"/>
    <n v="100.06642549999999"/>
    <n v="0"/>
    <n v="0.48109239861118985"/>
    <n v="3.6550100749178309"/>
  </r>
  <r>
    <x v="8"/>
    <x v="0"/>
    <x v="26"/>
    <x v="2"/>
    <n v="1417.254142"/>
    <n v="1524074.284"/>
    <n v="22054.3766"/>
    <n v="7823.1781819999997"/>
    <n v="20"/>
    <n v="32439.01"/>
    <n v="2.2987160640000002"/>
    <n v="2471.9730460000001"/>
    <n v="35.77110716"/>
    <n v="12.68880776"/>
    <n v="2.345504E-2"/>
    <n v="0"/>
    <n v="0"/>
    <n v="0"/>
    <n v="7.3778899999999998E-4"/>
    <n v="7.1118869999999999E-3"/>
    <n v="0.99215032400000003"/>
    <n v="0"/>
    <n v="0"/>
    <n v="0"/>
    <n v="9.3616619999999998E-3"/>
    <n v="9.0241372E-2"/>
    <n v="12.589204730000001"/>
    <n v="0"/>
    <n v="0.51618741026339665"/>
    <n v="0"/>
  </r>
  <r>
    <x v="1"/>
    <x v="0"/>
    <x v="26"/>
    <x v="2"/>
    <n v="72057.749559999997"/>
    <n v="79605636.030000001"/>
    <n v="1149848.129"/>
    <n v="631193.73309999995"/>
    <n v="31"/>
    <n v="41328.67"/>
    <n v="96.066159749999997"/>
    <n v="106128.87300000001"/>
    <n v="1532.9578670000001"/>
    <n v="841.49669349999999"/>
    <n v="1.3660175E-2"/>
    <n v="1.0498268E-2"/>
    <n v="5.2639107999999997E-2"/>
    <n v="3.1932340000000001E-3"/>
    <n v="0"/>
    <n v="4.8659603000000003E-2"/>
    <n v="0.89550805499999997"/>
    <n v="0"/>
    <n v="44.295635740000002"/>
    <n v="2.6870955159999999"/>
    <n v="0"/>
    <n v="40.946895310000002"/>
    <n v="753.56706699999995"/>
    <n v="0"/>
    <n v="0.51618741026339665"/>
    <n v="22.864849498601355"/>
  </r>
  <r>
    <x v="5"/>
    <x v="0"/>
    <x v="26"/>
    <x v="2"/>
    <n v="41569.993739999998"/>
    <n v="33952865.880000003"/>
    <n v="504544.88799999998"/>
    <n v="179528.29629999999"/>
    <n v="44"/>
    <n v="62875.39"/>
    <n v="59.402944740000002"/>
    <n v="48518.174630000001"/>
    <n v="720.98765019999996"/>
    <n v="256.54344650000002"/>
    <n v="1.0825839E-2"/>
    <n v="5.3586249999999997E-3"/>
    <n v="8.2497460999999994E-2"/>
    <n v="1.1367080999999999E-2"/>
    <n v="0.15792403499999999"/>
    <n v="0"/>
    <n v="0.74821142299999999"/>
    <n v="0"/>
    <n v="21.164182879999998"/>
    <n v="2.9161502389999998"/>
    <n v="40.514376130000002"/>
    <n v="0"/>
    <n v="191.9487373"/>
    <n v="0"/>
    <n v="0.51618741026339665"/>
    <n v="10.924684751168115"/>
  </r>
  <r>
    <x v="6"/>
    <x v="0"/>
    <x v="26"/>
    <x v="2"/>
    <n v="13155.27786"/>
    <n v="22408842.960000001"/>
    <n v="310666.50300000003"/>
    <n v="143045.8621"/>
    <n v="60"/>
    <n v="88753.97"/>
    <n v="19.459718949999999"/>
    <n v="33147.896269999997"/>
    <n v="459.54809139999998"/>
    <n v="211.59813579999999"/>
    <n v="2.2978385E-2"/>
    <n v="6.3685620000000004E-3"/>
    <n v="3.2929244000000003E-2"/>
    <n v="2.3839551E-2"/>
    <n v="4.4110386000000001E-2"/>
    <n v="4.0568286000000002E-2"/>
    <n v="0.85855253399999998"/>
    <n v="0"/>
    <n v="6.9677665519999996"/>
    <n v="5.0444044549999996"/>
    <n v="9.3336755230000001"/>
    <n v="8.5841736970000007"/>
    <n v="181.66811559999999"/>
    <n v="0"/>
    <n v="0.51618741026339665"/>
    <n v="3.5966733717967965"/>
  </r>
  <r>
    <x v="2"/>
    <x v="0"/>
    <x v="26"/>
    <x v="2"/>
    <n v="35670.085030000002"/>
    <n v="32577293.670000002"/>
    <n v="478510.5662"/>
    <n v="189387.4123"/>
    <n v="39"/>
    <n v="33177.949999999997"/>
    <n v="30.34513583"/>
    <n v="27714.046679999999"/>
    <n v="407.0769138"/>
    <n v="161.11502809999999"/>
    <n v="2.2045473999999999E-2"/>
    <n v="5.0999679999999999E-3"/>
    <n v="2.0292853999999999E-2"/>
    <n v="2.3299395000000001E-2"/>
    <n v="1.7490418000000001E-2"/>
    <n v="5.5287834000000001E-2"/>
    <n v="0.88362949999999996"/>
    <n v="0"/>
    <n v="3.2694836669999998"/>
    <n v="3.7538827160000001"/>
    <n v="2.8179691689999999"/>
    <n v="8.9077008689999992"/>
    <n v="142.3659917"/>
    <n v="0"/>
    <n v="0.51618741026339665"/>
    <n v="1.6876663069672033"/>
  </r>
  <r>
    <x v="0"/>
    <x v="0"/>
    <x v="26"/>
    <x v="2"/>
    <n v="133507.08319999999"/>
    <n v="177457594.69999999"/>
    <n v="2514467.5789999999"/>
    <n v="1437445.9350000001"/>
    <n v="58"/>
    <n v="78702.64"/>
    <n v="181.16137760000001"/>
    <n v="240799.67569999999"/>
    <n v="3411.98684"/>
    <n v="1950.5308600000001"/>
    <n v="1.5017826999999999E-2"/>
    <n v="0"/>
    <n v="0"/>
    <n v="1.136492E-3"/>
    <n v="0"/>
    <n v="2.6349329999999999E-3"/>
    <n v="0.99622857499999995"/>
    <n v="0"/>
    <n v="0"/>
    <n v="2.2167617509999999"/>
    <n v="0"/>
    <n v="5.1395188850000002"/>
    <n v="1943.1745800000001"/>
    <n v="0"/>
    <n v="0.51618741026339665"/>
    <n v="0"/>
  </r>
  <r>
    <x v="3"/>
    <x v="0"/>
    <x v="26"/>
    <x v="2"/>
    <n v="51198.522969999998"/>
    <n v="44540160.009999998"/>
    <n v="657030.42680000002"/>
    <n v="262104.24419999999"/>
    <n v="69"/>
    <n v="94983.17"/>
    <n v="70.478232039999995"/>
    <n v="61312.544779999997"/>
    <n v="904.44685100000004"/>
    <n v="360.8042317"/>
    <n v="1.4832177E-2"/>
    <n v="2.840932E-3"/>
    <n v="5.2911160000000002E-3"/>
    <n v="8.8405446999999998E-2"/>
    <n v="4.4772571999999997E-2"/>
    <n v="2.4679381E-2"/>
    <n v="0.83685148300000001"/>
    <n v="0"/>
    <n v="1.909057075"/>
    <n v="31.897059550000002"/>
    <n v="16.154133349999999"/>
    <n v="8.9044252359999998"/>
    <n v="301.93955649999998"/>
    <n v="0"/>
    <n v="0.51618741026339665"/>
    <n v="0.98543122758926494"/>
  </r>
  <r>
    <x v="9"/>
    <x v="0"/>
    <x v="26"/>
    <x v="2"/>
    <n v="3909.158375"/>
    <n v="5322753.7989999996"/>
    <n v="75278.381569999998"/>
    <n v="42249.716780000002"/>
    <n v="26"/>
    <n v="38989.599999999999"/>
    <n v="5.8621738990000001"/>
    <n v="7982.0015970000004"/>
    <n v="112.887461"/>
    <n v="63.357675280000002"/>
    <n v="1.8053987000000001E-2"/>
    <n v="0"/>
    <n v="0"/>
    <n v="0.122891138"/>
    <n v="1.8582420999999998E-2"/>
    <n v="2.7303148999999999E-2"/>
    <n v="0.83122329299999997"/>
    <n v="0"/>
    <n v="0"/>
    <n v="7.7860967949999997"/>
    <n v="1.177338979"/>
    <n v="1.7298640359999999"/>
    <n v="52.664375470000003"/>
    <n v="0"/>
    <n v="0.51618741026339665"/>
    <n v="0"/>
  </r>
  <r>
    <x v="4"/>
    <x v="0"/>
    <x v="26"/>
    <x v="2"/>
    <n v="22819.675159999999"/>
    <n v="22735091.989999998"/>
    <n v="331274.06670000002"/>
    <n v="118767.14509999999"/>
    <n v="29"/>
    <n v="27782.66"/>
    <n v="21.86176815"/>
    <n v="21780.735540000001"/>
    <n v="317.36809520000003"/>
    <n v="113.781628"/>
    <n v="1.9071903000000001E-2"/>
    <n v="3.3975429999999998E-3"/>
    <n v="1.3881341E-2"/>
    <n v="4.8103870000000002E-3"/>
    <n v="8.4508599999999999E-4"/>
    <n v="7.1271609999999999E-2"/>
    <n v="0.909191576"/>
    <n v="0"/>
    <n v="1.579441587"/>
    <n v="0.54733361800000002"/>
    <n v="9.6155316000000005E-2"/>
    <n v="8.1093997699999996"/>
    <n v="103.4492977"/>
    <n v="0"/>
    <n v="0.51618741026339665"/>
    <n v="0.81528786245583929"/>
  </r>
  <r>
    <x v="8"/>
    <x v="0"/>
    <x v="27"/>
    <x v="2"/>
    <n v="3953.0048569999999"/>
    <n v="5455656.1009999998"/>
    <n v="77721.811069999996"/>
    <n v="31713.219570000001"/>
    <n v="20"/>
    <n v="32439.01"/>
    <n v="6.4115782049999996"/>
    <n v="8848.8041400000002"/>
    <n v="126.0609303"/>
    <n v="51.437272350000001"/>
    <n v="1.4359726E-2"/>
    <n v="2.0700889999999998E-3"/>
    <n v="9.9420270000000008E-3"/>
    <n v="0"/>
    <n v="6.2152900000000001E-3"/>
    <n v="1.4601670000000001E-3"/>
    <n v="0.98238251700000001"/>
    <n v="0"/>
    <n v="0.51139075000000001"/>
    <n v="0"/>
    <n v="0.319697544"/>
    <n v="7.5106996999999995E-2"/>
    <n v="50.53107705"/>
    <n v="0"/>
    <n v="0.38769498874601305"/>
    <n v="0.19826363106606518"/>
  </r>
  <r>
    <x v="1"/>
    <x v="0"/>
    <x v="27"/>
    <x v="2"/>
    <n v="59278.96125"/>
    <n v="51530899.100000001"/>
    <n v="765714.6544"/>
    <n v="462004.18560000003"/>
    <n v="31"/>
    <n v="41328.67"/>
    <n v="79.029697650000003"/>
    <n v="68700.113660000003"/>
    <n v="1020.837686"/>
    <n v="615.93608140000003"/>
    <n v="1.3810665E-2"/>
    <n v="5.7984500000000001E-3"/>
    <n v="3.4210246999999999E-2"/>
    <n v="6.1071720000000001E-3"/>
    <n v="8.4755409999999996E-3"/>
    <n v="1.7168797E-2"/>
    <n v="0.93403824199999996"/>
    <n v="0"/>
    <n v="21.071325349999999"/>
    <n v="3.7616277"/>
    <n v="5.2203918109999998"/>
    <n v="10.5748818"/>
    <n v="575.30785470000001"/>
    <n v="0"/>
    <n v="0.38769498874601305"/>
    <n v="8.169247244431828"/>
  </r>
  <r>
    <x v="5"/>
    <x v="0"/>
    <x v="27"/>
    <x v="2"/>
    <n v="17818.895850000001"/>
    <n v="17287152.109999999"/>
    <n v="253710.69140000001"/>
    <n v="103946.0411"/>
    <n v="44"/>
    <n v="62875.39"/>
    <n v="25.462955139999998"/>
    <n v="24703.100709999999"/>
    <n v="362.54906060000002"/>
    <n v="148.5374516"/>
    <n v="1.8077058E-2"/>
    <n v="1.0429388E-2"/>
    <n v="0.132412587"/>
    <n v="3.1857456999999999E-2"/>
    <n v="0.14831364599999999"/>
    <n v="2.6012278999999999E-2"/>
    <n v="0.66140403000000003"/>
    <n v="0"/>
    <n v="19.668228249999999"/>
    <n v="4.7320254559999997"/>
    <n v="22.030131069999999"/>
    <n v="3.8637976959999998"/>
    <n v="98.243269150000003"/>
    <n v="0"/>
    <n v="0.38769498874601305"/>
    <n v="7.6252735300377656"/>
  </r>
  <r>
    <x v="6"/>
    <x v="0"/>
    <x v="27"/>
    <x v="2"/>
    <n v="19708.994330000001"/>
    <n v="27612419.75"/>
    <n v="393121.5661"/>
    <n v="207344.85519999999"/>
    <n v="60"/>
    <n v="88753.97"/>
    <n v="29.154191520000001"/>
    <n v="40845.197899999999"/>
    <n v="581.51832809999996"/>
    <n v="306.71131759999997"/>
    <n v="1.6418601000000001E-2"/>
    <n v="2.6315219999999999E-3"/>
    <n v="2.5644299999999998E-2"/>
    <n v="7.1223462000000001E-2"/>
    <n v="7.0920639999999993E-2"/>
    <n v="5.9777909999999997E-3"/>
    <n v="0.82623380700000004"/>
    <n v="0"/>
    <n v="7.8653971230000002"/>
    <n v="21.84504192"/>
    <n v="21.75216284"/>
    <n v="1.8334560740000001"/>
    <n v="253.41525970000001"/>
    <n v="0"/>
    <n v="0.38769498874601305"/>
    <n v="3.0493750490844085"/>
  </r>
  <r>
    <x v="2"/>
    <x v="0"/>
    <x v="27"/>
    <x v="2"/>
    <n v="52431.44197"/>
    <n v="46445569.909999996"/>
    <n v="690384.06530000002"/>
    <n v="313144.72070000001"/>
    <n v="39"/>
    <n v="33177.949999999997"/>
    <n v="44.604301540000002"/>
    <n v="39512.020420000001"/>
    <n v="587.3212307"/>
    <n v="266.39743299999998"/>
    <n v="1.4667680000000001E-2"/>
    <n v="6.7059390000000002E-3"/>
    <n v="6.2916265999999998E-2"/>
    <n v="7.2636281999999996E-2"/>
    <n v="0.11877964000000001"/>
    <n v="2.2182300000000001E-4"/>
    <n v="0.74544598900000003"/>
    <n v="0"/>
    <n v="16.76073165"/>
    <n v="19.350119039999999"/>
    <n v="31.64259127"/>
    <n v="5.9093092E-2"/>
    <n v="198.58489789999999"/>
    <n v="0"/>
    <n v="0.38769498874601305"/>
    <n v="6.4980516684216951"/>
  </r>
  <r>
    <x v="0"/>
    <x v="0"/>
    <x v="27"/>
    <x v="2"/>
    <n v="85716.08653"/>
    <n v="67724966.439999998"/>
    <n v="1008242.275"/>
    <n v="621005.04790000001"/>
    <n v="58"/>
    <n v="78702.64"/>
    <n v="116.31176379999999"/>
    <n v="91898.856079999998"/>
    <n v="1368.126358"/>
    <n v="842.6678746"/>
    <n v="1.0019800000000001E-2"/>
    <n v="0"/>
    <n v="0"/>
    <n v="0"/>
    <n v="0"/>
    <n v="0"/>
    <n v="1"/>
    <n v="0"/>
    <n v="0"/>
    <n v="0"/>
    <n v="0"/>
    <n v="0"/>
    <n v="842.6678746"/>
    <n v="0"/>
    <n v="0.38769498874601305"/>
    <n v="0"/>
  </r>
  <r>
    <x v="3"/>
    <x v="0"/>
    <x v="27"/>
    <x v="2"/>
    <n v="40736.130980000002"/>
    <n v="36527110.810000002"/>
    <n v="540019.28630000004"/>
    <n v="250940.8125"/>
    <n v="69"/>
    <n v="94983.17"/>
    <n v="56.076041369999999"/>
    <n v="50282.040220000003"/>
    <n v="743.37309679999998"/>
    <n v="345.43701229999999"/>
    <n v="1.4155409000000001E-2"/>
    <n v="1.4534448E-2"/>
    <n v="8.9842983000000001E-2"/>
    <n v="4.7779539000000003E-2"/>
    <n v="9.5840954000000006E-2"/>
    <n v="1.2308701999999999E-2"/>
    <n v="0.75422782099999996"/>
    <n v="0"/>
    <n v="31.035091690000002"/>
    <n v="16.504821280000002"/>
    <n v="33.107012769999997"/>
    <n v="4.2518813829999997"/>
    <n v="260.53820519999999"/>
    <n v="0"/>
    <n v="0.38769498874601305"/>
    <n v="12.032149523486034"/>
  </r>
  <r>
    <x v="9"/>
    <x v="0"/>
    <x v="27"/>
    <x v="2"/>
    <n v="7878.8161650000002"/>
    <n v="10713492.029999999"/>
    <n v="152639.3921"/>
    <n v="94189.410640000002"/>
    <n v="26"/>
    <n v="38989.599999999999"/>
    <n v="11.81507272"/>
    <n v="16065.952649999999"/>
    <n v="228.8980325"/>
    <n v="141.2464402"/>
    <n v="8.1651390000000001E-3"/>
    <n v="9.0615929999999997E-3"/>
    <n v="3.6993010999999999E-2"/>
    <n v="0.229805019"/>
    <n v="0.12941777400000001"/>
    <n v="0"/>
    <n v="0.603784196"/>
    <n v="0"/>
    <n v="5.2251310999999996"/>
    <n v="32.45914088"/>
    <n v="18.279799860000001"/>
    <n v="0"/>
    <n v="85.282368360000007"/>
    <n v="0"/>
    <n v="0.38769498874601305"/>
    <n v="2.0257571430109427"/>
  </r>
  <r>
    <x v="4"/>
    <x v="0"/>
    <x v="27"/>
    <x v="2"/>
    <n v="12526.70199"/>
    <n v="14105192.51"/>
    <n v="205088.2206"/>
    <n v="76527.733059999999"/>
    <n v="29"/>
    <n v="27782.66"/>
    <n v="12.00086559"/>
    <n v="13513.095439999999"/>
    <n v="196.47918279999999"/>
    <n v="73.315309940000006"/>
    <n v="1.8300871999999999E-2"/>
    <n v="7.0453290000000003E-3"/>
    <n v="5.5883073999999998E-2"/>
    <n v="1.3837584E-2"/>
    <n v="6.0853368999999997E-2"/>
    <n v="8.8584730000000004E-3"/>
    <n v="0.86056750100000001"/>
    <n v="0"/>
    <n v="4.0970848579999997"/>
    <n v="1.014506736"/>
    <n v="4.4614835929999996"/>
    <n v="0.64946168900000001"/>
    <n v="63.092773059999999"/>
    <n v="0"/>
    <n v="0.38769498874601305"/>
    <n v="1.5884192679137703"/>
  </r>
  <r>
    <x v="8"/>
    <x v="0"/>
    <x v="28"/>
    <x v="2"/>
    <n v="2842.0016329999999"/>
    <n v="4199086.8499999996"/>
    <n v="59067.33754"/>
    <n v="22803.7991"/>
    <n v="20"/>
    <n v="32439.01"/>
    <n v="4.6095859690000003"/>
    <n v="6810.7110160000002"/>
    <n v="95.804297660000003"/>
    <n v="36.986633359999999"/>
    <n v="1.3358739999999999E-2"/>
    <n v="1.1775501000000001E-2"/>
    <n v="0.169515944"/>
    <n v="6.972308E-3"/>
    <n v="6.7972700000000002E-3"/>
    <n v="7.2037761000000006E-2"/>
    <n v="0.74467671700000004"/>
    <n v="0"/>
    <n v="6.2698240800000002"/>
    <n v="0.25788220000000001"/>
    <n v="0.25140813099999998"/>
    <n v="2.664434258"/>
    <n v="27.543084690000001"/>
    <n v="0"/>
    <n v="0.43373525707699773"/>
    <n v="2.7194437591663507"/>
  </r>
  <r>
    <x v="1"/>
    <x v="0"/>
    <x v="28"/>
    <x v="2"/>
    <n v="153598.85159999999"/>
    <n v="170481008.19999999"/>
    <n v="2472851.1039999998"/>
    <n v="1534512.014"/>
    <n v="31"/>
    <n v="41328.67"/>
    <n v="204.775363"/>
    <n v="227282.36550000001"/>
    <n v="3296.762815"/>
    <n v="2045.7851820000001"/>
    <n v="1.2234363999999999E-2"/>
    <n v="9.8298039999999993E-3"/>
    <n v="0.173720772"/>
    <n v="6.7288649999999997E-3"/>
    <n v="5.4998534000000002E-2"/>
    <n v="0.179926067"/>
    <n v="0.58462576300000002"/>
    <n v="0"/>
    <n v="355.39538099999999"/>
    <n v="13.76581227"/>
    <n v="112.51518489999999"/>
    <n v="368.090081"/>
    <n v="1196.0187229999999"/>
    <n v="0"/>
    <n v="0.43373525707699773"/>
    <n v="154.14750694201254"/>
  </r>
  <r>
    <x v="5"/>
    <x v="0"/>
    <x v="28"/>
    <x v="2"/>
    <n v="60887.171779999997"/>
    <n v="50460214.5"/>
    <n v="748900.93590000004"/>
    <n v="410307.93320000003"/>
    <n v="44"/>
    <n v="62875.39"/>
    <n v="87.006924350000006"/>
    <n v="72106.946960000001"/>
    <n v="1070.1690550000001"/>
    <n v="586.32434809999995"/>
    <n v="1.9358309000000001E-2"/>
    <n v="9.9067909999999999E-3"/>
    <n v="0.17999802600000001"/>
    <n v="3.0954711999999999E-2"/>
    <n v="8.3016271000000003E-2"/>
    <n v="2.2609069999999998E-2"/>
    <n v="0.68342192000000002"/>
    <n v="0"/>
    <n v="105.5372251"/>
    <n v="18.149501610000002"/>
    <n v="48.674461010000002"/>
    <n v="13.25624842"/>
    <n v="400.70691199999999"/>
    <n v="0"/>
    <n v="0.43373525707699773"/>
    <n v="45.775215459941478"/>
  </r>
  <r>
    <x v="6"/>
    <x v="0"/>
    <x v="28"/>
    <x v="2"/>
    <n v="16142.67165"/>
    <n v="26103377.18"/>
    <n v="365360.51510000002"/>
    <n v="210095.77290000001"/>
    <n v="60"/>
    <n v="88753.97"/>
    <n v="23.87876992"/>
    <n v="38612.972589999998"/>
    <n v="540.45326999999997"/>
    <n v="310.7805654"/>
    <n v="2.0124585E-2"/>
    <n v="3.9386009999999999E-3"/>
    <n v="4.4361141999999999E-2"/>
    <n v="6.4454486000000005E-2"/>
    <n v="0.18106971799999999"/>
    <n v="4.8591701000000001E-2"/>
    <n v="0.66152295299999997"/>
    <n v="0"/>
    <n v="13.78658077"/>
    <n v="20.031201729999999"/>
    <n v="56.272949259999997"/>
    <n v="15.101356170000001"/>
    <n v="205.58847739999999"/>
    <n v="0"/>
    <n v="0.43373525707699773"/>
    <n v="5.9797261544887439"/>
  </r>
  <r>
    <x v="2"/>
    <x v="0"/>
    <x v="28"/>
    <x v="2"/>
    <n v="24268.21614"/>
    <n v="29526767.710000001"/>
    <n v="425070.28120000003"/>
    <n v="249584.92300000001"/>
    <n v="39"/>
    <n v="33177.949999999997"/>
    <n v="20.645375940000001"/>
    <n v="25118.913410000001"/>
    <n v="361.61437269999999"/>
    <n v="212.32605369999999"/>
    <n v="1.6089628000000002E-2"/>
    <n v="7.0565660000000002E-3"/>
    <n v="0.12162263099999999"/>
    <n v="0.198817358"/>
    <n v="0.10289559600000001"/>
    <n v="1.4267214E-2"/>
    <n v="0.56239720100000001"/>
    <n v="0"/>
    <n v="25.823653369999999"/>
    <n v="42.214105029999999"/>
    <n v="21.84741593"/>
    <n v="3.0293011700000001"/>
    <n v="119.41157819999999"/>
    <n v="0"/>
    <n v="0.43373525707699773"/>
    <n v="11.200628933104229"/>
  </r>
  <r>
    <x v="0"/>
    <x v="0"/>
    <x v="28"/>
    <x v="2"/>
    <n v="160098.06210000001"/>
    <n v="136392481.09999999"/>
    <n v="2044154.264"/>
    <n v="1453833.149"/>
    <n v="58"/>
    <n v="78702.64"/>
    <n v="217.2437956"/>
    <n v="185076.6955"/>
    <n v="2773.7989160000002"/>
    <n v="1972.7673609999999"/>
    <n v="7.0786750000000004E-3"/>
    <n v="0"/>
    <n v="0"/>
    <n v="0"/>
    <n v="0"/>
    <n v="0.14951297"/>
    <n v="0.85048703000000003"/>
    <n v="0"/>
    <n v="0"/>
    <n v="0"/>
    <n v="0"/>
    <n v="294.95430690000001"/>
    <n v="1677.813054"/>
    <n v="0"/>
    <n v="0.43373525707699773"/>
    <n v="0"/>
  </r>
  <r>
    <x v="3"/>
    <x v="0"/>
    <x v="28"/>
    <x v="2"/>
    <n v="53370.010390000003"/>
    <n v="49682390.450000003"/>
    <n v="737486.02119999996"/>
    <n v="470804.49859999999"/>
    <n v="69"/>
    <n v="94983.17"/>
    <n v="73.467431439999999"/>
    <n v="68391.173009999999"/>
    <n v="1015.199422"/>
    <n v="648.0942569"/>
    <n v="1.5194838E-2"/>
    <n v="6.7364699999999996E-3"/>
    <n v="9.0609512000000003E-2"/>
    <n v="0.10675987000000001"/>
    <n v="8.3069088999999999E-2"/>
    <n v="4.8492304999999999E-2"/>
    <n v="0.67106922300000005"/>
    <n v="0"/>
    <n v="58.723504630000001"/>
    <n v="69.190458789999994"/>
    <n v="53.836599290000002"/>
    <n v="31.42758461"/>
    <n v="434.91610960000003"/>
    <n v="0"/>
    <n v="0.43373525707699773"/>
    <n v="25.470454377155317"/>
  </r>
  <r>
    <x v="9"/>
    <x v="0"/>
    <x v="28"/>
    <x v="2"/>
    <n v="9418.3323579999997"/>
    <n v="12398538.189999999"/>
    <n v="177711.04699999999"/>
    <n v="115825.7344"/>
    <n v="26"/>
    <n v="38989.599999999999"/>
    <n v="14.1237312"/>
    <n v="18592.847870000001"/>
    <n v="266.49548609999999"/>
    <n v="173.69227129999999"/>
    <n v="1.7783005000000001E-2"/>
    <n v="1.3552738999999999E-2"/>
    <n v="2.9312211000000001E-2"/>
    <n v="0.27492055199999998"/>
    <n v="5.9696092999999999E-2"/>
    <n v="0"/>
    <n v="0.63607114399999998"/>
    <n v="0"/>
    <n v="5.091304483"/>
    <n v="47.75157506"/>
    <n v="10.36874998"/>
    <n v="0"/>
    <n v="110.4806418"/>
    <n v="0"/>
    <n v="0.43373525707699773"/>
    <n v="2.2082782587912759"/>
  </r>
  <r>
    <x v="4"/>
    <x v="0"/>
    <x v="28"/>
    <x v="2"/>
    <n v="11594.813270000001"/>
    <n v="15981940.050000001"/>
    <n v="226714.50140000001"/>
    <n v="101760.0842"/>
    <n v="29"/>
    <n v="27782.66"/>
    <n v="11.108095"/>
    <n v="15311.0623"/>
    <n v="217.19765200000001"/>
    <n v="97.488476599999998"/>
    <n v="1.9516242E-2"/>
    <n v="7.6036719999999997E-3"/>
    <n v="0.111316392"/>
    <n v="3.4195295000000001E-2"/>
    <n v="7.8832199999999998E-3"/>
    <n v="5.3629797E-2"/>
    <n v="0.79297529499999997"/>
    <n v="0"/>
    <n v="10.852065489999999"/>
    <n v="3.333647231"/>
    <n v="0.76852313800000005"/>
    <n v="5.2282872329999996"/>
    <n v="77.305953509999995"/>
    <n v="0"/>
    <n v="0.43373525707699773"/>
    <n v="4.7069234151215653"/>
  </r>
  <r>
    <x v="8"/>
    <x v="0"/>
    <x v="34"/>
    <x v="2"/>
    <n v="1111.730552"/>
    <n v="1569753.3370000001"/>
    <n v="22093.605210000002"/>
    <n v="9390.8480390000004"/>
    <n v="20"/>
    <n v="32439.01"/>
    <n v="1.8031719239999999"/>
    <n v="2546.0622100000001"/>
    <n v="35.834734009999998"/>
    <n v="15.231490669999999"/>
    <n v="1.7939835000000001E-2"/>
    <n v="7.6682360000000001E-3"/>
    <n v="0.19234884199999999"/>
    <n v="1.235983E-2"/>
    <n v="0.14803364599999999"/>
    <n v="1.1531859E-2"/>
    <n v="0.63572582300000002"/>
    <n v="0"/>
    <n v="2.9297595919999999"/>
    <n v="0.18825863800000001"/>
    <n v="2.2547731"/>
    <n v="0.17564740100000001"/>
    <n v="9.6830519410000004"/>
    <n v="0"/>
    <n v="0.51427377597045687"/>
    <n v="1.506698528063505"/>
  </r>
  <r>
    <x v="1"/>
    <x v="0"/>
    <x v="34"/>
    <x v="2"/>
    <n v="163269.84959999999"/>
    <n v="131272241.2"/>
    <n v="1965838.1270000001"/>
    <n v="1230250.5220000001"/>
    <n v="31"/>
    <n v="41328.67"/>
    <n v="217.66857210000001"/>
    <n v="175009.90770000001"/>
    <n v="2620.821782"/>
    <n v="1640.148962"/>
    <n v="6.8321850000000002E-3"/>
    <n v="1.3964858E-2"/>
    <n v="0.34066354500000001"/>
    <n v="0"/>
    <n v="1.5107397999999999E-2"/>
    <n v="0"/>
    <n v="0.64422905699999999"/>
    <n v="0"/>
    <n v="558.73895990000005"/>
    <n v="0"/>
    <n v="24.77838358"/>
    <n v="0"/>
    <n v="1056.631619"/>
    <n v="0"/>
    <n v="0.51427377597045687"/>
    <n v="287.34479468957869"/>
  </r>
  <r>
    <x v="5"/>
    <x v="0"/>
    <x v="34"/>
    <x v="2"/>
    <n v="85223.587190000006"/>
    <n v="94348944.099999994"/>
    <n v="1363217.176"/>
    <n v="611792.48419999995"/>
    <n v="44"/>
    <n v="62875.39"/>
    <n v="121.7833246"/>
    <n v="134823.33309999999"/>
    <n v="1948.018446"/>
    <n v="874.24297820000004"/>
    <n v="1.6721664000000001E-2"/>
    <n v="1.261965E-2"/>
    <n v="0.279884525"/>
    <n v="9.3308550000000007E-3"/>
    <n v="4.4340953000000002E-2"/>
    <n v="5.6386479999999996E-3"/>
    <n v="0.66080501800000002"/>
    <n v="0"/>
    <n v="244.68708090000001"/>
    <n v="8.1574342729999998"/>
    <n v="38.76476718"/>
    <n v="4.9295485780000003"/>
    <n v="577.70414730000005"/>
    <n v="0"/>
    <n v="0.51427377597045687"/>
    <n v="125.83614902563166"/>
  </r>
  <r>
    <x v="6"/>
    <x v="0"/>
    <x v="34"/>
    <x v="2"/>
    <n v="11480.35986"/>
    <n v="19400550.059999999"/>
    <n v="269814.22169999999"/>
    <n v="152541.12280000001"/>
    <n v="60"/>
    <n v="88753.97"/>
    <n v="16.982125239999998"/>
    <n v="28697.930639999999"/>
    <n v="399.11805559999999"/>
    <n v="225.64383720000001"/>
    <n v="1.6728433000000001E-2"/>
    <n v="6.4177080000000003E-3"/>
    <n v="0.107688619"/>
    <n v="7.7419580000000002E-2"/>
    <n v="8.6886724999999998E-2"/>
    <n v="6.1286516999999999E-2"/>
    <n v="0.66671855899999999"/>
    <n v="0"/>
    <n v="24.299273199999998"/>
    <n v="17.469251150000002"/>
    <n v="19.605453959999998"/>
    <n v="13.82892494"/>
    <n v="150.440934"/>
    <n v="0"/>
    <n v="0.51427377597045687"/>
    <n v="12.496478981901726"/>
  </r>
  <r>
    <x v="2"/>
    <x v="0"/>
    <x v="34"/>
    <x v="2"/>
    <n v="28812.340199999999"/>
    <n v="32002943.300000001"/>
    <n v="462588.60969999997"/>
    <n v="288737.68680000002"/>
    <n v="39"/>
    <n v="33177.949999999997"/>
    <n v="24.511138020000001"/>
    <n v="27225.437249999999"/>
    <n v="393.53184010000001"/>
    <n v="245.6339625"/>
    <n v="1.3978094999999999E-2"/>
    <n v="5.4055989999999996E-3"/>
    <n v="0.111126223"/>
    <n v="3.3854697000000003E-2"/>
    <n v="9.8301613999999995E-2"/>
    <n v="2.6428664000000001E-2"/>
    <n v="0.73028880100000004"/>
    <n v="0"/>
    <n v="27.296374539999999"/>
    <n v="8.315863427"/>
    <n v="24.14621502"/>
    <n v="6.4917774819999998"/>
    <n v="179.38373200000001"/>
    <n v="0"/>
    <n v="0.51427377597045687"/>
    <n v="14.037809604989642"/>
  </r>
  <r>
    <x v="0"/>
    <x v="0"/>
    <x v="34"/>
    <x v="2"/>
    <n v="217206.4032"/>
    <n v="182797600.19999999"/>
    <n v="2722219.5410000002"/>
    <n v="1957379.409"/>
    <n v="58"/>
    <n v="78702.64"/>
    <n v="294.73650620000001"/>
    <n v="248045.75380000001"/>
    <n v="3693.894217"/>
    <n v="2656.0504649999998"/>
    <n v="8.6116130000000006E-3"/>
    <n v="4.7422699999999998E-3"/>
    <n v="4.094299E-3"/>
    <n v="1.5481550000000001E-3"/>
    <n v="8.8946100000000003E-4"/>
    <n v="0"/>
    <n v="0.99346808600000003"/>
    <n v="0"/>
    <n v="10.87466424"/>
    <n v="4.1119767190000003"/>
    <n v="2.3624530039999998"/>
    <n v="0"/>
    <n v="2638.7013710000001"/>
    <n v="0"/>
    <n v="0.51427377597045687"/>
    <n v="5.5925546411156981"/>
  </r>
  <r>
    <x v="3"/>
    <x v="0"/>
    <x v="34"/>
    <x v="2"/>
    <n v="69498.212480000002"/>
    <n v="57019116.899999999"/>
    <n v="852987.16319999995"/>
    <n v="554985.8064"/>
    <n v="69"/>
    <n v="94983.17"/>
    <n v="95.668993200000003"/>
    <n v="78490.673540000003"/>
    <n v="1174.194561"/>
    <n v="763.97552450000001"/>
    <n v="8.9308359999999993E-3"/>
    <n v="6.7789579999999999E-3"/>
    <n v="7.7756420000000007E-2"/>
    <n v="4.6762885999999997E-2"/>
    <n v="9.7629499999999994E-3"/>
    <n v="5.7482990000000001E-3"/>
    <n v="0.85996944600000003"/>
    <n v="0"/>
    <n v="59.40400167"/>
    <n v="35.725700109999998"/>
    <n v="7.458655169"/>
    <n v="4.3915593680000002"/>
    <n v="656.99560819999999"/>
    <n v="0"/>
    <n v="0.51427377597045687"/>
    <n v="30.549920246586225"/>
  </r>
  <r>
    <x v="9"/>
    <x v="0"/>
    <x v="34"/>
    <x v="2"/>
    <n v="4875.781191"/>
    <n v="6687100.4469999997"/>
    <n v="95245.908179999999"/>
    <n v="65809.768079999994"/>
    <n v="26"/>
    <n v="38989.599999999999"/>
    <n v="7.3117214739999996"/>
    <n v="10027.975829999999"/>
    <n v="142.83076389999999"/>
    <n v="98.688328209999995"/>
    <n v="1.1725179000000001E-2"/>
    <n v="1.9040318000000001E-2"/>
    <n v="9.5522522999999998E-2"/>
    <n v="9.9128084000000005E-2"/>
    <n v="0.108411918"/>
    <n v="0.110556529"/>
    <n v="0.58638094600000001"/>
    <n v="0"/>
    <n v="9.4269580830000006"/>
    <n v="9.7827848769999992"/>
    <n v="10.698990950000001"/>
    <n v="10.91063904"/>
    <n v="57.86895526"/>
    <n v="0"/>
    <n v="0.51427377597045687"/>
    <n v="4.8480373292596299"/>
  </r>
  <r>
    <x v="4"/>
    <x v="0"/>
    <x v="34"/>
    <x v="2"/>
    <n v="14115.575220000001"/>
    <n v="14410074.4"/>
    <n v="209959.31340000001"/>
    <n v="89046.131229999999"/>
    <n v="29"/>
    <n v="27782.66"/>
    <n v="13.523042309999999"/>
    <n v="13805.17923"/>
    <n v="201.1458006"/>
    <n v="85.308220289999994"/>
    <n v="1.9294440999999999E-2"/>
    <n v="7.9992659999999997E-3"/>
    <n v="0.14833923199999999"/>
    <n v="3.0108650000000002E-3"/>
    <n v="6.6938276000000005E-2"/>
    <n v="1.8355574999999999E-2"/>
    <n v="0.76335605299999998"/>
    <n v="0"/>
    <n v="12.654555849999999"/>
    <n v="0.256851514"/>
    <n v="5.710385155"/>
    <n v="1.5658814679999999"/>
    <n v="65.120546300000001"/>
    <n v="0"/>
    <n v="0.51427377597045687"/>
    <n v="6.5079062202085343"/>
  </r>
  <r>
    <x v="8"/>
    <x v="0"/>
    <x v="29"/>
    <x v="2"/>
    <n v="9209.1231829999997"/>
    <n v="12340682.77"/>
    <n v="176124.76879999999"/>
    <n v="69883.733089999994"/>
    <n v="20"/>
    <n v="32439.01"/>
    <n v="14.93674195"/>
    <n v="20015.976589999998"/>
    <n v="285.66565680000002"/>
    <n v="113.34795579999999"/>
    <n v="1.4068730999999999E-2"/>
    <n v="1.0049140999999999E-2"/>
    <n v="0.232920355"/>
    <n v="4.9676870000000001E-3"/>
    <n v="9.7889414999999994E-2"/>
    <n v="0"/>
    <n v="0.66422254300000005"/>
    <n v="0"/>
    <n v="26.40104607"/>
    <n v="0.56307720699999997"/>
    <n v="11.095565049999999"/>
    <n v="0"/>
    <n v="75.288267500000003"/>
    <n v="0"/>
    <n v="0.45916179255699086"/>
    <n v="12.122351638880899"/>
  </r>
  <r>
    <x v="1"/>
    <x v="0"/>
    <x v="29"/>
    <x v="2"/>
    <n v="46753.648509999999"/>
    <n v="49728625.600000001"/>
    <n v="728030.88300000003"/>
    <n v="501404.58659999998"/>
    <n v="31"/>
    <n v="41328.67"/>
    <n v="62.331164860000001"/>
    <n v="66297.353449999995"/>
    <n v="970.59832619999997"/>
    <n v="668.46402250000006"/>
    <n v="7.3735900000000002E-3"/>
    <n v="4.0706120000000004E-3"/>
    <n v="4.1552367999999999E-2"/>
    <n v="5.4506001999999998E-2"/>
    <n v="5.5214485000000001E-2"/>
    <n v="0"/>
    <n v="0.84872714500000002"/>
    <n v="0"/>
    <n v="27.776263109999999"/>
    <n v="36.435301330000001"/>
    <n v="36.90889679"/>
    <n v="0"/>
    <n v="567.34356119999995"/>
    <n v="0"/>
    <n v="0.45916179255699086"/>
    <n v="12.753798760122217"/>
  </r>
  <r>
    <x v="5"/>
    <x v="0"/>
    <x v="29"/>
    <x v="2"/>
    <n v="93570.634890000001"/>
    <n v="107986158"/>
    <n v="1567692.1310000001"/>
    <n v="906433.34820000001"/>
    <n v="44"/>
    <n v="62875.39"/>
    <n v="133.71114"/>
    <n v="154310.72270000001"/>
    <n v="2240.210321"/>
    <n v="1295.2806880000001"/>
    <n v="1.2342097999999999E-2"/>
    <n v="1.2199837999999999E-2"/>
    <n v="0.40382764100000001"/>
    <n v="4.5626338000000002E-2"/>
    <n v="8.0066028999999997E-2"/>
    <n v="1.1936199999999999E-2"/>
    <n v="0.45854379299999998"/>
    <n v="0"/>
    <n v="523.07014479999998"/>
    <n v="59.098914209999997"/>
    <n v="103.7079811"/>
    <n v="15.460728769999999"/>
    <n v="593.94291920000001"/>
    <n v="0"/>
    <n v="0.45916179255699086"/>
    <n v="240.17382531941277"/>
  </r>
  <r>
    <x v="6"/>
    <x v="0"/>
    <x v="29"/>
    <x v="2"/>
    <n v="10120.351430000001"/>
    <n v="16347712.310000001"/>
    <n v="229079.15979999999"/>
    <n v="135513.18059999999"/>
    <n v="60"/>
    <n v="88753.97"/>
    <n v="14.970356130000001"/>
    <n v="24182.072800000002"/>
    <n v="338.86141459999999"/>
    <n v="200.45554609999999"/>
    <n v="1.6205481000000001E-2"/>
    <n v="4.2129810000000002E-3"/>
    <n v="3.2752451000000002E-2"/>
    <n v="0.15289138899999999"/>
    <n v="8.3691251999999994E-2"/>
    <n v="3.1699742000000003E-2"/>
    <n v="0.69896516600000003"/>
    <n v="0"/>
    <n v="6.5654105410000003"/>
    <n v="30.64792688"/>
    <n v="16.776375529999999"/>
    <n v="6.3543890210000002"/>
    <n v="140.1114441"/>
    <n v="0"/>
    <n v="0.45916179255699086"/>
    <n v="3.0145856728781233"/>
  </r>
  <r>
    <x v="2"/>
    <x v="0"/>
    <x v="29"/>
    <x v="2"/>
    <n v="26447.510630000001"/>
    <n v="33454835.109999999"/>
    <n v="480975.5171"/>
    <n v="333356.962"/>
    <n v="39"/>
    <n v="33177.949999999997"/>
    <n v="22.499338080000001"/>
    <n v="28460.58581"/>
    <n v="409.17388870000002"/>
    <n v="283.59232350000002"/>
    <n v="1.5391312000000001E-2"/>
    <n v="8.3511049999999993E-3"/>
    <n v="0.22400324399999999"/>
    <n v="0.21728626400000001"/>
    <n v="7.6698078000000003E-2"/>
    <n v="4.2965748999999998E-2"/>
    <n v="0.439046665"/>
    <n v="0"/>
    <n v="63.525600320000002"/>
    <n v="61.6207165"/>
    <n v="21.750986080000001"/>
    <n v="12.18475662"/>
    <n v="124.51026400000001"/>
    <n v="0"/>
    <n v="0.45916179255699086"/>
    <n v="29.168528516190154"/>
  </r>
  <r>
    <x v="0"/>
    <x v="0"/>
    <x v="29"/>
    <x v="2"/>
    <n v="64867.036099999998"/>
    <n v="76479812.379999995"/>
    <n v="1106206.67"/>
    <n v="923828.60430000001"/>
    <n v="58"/>
    <n v="78702.64"/>
    <n v="88.020810170000004"/>
    <n v="103778.67479999999"/>
    <n v="1501.058368"/>
    <n v="1253.5818979999999"/>
    <n v="6.687091E-3"/>
    <n v="6.4848909999999996E-3"/>
    <n v="9.1271775999999999E-2"/>
    <n v="8.9333885000000002E-2"/>
    <n v="8.0844920000000004E-3"/>
    <n v="0"/>
    <n v="0.81130984699999997"/>
    <n v="0"/>
    <n v="114.4166465"/>
    <n v="111.9873408"/>
    <n v="10.134572479999999"/>
    <n v="0"/>
    <n v="1017.0433379999999"/>
    <n v="0"/>
    <n v="0.45916179255699086"/>
    <n v="52.535752505299556"/>
  </r>
  <r>
    <x v="3"/>
    <x v="0"/>
    <x v="29"/>
    <x v="2"/>
    <n v="58547.931949999998"/>
    <n v="63263714.490000002"/>
    <n v="925870.08929999999"/>
    <n v="676828.44720000005"/>
    <n v="69"/>
    <n v="94983.17"/>
    <n v="80.595190930000001"/>
    <n v="87086.784759999995"/>
    <n v="1274.5228420000001"/>
    <n v="931.70016610000005"/>
    <n v="1.1488196000000001E-2"/>
    <n v="6.653038E-3"/>
    <n v="0.135882792"/>
    <n v="9.2720100999999999E-2"/>
    <n v="4.4775321E-2"/>
    <n v="1.770069E-3"/>
    <n v="0.72485171800000003"/>
    <n v="0"/>
    <n v="126.6020195"/>
    <n v="86.387333139999996"/>
    <n v="41.71717374"/>
    <n v="1.6491733719999999"/>
    <n v="675.34446630000002"/>
    <n v="0"/>
    <n v="0.45916179255699086"/>
    <n v="58.130810214955112"/>
  </r>
  <r>
    <x v="9"/>
    <x v="0"/>
    <x v="29"/>
    <x v="2"/>
    <n v="4149.5883739999999"/>
    <n v="5921417.0599999996"/>
    <n v="84000.065359999993"/>
    <n v="57708.752780000003"/>
    <n v="26"/>
    <n v="38989.599999999999"/>
    <n v="6.2227227259999998"/>
    <n v="8879.7570230000001"/>
    <n v="125.966498"/>
    <n v="86.540045669999998"/>
    <n v="1.4154719E-2"/>
    <n v="5.7637979999999997E-3"/>
    <n v="2.1431566999999999E-2"/>
    <n v="0.18177707500000001"/>
    <n v="0.12727312700000001"/>
    <n v="0.17155885600000001"/>
    <n v="0.49795937499999998"/>
    <n v="0"/>
    <n v="1.854688779"/>
    <n v="15.73099637"/>
    <n v="11.01422226"/>
    <n v="14.8467112"/>
    <n v="43.093427069999997"/>
    <n v="0"/>
    <n v="0.45916179255699086"/>
    <n v="0.85160222440097666"/>
  </r>
  <r>
    <x v="4"/>
    <x v="0"/>
    <x v="29"/>
    <x v="2"/>
    <n v="47050.512139999999"/>
    <n v="55799459.399999999"/>
    <n v="807275.15370000002"/>
    <n v="377283.53490000003"/>
    <n v="29"/>
    <n v="27782.66"/>
    <n v="45.075461439999998"/>
    <n v="53457.152029999997"/>
    <n v="773.38796969999999"/>
    <n v="361.44621289999998"/>
    <n v="1.5376515E-2"/>
    <n v="1.1746609E-2"/>
    <n v="0.32507737599999997"/>
    <n v="2.8944629999999999E-3"/>
    <n v="0.107822955"/>
    <n v="2.3269544E-2"/>
    <n v="0.54093566199999998"/>
    <n v="0"/>
    <n v="117.4979865"/>
    <n v="1.046192579"/>
    <n v="38.972198730000002"/>
    <n v="8.4106886119999995"/>
    <n v="195.51914650000001"/>
    <n v="0"/>
    <n v="0.45916179255699086"/>
    <n v="53.950586103177109"/>
  </r>
  <r>
    <x v="7"/>
    <x v="1"/>
    <x v="35"/>
    <x v="2"/>
    <n v="53874.622880000003"/>
    <n v="74090966.459999993"/>
    <n v="1044990.351"/>
    <n v="636239.14950000006"/>
    <n v="143"/>
    <n v="200207"/>
    <n v="75.427109250000001"/>
    <n v="103730.97990000001"/>
    <n v="1463.0376450000001"/>
    <n v="890.76595380000003"/>
    <n v="1.8902512E-2"/>
    <n v="1.3197669E-2"/>
    <n v="0.325825066"/>
    <n v="0"/>
    <n v="1.4200749E-2"/>
    <n v="0"/>
    <n v="0.65997418500000005"/>
    <n v="0"/>
    <n v="290.23387600000001"/>
    <n v="0"/>
    <n v="12.64954341"/>
    <n v="0"/>
    <n v="587.88253440000005"/>
    <n v="0"/>
    <n v="0.57948245561738965"/>
    <n v="168.18543916783298"/>
  </r>
  <r>
    <x v="8"/>
    <x v="0"/>
    <x v="35"/>
    <x v="2"/>
    <n v="6565.6542250000002"/>
    <n v="11139635.41"/>
    <n v="154628.32939999999"/>
    <n v="71073.123519999994"/>
    <n v="20"/>
    <n v="32439.01"/>
    <n v="10.649166149999999"/>
    <n v="18067.93722"/>
    <n v="250.79949619999999"/>
    <n v="115.27708819999999"/>
    <n v="2.2250226000000001E-2"/>
    <n v="1.7412914000000002E-2"/>
    <n v="0.17390998099999999"/>
    <n v="1.5904249999999999E-3"/>
    <n v="4.2116757999999997E-2"/>
    <n v="9.0723848999999995E-2"/>
    <n v="0.69165898699999995"/>
    <n v="0"/>
    <n v="20.047836220000001"/>
    <n v="0.18333955499999999"/>
    <n v="4.8550972689999998"/>
    <n v="10.45838112"/>
    <n v="79.732434069999996"/>
    <n v="0"/>
    <n v="0.57948245561738965"/>
    <n v="11.617369362580847"/>
  </r>
  <r>
    <x v="1"/>
    <x v="0"/>
    <x v="35"/>
    <x v="2"/>
    <n v="24675.442859999999"/>
    <n v="30152976.539999999"/>
    <n v="433447.57640000002"/>
    <n v="292917.47070000001"/>
    <n v="31"/>
    <n v="41328.67"/>
    <n v="32.896878549999997"/>
    <n v="40199.432809999998"/>
    <n v="577.86489830000005"/>
    <n v="390.512564"/>
    <n v="9.5341680000000009E-3"/>
    <n v="6.2679930000000003E-3"/>
    <n v="0.14532535499999999"/>
    <n v="2.6359526000000001E-2"/>
    <n v="2.1707490999999999E-2"/>
    <n v="0"/>
    <n v="0.80660762799999997"/>
    <n v="0"/>
    <n v="56.75137711"/>
    <n v="10.293725970000001"/>
    <n v="8.4770479200000004"/>
    <n v="0"/>
    <n v="314.99041299999999"/>
    <n v="0"/>
    <n v="0.57948245561738965"/>
    <n v="32.886427367371319"/>
  </r>
  <r>
    <x v="5"/>
    <x v="0"/>
    <x v="35"/>
    <x v="2"/>
    <n v="21300.64445"/>
    <n v="28310249.359999999"/>
    <n v="401805.83390000003"/>
    <n v="191885.2904"/>
    <n v="44"/>
    <n v="62875.39"/>
    <n v="30.438325620000001"/>
    <n v="40454.953849999998"/>
    <n v="574.17496619999997"/>
    <n v="274.2014198"/>
    <n v="1.7855747000000002E-2"/>
    <n v="1.0769009E-2"/>
    <n v="0.24124466"/>
    <n v="8.7563583E-2"/>
    <n v="5.6631173999999999E-2"/>
    <n v="8.6081899999999999E-3"/>
    <n v="0.60595239300000003"/>
    <n v="0"/>
    <n v="66.149628289999995"/>
    <n v="24.01005872"/>
    <n v="15.528348360000001"/>
    <n v="2.3603778320000002"/>
    <n v="166.1530066"/>
    <n v="0"/>
    <n v="0.57948245561738965"/>
    <n v="38.332549039666745"/>
  </r>
  <r>
    <x v="6"/>
    <x v="0"/>
    <x v="35"/>
    <x v="2"/>
    <n v="6475.9878699999999"/>
    <n v="12119429.66"/>
    <n v="166803.8798"/>
    <n v="98803.304929999998"/>
    <n v="60"/>
    <n v="88753.97"/>
    <n v="9.5794938849999998"/>
    <n v="17927.458279999999"/>
    <n v="246.74177570000001"/>
    <n v="146.1530927"/>
    <n v="2.4042628E-2"/>
    <n v="5.4864529999999996E-3"/>
    <n v="2.1528008000000001E-2"/>
    <n v="0.30005184600000001"/>
    <n v="6.8416409999999997E-2"/>
    <n v="5.6728378000000003E-2"/>
    <n v="0.55327535800000005"/>
    <n v="0"/>
    <n v="3.146385016"/>
    <n v="43.853505239999997"/>
    <n v="9.9992699540000007"/>
    <n v="8.2910278309999992"/>
    <n v="80.862904659999998"/>
    <n v="0"/>
    <n v="0.57948245561738965"/>
    <n v="1.8232749153894399"/>
  </r>
  <r>
    <x v="2"/>
    <x v="0"/>
    <x v="35"/>
    <x v="2"/>
    <n v="13933.288039999999"/>
    <n v="16996390.98"/>
    <n v="243744.8247"/>
    <n v="135418.23319999999"/>
    <n v="39"/>
    <n v="33177.949999999997"/>
    <n v="11.853280359999999"/>
    <n v="14459.113079999999"/>
    <n v="207.35778479999999"/>
    <n v="115.2025479"/>
    <n v="1.7862767000000002E-2"/>
    <n v="1.0736569E-2"/>
    <n v="9.8681250999999998E-2"/>
    <n v="0.23089462099999999"/>
    <n v="9.7257380000000004E-2"/>
    <n v="6.9772080000000004E-3"/>
    <n v="0.56618953900000002"/>
    <n v="0"/>
    <n v="11.36833159"/>
    <n v="26.599648649999999"/>
    <n v="11.204298"/>
    <n v="0.80379219599999996"/>
    <n v="65.226477489999994"/>
    <n v="0"/>
    <n v="0.57948245561738965"/>
    <n v="6.5877487060459439"/>
  </r>
  <r>
    <x v="0"/>
    <x v="0"/>
    <x v="35"/>
    <x v="2"/>
    <n v="49478.450190000003"/>
    <n v="63403319.380000003"/>
    <n v="906220.2622"/>
    <n v="628231.82510000002"/>
    <n v="58"/>
    <n v="78702.64"/>
    <n v="67.139390570000003"/>
    <n v="86034.631380000006"/>
    <n v="1229.6883969999999"/>
    <n v="852.47419249999996"/>
    <n v="7.178528E-3"/>
    <n v="6.7627260000000002E-3"/>
    <n v="1.7608915999999999E-2"/>
    <n v="1.2303824E-2"/>
    <n v="3.4413999999999999E-4"/>
    <n v="5.0782650000000002E-3"/>
    <n v="0.96466485599999996"/>
    <n v="0"/>
    <n v="15.011146180000001"/>
    <n v="10.488692049999999"/>
    <n v="0.293370556"/>
    <n v="4.3290894570000003"/>
    <n v="822.35189430000003"/>
    <n v="0"/>
    <n v="0.57948245561738965"/>
    <n v="8.6986958500179981"/>
  </r>
  <r>
    <x v="3"/>
    <x v="0"/>
    <x v="35"/>
    <x v="2"/>
    <n v="12569.071599999999"/>
    <n v="15223406.949999999"/>
    <n v="218462.85819999999"/>
    <n v="116658.3302"/>
    <n v="69"/>
    <n v="94983.17"/>
    <n v="17.302177749999998"/>
    <n v="20956.05"/>
    <n v="300.72891010000001"/>
    <n v="160.5880871"/>
    <n v="1.3471418000000001E-2"/>
    <n v="8.1657929999999993E-3"/>
    <n v="6.8242823999999994E-2"/>
    <n v="9.2540923999999997E-2"/>
    <n v="9.532324E-3"/>
    <n v="1.68541E-4"/>
    <n v="0.82951538599999997"/>
    <n v="0"/>
    <n v="10.958984579999999"/>
    <n v="14.86097"/>
    <n v="1.530777732"/>
    <n v="2.7065710999999999E-2"/>
    <n v="133.21028899999999"/>
    <n v="0"/>
    <n v="0.57948245561738965"/>
    <n v="6.3505392954915072"/>
  </r>
  <r>
    <x v="9"/>
    <x v="0"/>
    <x v="35"/>
    <x v="2"/>
    <n v="2543.1266810000002"/>
    <n v="4562537.2369999997"/>
    <n v="63063.75851"/>
    <n v="42197.956059999997"/>
    <n v="26"/>
    <n v="38989.599999999999"/>
    <n v="3.8136727709999998"/>
    <n v="6841.9808400000002"/>
    <n v="94.570412270000006"/>
    <n v="63.280054909999997"/>
    <n v="2.1446712999999999E-2"/>
    <n v="4.7341100000000002E-4"/>
    <n v="7.8835000000000005E-4"/>
    <n v="0.48282813699999999"/>
    <n v="0.129200019"/>
    <n v="7.1862300000000005E-4"/>
    <n v="0.38646487099999999"/>
    <n v="0"/>
    <n v="4.9886851000000003E-2"/>
    <n v="30.55339103"/>
    <n v="8.1757842919999995"/>
    <n v="4.5474484000000003E-2"/>
    <n v="24.455518250000001"/>
    <n v="0"/>
    <n v="0.57948245561738965"/>
    <n v="2.8908554920498833E-2"/>
  </r>
  <r>
    <x v="4"/>
    <x v="0"/>
    <x v="35"/>
    <x v="2"/>
    <n v="30925.026559999998"/>
    <n v="43663274.109999999"/>
    <n v="616656.45449999999"/>
    <n v="283752.87479999999"/>
    <n v="29"/>
    <n v="27782.66"/>
    <n v="29.626879259999999"/>
    <n v="41830.410309999999"/>
    <n v="590.77091759999996"/>
    <n v="271.84171190000001"/>
    <n v="1.6023645E-2"/>
    <n v="7.2687489999999997E-3"/>
    <n v="0.11126686399999999"/>
    <n v="3.5288447000000001E-2"/>
    <n v="2.6879945999999998E-2"/>
    <n v="0.12716269099999999"/>
    <n v="0.69940205099999997"/>
    <n v="0"/>
    <n v="30.246974730000002"/>
    <n v="9.5928719149999999"/>
    <n v="7.3070906630000003"/>
    <n v="34.568123669999999"/>
    <n v="190.12665089999999"/>
    <n v="0"/>
    <n v="0.57948245561738965"/>
    <n v="17.527591191537532"/>
  </r>
  <r>
    <x v="8"/>
    <x v="0"/>
    <x v="36"/>
    <x v="2"/>
    <n v="1312.594887"/>
    <n v="1764194.0190000001"/>
    <n v="25106.60759"/>
    <n v="12729.10434"/>
    <n v="20"/>
    <n v="32439.01"/>
    <n v="2.1289639330000001"/>
    <n v="2861.435371"/>
    <n v="40.721674729999997"/>
    <n v="20.64597715"/>
    <n v="2.1522472000000001E-2"/>
    <n v="2.1154721000000001E-2"/>
    <n v="0.47450981800000003"/>
    <n v="0"/>
    <n v="2.9200054E-2"/>
    <n v="0"/>
    <n v="0.49629012900000002"/>
    <n v="0"/>
    <n v="9.7967188519999997"/>
    <n v="0"/>
    <n v="0.60286364299999995"/>
    <n v="0"/>
    <n v="10.246394649999999"/>
    <n v="0"/>
    <n v="0.59666535886961125"/>
    <n v="5.8453627695732662"/>
  </r>
  <r>
    <x v="1"/>
    <x v="0"/>
    <x v="36"/>
    <x v="2"/>
    <n v="12128.73237"/>
    <n v="14984568.970000001"/>
    <n v="214589.88889999999"/>
    <n v="153151.3922"/>
    <n v="31"/>
    <n v="41328.67"/>
    <n v="16.169818630000002"/>
    <n v="19977.171160000002"/>
    <n v="286.08757109999999"/>
    <n v="204.1788177"/>
    <n v="8.2947430000000003E-3"/>
    <n v="7.0876860000000002E-3"/>
    <n v="9.0902043000000002E-2"/>
    <n v="6.1902799999999998E-4"/>
    <n v="2.0879037E-2"/>
    <n v="1.293532E-2"/>
    <n v="0.874664573"/>
    <n v="0"/>
    <n v="18.560271579999998"/>
    <n v="0.126392429"/>
    <n v="4.2630569889999999"/>
    <n v="2.6411183459999998"/>
    <n v="178.5879784"/>
    <n v="0"/>
    <n v="0.59666535886961125"/>
    <n v="11.074271102998146"/>
  </r>
  <r>
    <x v="5"/>
    <x v="0"/>
    <x v="36"/>
    <x v="2"/>
    <n v="17190.147250000002"/>
    <n v="20181606.989999998"/>
    <n v="291640.04930000001"/>
    <n v="186936.94699999999"/>
    <n v="44"/>
    <n v="62875.39"/>
    <n v="24.564482099999999"/>
    <n v="28839.23659"/>
    <n v="416.74958729999997"/>
    <n v="267.13030559999999"/>
    <n v="1.1275116999999999E-2"/>
    <n v="1.1029961E-2"/>
    <n v="0.36816119000000003"/>
    <n v="4.9853465999999999E-2"/>
    <n v="0.104268134"/>
    <n v="3.3624850999999997E-2"/>
    <n v="0.44409235899999999"/>
    <n v="0"/>
    <n v="98.347011179999996"/>
    <n v="13.317371570000001"/>
    <n v="27.8531786"/>
    <n v="8.9822165960000007"/>
    <n v="118.6305277"/>
    <n v="0"/>
    <n v="0.59666535886961125"/>
    <n v="58.680254719468365"/>
  </r>
  <r>
    <x v="6"/>
    <x v="0"/>
    <x v="36"/>
    <x v="2"/>
    <n v="2296.3349830000002"/>
    <n v="4026640.09"/>
    <n v="55779.955759999997"/>
    <n v="34295.487070000003"/>
    <n v="60"/>
    <n v="88753.97"/>
    <n v="3.3968141030000001"/>
    <n v="5956.3382300000003"/>
    <n v="82.511542000000006"/>
    <n v="50.731010509999997"/>
    <n v="2.1373823E-2"/>
    <n v="9.7203619999999998E-3"/>
    <n v="3.7898233000000003E-2"/>
    <n v="0.250691418"/>
    <n v="0.104374908"/>
    <n v="3.1356248000000003E-2"/>
    <n v="0.57567919300000003"/>
    <n v="0"/>
    <n v="1.9226156560000001"/>
    <n v="12.717828949999999"/>
    <n v="5.2950445730000002"/>
    <n v="1.5907341399999999"/>
    <n v="29.204787190000001"/>
    <n v="0"/>
    <n v="0.59666535886961125"/>
    <n v="1.1471581603555732"/>
  </r>
  <r>
    <x v="2"/>
    <x v="0"/>
    <x v="36"/>
    <x v="2"/>
    <n v="9790.6765610000002"/>
    <n v="12314949.98"/>
    <n v="176464.34080000001"/>
    <n v="123495.4492"/>
    <n v="39"/>
    <n v="33177.949999999997"/>
    <n v="8.3290917289999999"/>
    <n v="10476.5332"/>
    <n v="150.1211558"/>
    <n v="105.0596369"/>
    <n v="1.267153E-2"/>
    <n v="1.0926808E-2"/>
    <n v="0.16168343900000001"/>
    <n v="0.19785370999999999"/>
    <n v="7.9172881000000001E-2"/>
    <n v="4.2164139999999999E-3"/>
    <n v="0.55707355599999997"/>
    <n v="0"/>
    <n v="16.9864034"/>
    <n v="20.786438910000001"/>
    <n v="8.3178740990000009"/>
    <n v="0.442974965"/>
    <n v="58.52594552"/>
    <n v="0"/>
    <n v="0.59666535886961125"/>
    <n v="10.135198480564984"/>
  </r>
  <r>
    <x v="0"/>
    <x v="0"/>
    <x v="36"/>
    <x v="2"/>
    <n v="23629.957620000001"/>
    <n v="27251687.420000002"/>
    <n v="392270.61700000003"/>
    <n v="286615.39510000002"/>
    <n v="58"/>
    <n v="78702.64"/>
    <n v="32.064483580000001"/>
    <n v="36978.961109999997"/>
    <n v="532.28850260000002"/>
    <n v="388.92048729999999"/>
    <n v="8.7319630000000006E-3"/>
    <n v="0"/>
    <n v="0"/>
    <n v="1.0090451E-2"/>
    <n v="9.3727000000000003E-4"/>
    <n v="1.2948655E-2"/>
    <n v="0.97602362300000001"/>
    <n v="0"/>
    <n v="0"/>
    <n v="3.9243831839999999"/>
    <n v="0.36452367000000002"/>
    <n v="5.0359973059999996"/>
    <n v="379.5955831"/>
    <n v="0"/>
    <n v="0.59666535886961125"/>
    <n v="0"/>
  </r>
  <r>
    <x v="3"/>
    <x v="0"/>
    <x v="36"/>
    <x v="2"/>
    <n v="17860.617760000001"/>
    <n v="19658595.18"/>
    <n v="285489.44040000002"/>
    <n v="193761.40909999999"/>
    <n v="69"/>
    <n v="94983.17"/>
    <n v="24.586349179999999"/>
    <n v="27061.386780000001"/>
    <n v="392.99553700000001"/>
    <n v="266.7256936"/>
    <n v="1.2710524000000001E-2"/>
    <n v="1.6308105E-2"/>
    <n v="0.228337544"/>
    <n v="0.14692449799999999"/>
    <n v="4.0361139999999997E-2"/>
    <n v="0"/>
    <n v="0.58437681900000005"/>
    <n v="0"/>
    <n v="60.90348977"/>
    <n v="39.188538610000002"/>
    <n v="10.76535296"/>
    <n v="0"/>
    <n v="155.86831219999999"/>
    <n v="0"/>
    <n v="0.59666535886961125"/>
    <n v="36.339002580028748"/>
  </r>
  <r>
    <x v="9"/>
    <x v="0"/>
    <x v="36"/>
    <x v="2"/>
    <n v="1832.2486630000001"/>
    <n v="3144596.0219999999"/>
    <n v="43672.367830000003"/>
    <n v="29639.820309999999"/>
    <n v="26"/>
    <n v="38989.599999999999"/>
    <n v="2.7476400949999999"/>
    <n v="4715.6361939999997"/>
    <n v="65.491082800000001"/>
    <n v="44.44787453"/>
    <n v="1.7726979E-2"/>
    <n v="6.8080390000000001E-3"/>
    <n v="3.8404959000000002E-2"/>
    <n v="0.47191494"/>
    <n v="0.231666082"/>
    <n v="0"/>
    <n v="0.25801401899999998"/>
    <n v="0"/>
    <n v="1.7070188049999999"/>
    <n v="20.975616039999998"/>
    <n v="10.297064949999999"/>
    <n v="0"/>
    <n v="11.46817474"/>
    <n v="0"/>
    <n v="0.59666535886961125"/>
    <n v="1.0185189878824998"/>
  </r>
  <r>
    <x v="4"/>
    <x v="0"/>
    <x v="36"/>
    <x v="2"/>
    <n v="26489.079590000001"/>
    <n v="24710503.039999999"/>
    <n v="365805.92940000002"/>
    <n v="220715.0773"/>
    <n v="29"/>
    <n v="27782.66"/>
    <n v="25.377141099999999"/>
    <n v="23673.224289999998"/>
    <n v="350.45040560000001"/>
    <n v="211.4500673"/>
    <n v="2.2764811999999999E-2"/>
    <n v="2.7888725999999999E-2"/>
    <n v="0.52772696900000005"/>
    <n v="6.9002400000000002E-4"/>
    <n v="1.5661324000000001E-2"/>
    <n v="9.9037180000000006E-3"/>
    <n v="0.44601796500000002"/>
    <n v="0"/>
    <n v="111.58790310000001"/>
    <n v="0.14590558100000001"/>
    <n v="3.3115879420000001"/>
    <n v="2.0941418930000002"/>
    <n v="94.310528779999999"/>
    <n v="0"/>
    <n v="0.59666535886961125"/>
    <n v="66.58063624866891"/>
  </r>
  <r>
    <x v="7"/>
    <x v="1"/>
    <x v="37"/>
    <x v="2"/>
    <n v="44990.154199999997"/>
    <n v="61002032.25"/>
    <n v="863465.51119999995"/>
    <n v="455704.08870000002"/>
    <n v="144"/>
    <n v="200207"/>
    <n v="62.550998620000001"/>
    <n v="84812.735220000002"/>
    <n v="1200.4988860000001"/>
    <n v="633.57742010000004"/>
    <n v="1.8649814000000001E-2"/>
    <n v="8.8393480000000003E-3"/>
    <n v="0.13409724000000001"/>
    <n v="1.414361E-3"/>
    <n v="4.8661214000000001E-2"/>
    <n v="6.6022349999999997E-3"/>
    <n v="0.80922495000000005"/>
    <n v="0"/>
    <n v="84.960983350000006"/>
    <n v="0.89610715200000002"/>
    <n v="30.83064637"/>
    <n v="4.183026881"/>
    <n v="512.70665629999996"/>
    <n v="0"/>
    <n v="0.54247540306407094"/>
    <n v="46.089243687511072"/>
  </r>
  <r>
    <x v="8"/>
    <x v="0"/>
    <x v="37"/>
    <x v="2"/>
    <n v="2196.3315149999999"/>
    <n v="3332587.6329999999"/>
    <n v="46912.303169999999"/>
    <n v="20431.875499999998"/>
    <n v="20"/>
    <n v="32439.01"/>
    <n v="3.5623409979999998"/>
    <n v="5405.2921779999997"/>
    <n v="76.089433580000005"/>
    <n v="33.139490690000002"/>
    <n v="1.0753146E-2"/>
    <n v="7.1610800000000002E-3"/>
    <n v="9.0811642999999997E-2"/>
    <n v="0"/>
    <n v="8.6031583999999994E-2"/>
    <n v="0"/>
    <n v="0.82315677200000004"/>
    <n v="0"/>
    <n v="3.0094516100000002"/>
    <n v="0"/>
    <n v="2.8510428819999998"/>
    <n v="0"/>
    <n v="27.278996190000001"/>
    <n v="0"/>
    <n v="0.54247540306407094"/>
    <n v="1.6325534751365673"/>
  </r>
  <r>
    <x v="1"/>
    <x v="0"/>
    <x v="37"/>
    <x v="2"/>
    <n v="4240.2146670000002"/>
    <n v="5160852.4759999998"/>
    <n v="73917.138370000001"/>
    <n v="51804.169199999997"/>
    <n v="31"/>
    <n v="41328.67"/>
    <n v="5.6529816999999998"/>
    <n v="6880.3602870000004"/>
    <n v="98.545065129999998"/>
    <n v="69.064432690000004"/>
    <n v="2.92289E-3"/>
    <n v="0"/>
    <n v="0"/>
    <n v="1.3014604000000001E-2"/>
    <n v="4.2997261000000002E-2"/>
    <n v="0"/>
    <n v="0.94398813400000003"/>
    <n v="0"/>
    <n v="0"/>
    <n v="0.89884626499999998"/>
    <n v="2.9695814629999999"/>
    <n v="0"/>
    <n v="65.196004959999996"/>
    <n v="0"/>
    <n v="0.54247540306407094"/>
    <n v="0"/>
  </r>
  <r>
    <x v="5"/>
    <x v="0"/>
    <x v="37"/>
    <x v="2"/>
    <n v="9678.6793710000002"/>
    <n v="13830563.039999999"/>
    <n v="195769.2892"/>
    <n v="112900.74490000001"/>
    <n v="44"/>
    <n v="62875.39"/>
    <n v="13.83069864"/>
    <n v="19763.682840000001"/>
    <n v="279.75160019999998"/>
    <n v="161.33359920000001"/>
    <n v="4.7009870000000002E-3"/>
    <n v="7.5358630000000003E-3"/>
    <n v="0.114502757"/>
    <n v="2.2029292999999998E-2"/>
    <n v="7.5789943999999998E-2"/>
    <n v="0"/>
    <n v="0.78767800499999996"/>
    <n v="0"/>
    <n v="18.47314197"/>
    <n v="3.5540651849999998"/>
    <n v="12.227464489999999"/>
    <n v="0"/>
    <n v="127.0789276"/>
    <n v="0"/>
    <n v="0.54247540306407094"/>
    <n v="10.021225136035556"/>
  </r>
  <r>
    <x v="6"/>
    <x v="0"/>
    <x v="37"/>
    <x v="2"/>
    <n v="4945.7548459999998"/>
    <n v="8298936.9709999999"/>
    <n v="115629.4797"/>
    <n v="70660.728799999997"/>
    <n v="60"/>
    <n v="88753.97"/>
    <n v="7.3159229540000004"/>
    <n v="12276.06005"/>
    <n v="171.04292280000001"/>
    <n v="104.5236701"/>
    <n v="2.0645884999999999E-2"/>
    <n v="1.0511683000000001E-2"/>
    <n v="1.8514246000000002E-2"/>
    <n v="5.7444776000000003E-2"/>
    <n v="0.283189882"/>
    <n v="2.1942197E-2"/>
    <n v="0.61890889900000001"/>
    <n v="0"/>
    <n v="1.9351769489999999"/>
    <n v="6.0043388569999996"/>
    <n v="29.600045739999999"/>
    <n v="2.2934789690000001"/>
    <n v="64.690629560000005"/>
    <n v="0"/>
    <n v="0.54247540306407094"/>
    <n v="1.049785895409074"/>
  </r>
  <r>
    <x v="2"/>
    <x v="0"/>
    <x v="37"/>
    <x v="2"/>
    <n v="8595.8572210000002"/>
    <n v="10292645.130000001"/>
    <n v="148559.48860000001"/>
    <n v="109351.0658"/>
    <n v="39"/>
    <n v="33177.949999999997"/>
    <n v="7.3126390020000001"/>
    <n v="8756.1247600000006"/>
    <n v="126.38203300000001"/>
    <n v="93.026774230000001"/>
    <n v="1.5268376E-2"/>
    <n v="1.3952765000000001E-2"/>
    <n v="0.240482693"/>
    <n v="0.16747378900000001"/>
    <n v="0.130848467"/>
    <n v="0"/>
    <n v="0.46119505100000002"/>
    <n v="0"/>
    <n v="22.371329209999999"/>
    <n v="15.57954634"/>
    <n v="12.172410790000001"/>
    <n v="0"/>
    <n v="42.903487890000001"/>
    <n v="0"/>
    <n v="0.54247540306407094"/>
    <n v="12.135895830273773"/>
  </r>
  <r>
    <x v="0"/>
    <x v="0"/>
    <x v="37"/>
    <x v="2"/>
    <n v="11063.55528"/>
    <n v="12581169.279999999"/>
    <n v="181595.731"/>
    <n v="148383.79509999999"/>
    <n v="58"/>
    <n v="78702.64"/>
    <n v="15.012603589999999"/>
    <n v="17071.917880000001"/>
    <n v="246.4148869"/>
    <n v="201.34821389999999"/>
    <n v="5.1170360000000002E-3"/>
    <n v="0"/>
    <n v="0"/>
    <n v="0"/>
    <n v="6.6362410000000002E-3"/>
    <n v="3.1163302E-2"/>
    <n v="0.96220045700000001"/>
    <n v="0"/>
    <n v="0"/>
    <n v="0"/>
    <n v="1.3361952079999999"/>
    <n v="6.2746752829999997"/>
    <n v="193.73734339999999"/>
    <n v="0"/>
    <n v="0.54247540306407094"/>
    <n v="0"/>
  </r>
  <r>
    <x v="3"/>
    <x v="0"/>
    <x v="37"/>
    <x v="2"/>
    <n v="12493.376829999999"/>
    <n v="15458977.789999999"/>
    <n v="222475.24960000001"/>
    <n v="154225.32769999999"/>
    <n v="69"/>
    <n v="94983.17"/>
    <n v="17.197978769999999"/>
    <n v="21280.32921"/>
    <n v="306.25223840000001"/>
    <n v="212.30160169999999"/>
    <n v="1.1762158999999999E-2"/>
    <n v="7.7342610000000001E-3"/>
    <n v="2.6302180000000001E-2"/>
    <n v="0.184969892"/>
    <n v="7.7859063000000006E-2"/>
    <n v="0"/>
    <n v="0.71086886500000002"/>
    <n v="0"/>
    <n v="5.5839949259999999"/>
    <n v="39.269404250000001"/>
    <n v="16.529603860000002"/>
    <n v="0"/>
    <n v="150.9185986"/>
    <n v="0"/>
    <n v="0.54247540306407094"/>
    <n v="3.029179898189577"/>
  </r>
  <r>
    <x v="9"/>
    <x v="0"/>
    <x v="37"/>
    <x v="2"/>
    <n v="2220.4828160000002"/>
    <n v="3341385.0809999998"/>
    <n v="47128.278200000001"/>
    <n v="31851.542099999999"/>
    <n v="26"/>
    <n v="38989.599999999999"/>
    <n v="3.3298360300000001"/>
    <n v="5010.7410680000003"/>
    <n v="70.67356599"/>
    <n v="47.764572540000003"/>
    <n v="1.2568266E-2"/>
    <n v="1.004579E-3"/>
    <n v="2.9603630000000001E-3"/>
    <n v="0.33612260300000002"/>
    <n v="0.13964852"/>
    <n v="1.1159308999999999E-2"/>
    <n v="0.51010920500000001"/>
    <n v="0"/>
    <n v="0.141400477"/>
    <n v="16.054752440000001"/>
    <n v="6.6702518619999998"/>
    <n v="0.53301962700000005"/>
    <n v="24.365148130000001"/>
    <n v="0"/>
    <n v="0.54247540306407094"/>
    <n v="7.6706280754026884E-2"/>
  </r>
  <r>
    <x v="4"/>
    <x v="0"/>
    <x v="37"/>
    <x v="2"/>
    <n v="11396.05775"/>
    <n v="14160136.24"/>
    <n v="202984.3308"/>
    <n v="110199.2884"/>
    <n v="29"/>
    <n v="27782.66"/>
    <n v="10.91768268"/>
    <n v="13565.73279"/>
    <n v="194.46360849999999"/>
    <n v="105.57342629999999"/>
    <n v="1.0039825E-2"/>
    <n v="7.6525830000000001E-3"/>
    <n v="7.6222276000000005E-2"/>
    <n v="2.8219028E-2"/>
    <n v="4.8865276999999999E-2"/>
    <n v="6.3181820999999999E-2"/>
    <n v="0.78351159800000003"/>
    <n v="0"/>
    <n v="8.0470468410000002"/>
    <n v="2.9791794239999998"/>
    <n v="5.1588747350000004"/>
    <n v="6.6703213190000001"/>
    <n v="82.718003969999998"/>
    <n v="0"/>
    <n v="0.54247540306407094"/>
    <n v="4.3653249785469335"/>
  </r>
  <r>
    <x v="8"/>
    <x v="0"/>
    <x v="0"/>
    <x v="3"/>
    <n v="3324.8672740000002"/>
    <n v="11139121.279999999"/>
    <n v="142998.49069999999"/>
    <n v="70526.040789999999"/>
    <n v="5"/>
    <n v="32439.01"/>
    <n v="21.571080550000001"/>
    <n v="72268.413329999996"/>
    <n v="927.74589419999995"/>
    <n v="457.5589885"/>
    <s v="NA"/>
    <s v="NA"/>
    <n v="0"/>
    <n v="0"/>
    <n v="0"/>
    <n v="0"/>
    <n v="0"/>
    <n v="1"/>
    <n v="0"/>
    <n v="0"/>
    <n v="0"/>
    <n v="0"/>
    <n v="0"/>
    <n v="457.5589885"/>
    <e v="#DIV/0!"/>
    <n v="0"/>
  </r>
  <r>
    <x v="1"/>
    <x v="0"/>
    <x v="0"/>
    <x v="3"/>
    <n v="5749.5638070000005"/>
    <n v="18714038.859999999"/>
    <n v="240878.60990000001"/>
    <n v="146588.73439999999"/>
    <n v="30"/>
    <n v="41328.67"/>
    <n v="7.9207275069999996"/>
    <n v="25780.87788"/>
    <n v="331.83975270000002"/>
    <n v="201.94391429999999"/>
    <s v="NA"/>
    <s v="NA"/>
    <n v="0"/>
    <n v="0"/>
    <n v="0"/>
    <n v="0"/>
    <n v="0"/>
    <n v="1"/>
    <n v="0"/>
    <n v="0"/>
    <n v="0"/>
    <n v="0"/>
    <n v="0"/>
    <n v="201.94391429999999"/>
    <e v="#DIV/0!"/>
    <n v="0"/>
  </r>
  <r>
    <x v="5"/>
    <x v="0"/>
    <x v="0"/>
    <x v="3"/>
    <n v="12606.44916"/>
    <n v="42111795.380000003"/>
    <n v="540517.32160000002"/>
    <n v="268829.08630000002"/>
    <n v="38"/>
    <n v="62875.39"/>
    <n v="20.85882651"/>
    <n v="69678.830470000001"/>
    <n v="894.3483526"/>
    <n v="444.80878009999998"/>
    <s v="NA"/>
    <s v="NA"/>
    <n v="0"/>
    <n v="0"/>
    <n v="0"/>
    <n v="0"/>
    <n v="0"/>
    <n v="1"/>
    <n v="0"/>
    <n v="0"/>
    <n v="0"/>
    <n v="0"/>
    <n v="0"/>
    <n v="444.80878009999998"/>
    <e v="#DIV/0!"/>
    <n v="0"/>
  </r>
  <r>
    <x v="6"/>
    <x v="0"/>
    <x v="0"/>
    <x v="3"/>
    <n v="33614.51223"/>
    <n v="132066830"/>
    <n v="1659025.2760000001"/>
    <n v="958253.85450000002"/>
    <n v="56"/>
    <n v="88753.97"/>
    <n v="53.275382319999999"/>
    <n v="209311.70480000001"/>
    <n v="2629.3764209999999"/>
    <n v="1518.7291760000001"/>
    <s v="NA"/>
    <s v="NA"/>
    <n v="0"/>
    <n v="0"/>
    <n v="0"/>
    <n v="0"/>
    <n v="0"/>
    <n v="1"/>
    <n v="0"/>
    <n v="0"/>
    <n v="0"/>
    <n v="0"/>
    <n v="0"/>
    <n v="1518.7291760000001"/>
    <e v="#DIV/0!"/>
    <n v="0"/>
  </r>
  <r>
    <x v="2"/>
    <x v="0"/>
    <x v="0"/>
    <x v="3"/>
    <n v="3993.4770629999998"/>
    <n v="15378506.34"/>
    <n v="193755.38440000001"/>
    <n v="115585.7065"/>
    <n v="38"/>
    <n v="33177.949999999997"/>
    <n v="3.4867205879999998"/>
    <n v="13427.034589999999"/>
    <n v="169.16859099999999"/>
    <n v="100.9183366"/>
    <s v="NA"/>
    <s v="NA"/>
    <n v="0"/>
    <n v="0"/>
    <n v="0"/>
    <n v="0"/>
    <n v="0"/>
    <n v="1"/>
    <n v="0"/>
    <n v="0"/>
    <n v="0"/>
    <n v="0"/>
    <n v="0"/>
    <n v="100.9183366"/>
    <e v="#DIV/0!"/>
    <n v="0"/>
  </r>
  <r>
    <x v="0"/>
    <x v="0"/>
    <x v="0"/>
    <x v="3"/>
    <n v="28341.71444"/>
    <n v="96352114.590000004"/>
    <n v="1232906.3640000001"/>
    <n v="699162.70429999998"/>
    <n v="57"/>
    <n v="78702.64"/>
    <n v="39.132767520000002"/>
    <n v="133037.9963"/>
    <n v="1702.333083"/>
    <n v="965.36755470000003"/>
    <s v="NA"/>
    <s v="NA"/>
    <n v="0"/>
    <n v="0"/>
    <n v="0"/>
    <n v="0"/>
    <n v="0"/>
    <n v="1"/>
    <n v="0"/>
    <n v="0"/>
    <n v="0"/>
    <n v="0"/>
    <n v="0"/>
    <n v="965.36755470000003"/>
    <e v="#DIV/0!"/>
    <n v="0"/>
  </r>
  <r>
    <x v="3"/>
    <x v="0"/>
    <x v="0"/>
    <x v="3"/>
    <n v="9615.2272130000001"/>
    <n v="36719555.840000004"/>
    <n v="462983.27740000002"/>
    <n v="229595.89180000001"/>
    <n v="68"/>
    <n v="94983.17"/>
    <n v="13.43065825"/>
    <n v="51290.291389999999"/>
    <n v="646.70028449999995"/>
    <n v="320.70214149999998"/>
    <s v="NA"/>
    <s v="NA"/>
    <n v="0"/>
    <n v="0"/>
    <n v="0"/>
    <n v="0"/>
    <n v="0"/>
    <n v="1"/>
    <n v="0"/>
    <n v="0"/>
    <n v="0"/>
    <n v="0"/>
    <n v="0"/>
    <n v="320.70214149999998"/>
    <e v="#DIV/0!"/>
    <n v="0"/>
  </r>
  <r>
    <x v="9"/>
    <x v="0"/>
    <x v="0"/>
    <x v="3"/>
    <n v="4062.6827020000001"/>
    <n v="17171236.530000001"/>
    <n v="213648.00469999999"/>
    <n v="135435.34359999999"/>
    <n v="23"/>
    <n v="38989.599999999999"/>
    <n v="6.8870597160000004"/>
    <n v="29108.68017"/>
    <n v="362.17609750000003"/>
    <n v="229.58999449999999"/>
    <s v="NA"/>
    <s v="NA"/>
    <n v="0"/>
    <n v="0"/>
    <n v="0"/>
    <n v="0"/>
    <n v="0"/>
    <n v="1"/>
    <n v="0"/>
    <n v="0"/>
    <n v="0"/>
    <n v="0"/>
    <n v="0"/>
    <n v="229.58999449999999"/>
    <e v="#DIV/0!"/>
    <n v="0"/>
  </r>
  <r>
    <x v="4"/>
    <x v="0"/>
    <x v="0"/>
    <x v="3"/>
    <n v="6573.3426330000002"/>
    <n v="22325030.91"/>
    <n v="285913.3432"/>
    <n v="137360.6692"/>
    <n v="19"/>
    <n v="27782.66"/>
    <n v="9.6118391279999997"/>
    <n v="32644.670689999999"/>
    <n v="418.07543179999999"/>
    <n v="200.8549879"/>
    <s v="NA"/>
    <s v="NA"/>
    <n v="0"/>
    <n v="0"/>
    <n v="0"/>
    <n v="0"/>
    <n v="0"/>
    <n v="1"/>
    <n v="0"/>
    <n v="0"/>
    <n v="0"/>
    <n v="0"/>
    <n v="0"/>
    <n v="200.8549879"/>
    <e v="#DIV/0!"/>
    <n v="0"/>
  </r>
  <r>
    <x v="1"/>
    <x v="0"/>
    <x v="1"/>
    <x v="3"/>
    <n v="21697.484540000001"/>
    <n v="76065663.530000001"/>
    <n v="969911.20169999998"/>
    <n v="620587.22790000006"/>
    <n v="31"/>
    <n v="41328.67"/>
    <n v="28.926715430000002"/>
    <n v="101409.4421"/>
    <n v="1293.0690320000001"/>
    <n v="827.35628220000001"/>
    <s v="NA"/>
    <s v="NA"/>
    <n v="0"/>
    <n v="0"/>
    <n v="0"/>
    <n v="0"/>
    <n v="0"/>
    <n v="1"/>
    <n v="0"/>
    <n v="0"/>
    <n v="0"/>
    <n v="0"/>
    <n v="0"/>
    <n v="827.35628220000001"/>
    <e v="#DIV/0!"/>
    <n v="0"/>
  </r>
  <r>
    <x v="5"/>
    <x v="0"/>
    <x v="1"/>
    <x v="3"/>
    <n v="12398.18851"/>
    <n v="42007654.560000002"/>
    <n v="538036.80859999999"/>
    <n v="229453.52900000001"/>
    <n v="44"/>
    <n v="62875.39"/>
    <n v="17.716839499999999"/>
    <n v="60028.35598"/>
    <n v="768.84714029999998"/>
    <n v="327.8859119"/>
    <s v="NA"/>
    <s v="NA"/>
    <n v="0"/>
    <n v="0"/>
    <n v="0"/>
    <n v="0"/>
    <n v="0"/>
    <n v="1"/>
    <n v="0"/>
    <n v="0"/>
    <n v="0"/>
    <n v="0"/>
    <n v="0"/>
    <n v="327.8859119"/>
    <e v="#DIV/0!"/>
    <n v="0"/>
  </r>
  <r>
    <x v="6"/>
    <x v="0"/>
    <x v="1"/>
    <x v="3"/>
    <n v="26188.283920000002"/>
    <n v="107914085.8"/>
    <n v="1347729.263"/>
    <n v="726080.81920000003"/>
    <n v="58"/>
    <n v="88753.97"/>
    <n v="40.074382149999998"/>
    <n v="165134.5436"/>
    <n v="2062.3503890000002"/>
    <n v="1111.0785390000001"/>
    <s v="NA"/>
    <s v="NA"/>
    <n v="0"/>
    <n v="0"/>
    <n v="0"/>
    <n v="0"/>
    <n v="0"/>
    <n v="1"/>
    <n v="0"/>
    <n v="0"/>
    <n v="0"/>
    <n v="0"/>
    <n v="0"/>
    <n v="1111.0785390000001"/>
    <e v="#DIV/0!"/>
    <n v="0"/>
  </r>
  <r>
    <x v="2"/>
    <x v="0"/>
    <x v="1"/>
    <x v="3"/>
    <n v="3251.1866989999999"/>
    <n v="13045919.640000001"/>
    <n v="163407.63930000001"/>
    <n v="96429.4804"/>
    <n v="39"/>
    <n v="33177.949999999997"/>
    <n v="2.7658387109999998"/>
    <n v="11098.38127"/>
    <n v="139.01360220000001"/>
    <n v="82.034166130000003"/>
    <s v="NA"/>
    <s v="NA"/>
    <n v="0"/>
    <n v="0"/>
    <n v="0"/>
    <n v="0"/>
    <n v="0"/>
    <n v="1"/>
    <n v="0"/>
    <n v="0"/>
    <n v="0"/>
    <n v="0"/>
    <n v="0"/>
    <n v="82.034166130000003"/>
    <e v="#DIV/0!"/>
    <n v="0"/>
  </r>
  <r>
    <x v="0"/>
    <x v="0"/>
    <x v="1"/>
    <x v="3"/>
    <n v="37984.864999999998"/>
    <n v="142798018.59999999"/>
    <n v="1803621.081"/>
    <n v="1224670.425"/>
    <n v="58"/>
    <n v="78702.64"/>
    <n v="51.543261299999998"/>
    <n v="193768.63879999999"/>
    <n v="2447.4093210000001"/>
    <n v="1661.80682"/>
    <s v="NA"/>
    <s v="NA"/>
    <n v="0"/>
    <n v="0"/>
    <n v="0"/>
    <n v="0"/>
    <n v="0"/>
    <n v="1"/>
    <n v="0"/>
    <n v="0"/>
    <n v="0"/>
    <n v="0"/>
    <n v="0"/>
    <n v="1661.80682"/>
    <e v="#DIV/0!"/>
    <n v="0"/>
  </r>
  <r>
    <x v="3"/>
    <x v="0"/>
    <x v="1"/>
    <x v="3"/>
    <n v="4592.9407540000002"/>
    <n v="21628986.719999999"/>
    <n v="265655.93479999999"/>
    <n v="157483.834"/>
    <n v="69"/>
    <n v="94983.17"/>
    <n v="6.3224938039999996"/>
    <n v="29773.7641"/>
    <n v="365.69337410000003"/>
    <n v="216.78715629999999"/>
    <s v="NA"/>
    <s v="NA"/>
    <n v="0"/>
    <n v="0"/>
    <n v="0"/>
    <n v="0"/>
    <n v="0"/>
    <n v="1"/>
    <n v="0"/>
    <n v="0"/>
    <n v="0"/>
    <n v="0"/>
    <n v="0"/>
    <n v="216.78715629999999"/>
    <e v="#DIV/0!"/>
    <n v="0"/>
  </r>
  <r>
    <x v="9"/>
    <x v="0"/>
    <x v="1"/>
    <x v="3"/>
    <n v="3296.2923569999998"/>
    <n v="12721162.57"/>
    <n v="159935.9124"/>
    <n v="103201.96799999999"/>
    <n v="25"/>
    <n v="38989.599999999999"/>
    <n v="5.1408448189999998"/>
    <n v="19839.721600000001"/>
    <n v="249.4334901"/>
    <n v="160.95213810000001"/>
    <s v="NA"/>
    <s v="NA"/>
    <n v="0"/>
    <n v="0"/>
    <n v="0"/>
    <n v="0"/>
    <n v="0"/>
    <n v="1"/>
    <n v="0"/>
    <n v="0"/>
    <n v="0"/>
    <n v="0"/>
    <n v="0"/>
    <n v="160.95213810000001"/>
    <e v="#DIV/0!"/>
    <n v="0"/>
  </r>
  <r>
    <x v="4"/>
    <x v="0"/>
    <x v="1"/>
    <x v="3"/>
    <n v="16563.258409999999"/>
    <n v="61233489.670000002"/>
    <n v="775340.13870000001"/>
    <n v="363469.08760000003"/>
    <n v="29"/>
    <n v="27782.66"/>
    <n v="15.86797851"/>
    <n v="58663.076699999998"/>
    <n v="742.79349860000002"/>
    <n v="348.211658"/>
    <s v="NA"/>
    <s v="NA"/>
    <n v="0"/>
    <n v="0"/>
    <n v="0"/>
    <n v="0"/>
    <n v="0"/>
    <n v="1"/>
    <n v="0"/>
    <n v="0"/>
    <n v="0"/>
    <n v="0"/>
    <n v="0"/>
    <n v="348.211658"/>
    <e v="#DIV/0!"/>
    <n v="0"/>
  </r>
  <r>
    <x v="1"/>
    <x v="0"/>
    <x v="2"/>
    <x v="3"/>
    <n v="13843.017040000001"/>
    <n v="52860213.240000002"/>
    <n v="666649.45790000004"/>
    <n v="394474.27429999999"/>
    <n v="31"/>
    <n v="41328.67"/>
    <n v="18.455273649999999"/>
    <n v="70472.332550000006"/>
    <n v="888.76565970000001"/>
    <n v="525.9063582"/>
    <s v="NA"/>
    <s v="NA"/>
    <n v="0"/>
    <n v="0"/>
    <n v="0"/>
    <n v="0"/>
    <n v="0"/>
    <n v="1"/>
    <n v="0"/>
    <n v="0"/>
    <n v="0"/>
    <n v="0"/>
    <n v="0"/>
    <n v="525.9063582"/>
    <n v="0.79319272010333164"/>
    <n v="0"/>
  </r>
  <r>
    <x v="5"/>
    <x v="0"/>
    <x v="2"/>
    <x v="3"/>
    <n v="9739.2700139999997"/>
    <n v="35539540.380000003"/>
    <n v="450680.30170000001"/>
    <n v="178908.39360000001"/>
    <n v="44"/>
    <n v="62875.39"/>
    <n v="13.91728183"/>
    <n v="50785.510499999997"/>
    <n v="644.01590299999998"/>
    <n v="255.65761409999999"/>
    <s v="NA"/>
    <s v="NA"/>
    <n v="0"/>
    <n v="0"/>
    <n v="0"/>
    <n v="0"/>
    <n v="0"/>
    <n v="1"/>
    <n v="0"/>
    <n v="0"/>
    <n v="0"/>
    <n v="0"/>
    <n v="0"/>
    <n v="255.65761409999999"/>
    <n v="0.79319272010333164"/>
    <n v="0"/>
  </r>
  <r>
    <x v="6"/>
    <x v="0"/>
    <x v="2"/>
    <x v="3"/>
    <n v="34271.007319999997"/>
    <n v="146045740.5"/>
    <n v="1814767.4140000001"/>
    <n v="991994.4952"/>
    <n v="60"/>
    <n v="88753.97"/>
    <n v="50.694799260000003"/>
    <n v="216035.6545"/>
    <n v="2684.4635429999998"/>
    <n v="1467.3908280000001"/>
    <s v="NA"/>
    <s v="NA"/>
    <n v="0"/>
    <n v="0"/>
    <n v="0"/>
    <n v="0"/>
    <n v="0"/>
    <n v="1"/>
    <n v="0"/>
    <n v="0"/>
    <n v="0"/>
    <n v="0"/>
    <n v="0"/>
    <n v="1467.3908280000001"/>
    <n v="0.79319272010333164"/>
    <n v="0"/>
  </r>
  <r>
    <x v="2"/>
    <x v="0"/>
    <x v="2"/>
    <x v="3"/>
    <n v="3896.0945270000002"/>
    <n v="13832898.08"/>
    <n v="175941.2684"/>
    <n v="88334.250589999996"/>
    <n v="39"/>
    <n v="33177.949999999997"/>
    <n v="3.314472549"/>
    <n v="11767.87694"/>
    <n v="149.67616939999999"/>
    <n v="75.147419209999995"/>
    <s v="NA"/>
    <s v="NA"/>
    <n v="0"/>
    <n v="0"/>
    <n v="0"/>
    <n v="0"/>
    <n v="0"/>
    <n v="1"/>
    <n v="0"/>
    <n v="0"/>
    <n v="0"/>
    <n v="0"/>
    <n v="0"/>
    <n v="75.147419209999995"/>
    <n v="0.79319272010333164"/>
    <n v="0"/>
  </r>
  <r>
    <x v="0"/>
    <x v="0"/>
    <x v="2"/>
    <x v="3"/>
    <n v="27477.992190000001"/>
    <n v="105102066.09999999"/>
    <n v="1325156.2819999999"/>
    <n v="905784.74809999997"/>
    <n v="58"/>
    <n v="78702.64"/>
    <n v="37.286043579999998"/>
    <n v="142617.41500000001"/>
    <n v="1798.1603070000001"/>
    <n v="1229.09743"/>
    <s v="NA"/>
    <s v="NA"/>
    <n v="0"/>
    <n v="0"/>
    <n v="0"/>
    <n v="0"/>
    <n v="0"/>
    <n v="1"/>
    <n v="0"/>
    <n v="0"/>
    <n v="0"/>
    <n v="0"/>
    <n v="0"/>
    <n v="1229.09743"/>
    <n v="0.79319272010333164"/>
    <n v="0"/>
  </r>
  <r>
    <x v="3"/>
    <x v="0"/>
    <x v="2"/>
    <x v="3"/>
    <n v="5117.7012850000001"/>
    <n v="21036883.949999999"/>
    <n v="262591.42239999998"/>
    <n v="137502.6832"/>
    <n v="69"/>
    <n v="94983.17"/>
    <n v="7.044862191"/>
    <n v="28958.69456"/>
    <n v="361.4748654"/>
    <n v="189.28174970000001"/>
    <s v="NA"/>
    <s v="NA"/>
    <n v="0"/>
    <n v="0"/>
    <n v="0"/>
    <n v="0"/>
    <n v="0"/>
    <n v="1"/>
    <n v="0"/>
    <n v="0"/>
    <n v="0"/>
    <n v="0"/>
    <n v="0"/>
    <n v="189.28174970000001"/>
    <n v="0.79319272010333164"/>
    <n v="0"/>
  </r>
  <r>
    <x v="9"/>
    <x v="0"/>
    <x v="2"/>
    <x v="3"/>
    <n v="5377.2527929999997"/>
    <n v="22584167.120000001"/>
    <n v="281168.86660000001"/>
    <n v="181500.09650000001"/>
    <n v="25"/>
    <n v="38989.599999999999"/>
    <n v="8.3862774200000008"/>
    <n v="35221.905700000003"/>
    <n v="438.50646560000001"/>
    <n v="283.06464649999998"/>
    <s v="NA"/>
    <s v="NA"/>
    <n v="0"/>
    <n v="0"/>
    <n v="0"/>
    <n v="0"/>
    <n v="0"/>
    <n v="1"/>
    <n v="0"/>
    <n v="0"/>
    <n v="0"/>
    <n v="0"/>
    <n v="0"/>
    <n v="283.06464649999998"/>
    <n v="0.79319272010333164"/>
    <n v="0"/>
  </r>
  <r>
    <x v="4"/>
    <x v="0"/>
    <x v="2"/>
    <x v="3"/>
    <n v="14349.85241"/>
    <n v="52174703.479999997"/>
    <n v="661836.82350000006"/>
    <n v="234588.1654"/>
    <n v="29"/>
    <n v="27782.66"/>
    <n v="13.747485190000001"/>
    <n v="49984.553359999998"/>
    <n v="634.05473940000002"/>
    <n v="224.74080140000001"/>
    <s v="NA"/>
    <s v="NA"/>
    <n v="0"/>
    <n v="0"/>
    <n v="0"/>
    <n v="0"/>
    <n v="0"/>
    <n v="1"/>
    <n v="0"/>
    <n v="0"/>
    <n v="0"/>
    <n v="0"/>
    <n v="0"/>
    <n v="224.74080140000001"/>
    <n v="0.79319272010333164"/>
    <n v="0"/>
  </r>
  <r>
    <x v="8"/>
    <x v="0"/>
    <x v="3"/>
    <x v="3"/>
    <n v="2671.8791030000002"/>
    <n v="12383358.93"/>
    <n v="152137.4063"/>
    <n v="66803.65883"/>
    <n v="5"/>
    <n v="32439.01"/>
    <n v="17.334622589999999"/>
    <n v="80340.780849999996"/>
    <n v="987.03736879999997"/>
    <n v="433.40891140000002"/>
    <s v="NA"/>
    <s v="NA"/>
    <n v="0"/>
    <n v="0"/>
    <n v="0"/>
    <n v="0"/>
    <n v="0"/>
    <n v="1"/>
    <n v="0"/>
    <n v="0"/>
    <n v="0"/>
    <n v="0"/>
    <n v="0"/>
    <n v="433.40891140000002"/>
    <n v="0.90500647521862476"/>
    <n v="0"/>
  </r>
  <r>
    <x v="1"/>
    <x v="0"/>
    <x v="3"/>
    <x v="3"/>
    <n v="11431.48048"/>
    <n v="47337166.920000002"/>
    <n v="590544.98990000004"/>
    <n v="307946.22129999998"/>
    <n v="31"/>
    <n v="41328.67"/>
    <n v="15.24025434"/>
    <n v="63109.101620000001"/>
    <n v="787.30448409999997"/>
    <n v="410.5486373"/>
    <n v="2.0732943E-2"/>
    <n v="1.0698987E-2"/>
    <n v="0.179491489"/>
    <n v="0"/>
    <n v="4.4146685999999997E-2"/>
    <n v="3.875571E-3"/>
    <n v="0.77248625400000004"/>
    <n v="0"/>
    <n v="73.689986230000002"/>
    <n v="0"/>
    <n v="18.12436173"/>
    <n v="1.591110408"/>
    <n v="317.14317890000001"/>
    <n v="0"/>
    <n v="0.90500647521862476"/>
    <n v="66.689914696921292"/>
  </r>
  <r>
    <x v="5"/>
    <x v="0"/>
    <x v="3"/>
    <x v="3"/>
    <n v="9728.8335399999996"/>
    <n v="37090715"/>
    <n v="467719.25559999997"/>
    <n v="183655.2769"/>
    <n v="43"/>
    <n v="62875.39"/>
    <n v="14.22567914"/>
    <n v="54234.724900000001"/>
    <n v="683.90768860000003"/>
    <n v="268.54412000000002"/>
    <n v="2.0068246000000001E-2"/>
    <n v="1.2908424999999999E-2"/>
    <n v="0.310892744"/>
    <n v="5.5906134000000003E-2"/>
    <n v="8.1266221999999999E-2"/>
    <n v="4.0191622000000003E-2"/>
    <n v="0.51174327900000005"/>
    <n v="0"/>
    <n v="83.48841822"/>
    <n v="15.013263520000001"/>
    <n v="21.823566"/>
    <n v="10.7932238"/>
    <n v="137.42564849999999"/>
    <n v="0"/>
    <n v="0.90500647521862476"/>
    <n v="75.557559094860608"/>
  </r>
  <r>
    <x v="6"/>
    <x v="0"/>
    <x v="3"/>
    <x v="3"/>
    <n v="27260.550080000001"/>
    <n v="124049162.2"/>
    <n v="1531072.1240000001"/>
    <n v="786526.76260000002"/>
    <n v="60"/>
    <n v="88753.97"/>
    <n v="40.324700730000004"/>
    <n v="183497.5937"/>
    <n v="2264.8121569999998"/>
    <n v="1163.4562120000001"/>
    <n v="2.9114966999999999E-2"/>
    <n v="2.0306693000000001E-2"/>
    <n v="0.12005558600000001"/>
    <n v="3.1797293999999997E-2"/>
    <n v="1.3745891999999999E-2"/>
    <n v="0.37805369700000002"/>
    <n v="0.456347532"/>
    <n v="0"/>
    <n v="139.67941709999999"/>
    <n v="36.994758699999998"/>
    <n v="15.99274305"/>
    <n v="439.84892250000001"/>
    <n v="530.94037030000004"/>
    <n v="0"/>
    <n v="0.90500647521862476"/>
    <n v="126.4107769302631"/>
  </r>
  <r>
    <x v="2"/>
    <x v="0"/>
    <x v="3"/>
    <x v="3"/>
    <n v="2260.2984110000002"/>
    <n v="8568225.4140000008"/>
    <n v="108225.8112"/>
    <n v="60850.546799999996"/>
    <n v="39"/>
    <n v="33177.949999999997"/>
    <n v="1.9228735299999999"/>
    <n v="7289.1321639999996"/>
    <n v="92.069501349999996"/>
    <n v="51.766574339999998"/>
    <n v="2.2479356999999998E-2"/>
    <n v="2.2026904E-2"/>
    <n v="0.32662416999999999"/>
    <n v="4.5539701000000002E-2"/>
    <n v="9.8507471999999999E-2"/>
    <n v="6.9927840000000002E-3"/>
    <n v="0.52233587299999995"/>
    <n v="0"/>
    <n v="16.908214359999999"/>
    <n v="2.3574343209999999"/>
    <n v="5.0993943540000002"/>
    <n v="0.36199249100000003"/>
    <n v="27.039538820000001"/>
    <n v="0"/>
    <n v="0.90500647521862476"/>
    <n v="15.302043480184535"/>
  </r>
  <r>
    <x v="0"/>
    <x v="0"/>
    <x v="3"/>
    <x v="3"/>
    <n v="20723.029460000002"/>
    <n v="92483699.840000004"/>
    <n v="1143352.105"/>
    <n v="771535.19900000002"/>
    <n v="58"/>
    <n v="78702.64"/>
    <n v="28.119950469999999"/>
    <n v="125495.023"/>
    <n v="1551.4625719999999"/>
    <n v="1046.9285689999999"/>
    <n v="2.2646315E-2"/>
    <n v="0"/>
    <n v="0"/>
    <n v="4.5855760000000001E-3"/>
    <n v="0"/>
    <n v="0.23931087500000001"/>
    <n v="0.75610354899999999"/>
    <n v="0"/>
    <n v="0"/>
    <n v="4.8007700690000004"/>
    <n v="0"/>
    <n v="250.5413925"/>
    <n v="791.5864067"/>
    <n v="0"/>
    <n v="0.90500647521862476"/>
    <n v="0"/>
  </r>
  <r>
    <x v="3"/>
    <x v="0"/>
    <x v="3"/>
    <x v="3"/>
    <n v="7739.4384149999996"/>
    <n v="33179198.879999999"/>
    <n v="412661.87920000002"/>
    <n v="227355.2782"/>
    <n v="68"/>
    <n v="94983.17"/>
    <n v="10.81053522"/>
    <n v="46345.080699999999"/>
    <n v="576.41078560000005"/>
    <n v="317.57242710000003"/>
    <s v="NA"/>
    <s v="NA"/>
    <n v="0"/>
    <n v="0"/>
    <n v="0"/>
    <n v="0"/>
    <n v="0"/>
    <n v="1"/>
    <n v="0"/>
    <n v="0"/>
    <n v="0"/>
    <n v="0"/>
    <n v="0"/>
    <n v="317.57242710000003"/>
    <n v="0.90500647521862476"/>
    <n v="0"/>
  </r>
  <r>
    <x v="9"/>
    <x v="0"/>
    <x v="3"/>
    <x v="3"/>
    <n v="6622.6476720000001"/>
    <n v="31985434.629999999"/>
    <n v="392002.38589999999"/>
    <n v="248637.55919999999"/>
    <n v="25"/>
    <n v="38989.599999999999"/>
    <n v="10.328575349999999"/>
    <n v="49883.97208"/>
    <n v="611.36064899999997"/>
    <n v="387.7711592"/>
    <s v="NA"/>
    <s v="NA"/>
    <n v="0"/>
    <n v="0"/>
    <n v="0"/>
    <n v="0"/>
    <n v="0"/>
    <n v="1"/>
    <n v="0"/>
    <n v="0"/>
    <n v="0"/>
    <n v="0"/>
    <n v="0"/>
    <n v="387.7711592"/>
    <n v="0.90500647521862476"/>
    <n v="0"/>
  </r>
  <r>
    <x v="4"/>
    <x v="0"/>
    <x v="3"/>
    <x v="3"/>
    <n v="10619.568590000001"/>
    <n v="43332064.439999998"/>
    <n v="541785.48459999997"/>
    <n v="231577.15229999999"/>
    <n v="29"/>
    <n v="27782.66"/>
    <n v="10.17378839"/>
    <n v="41513.103909999998"/>
    <n v="519.04282460000002"/>
    <n v="221.8561823"/>
    <n v="8.9476160000000002E-3"/>
    <n v="1.167724E-2"/>
    <n v="0.34045233600000002"/>
    <n v="4.8406333000000003E-2"/>
    <n v="9.0871059000000004E-2"/>
    <n v="1.0719680000000001E-2"/>
    <n v="0.50955059300000005"/>
    <n v="0"/>
    <n v="75.531455500000007"/>
    <n v="10.73924414"/>
    <n v="20.160306139999999"/>
    <n v="2.3782272280000001"/>
    <n v="113.04694929999999"/>
    <n v="0"/>
    <n v="0.90500647521862476"/>
    <n v="68.356456310187411"/>
  </r>
  <r>
    <x v="1"/>
    <x v="0"/>
    <x v="4"/>
    <x v="3"/>
    <n v="9847.3177250000008"/>
    <n v="43975066.380000003"/>
    <n v="543460.22640000004"/>
    <n v="327789.85700000002"/>
    <n v="31"/>
    <n v="41328.67"/>
    <n v="13.128275629999999"/>
    <n v="58626.806660000002"/>
    <n v="724.53188250000005"/>
    <n v="437.0038333"/>
    <n v="1.9788828000000001E-2"/>
    <n v="1.4008092E-2"/>
    <n v="0.193057848"/>
    <n v="0"/>
    <n v="3.4648172999999997E-2"/>
    <n v="1.1843385E-2"/>
    <n v="0.76045059400000004"/>
    <n v="0"/>
    <n v="84.367019569999997"/>
    <n v="0"/>
    <n v="15.141384459999999"/>
    <n v="5.1756045530000003"/>
    <n v="332.31982470000003"/>
    <n v="0"/>
    <n v="0.88816282367069921"/>
    <n v="74.931650325972342"/>
  </r>
  <r>
    <x v="5"/>
    <x v="0"/>
    <x v="4"/>
    <x v="3"/>
    <n v="6171.0490499999996"/>
    <n v="24596011.149999999"/>
    <n v="308430.64199999999"/>
    <n v="122516.26949999999"/>
    <n v="44"/>
    <n v="62875.39"/>
    <n v="8.8183435400000008"/>
    <n v="35147.358950000002"/>
    <n v="440.7431115"/>
    <n v="175.07405059999999"/>
    <n v="3.1185972999999999E-2"/>
    <n v="1.5975393000000001E-2"/>
    <n v="0.46957361600000003"/>
    <n v="0"/>
    <n v="6.3515179999999996E-3"/>
    <n v="0.23122604399999999"/>
    <n v="0.29284882299999998"/>
    <n v="0"/>
    <n v="82.210154930000002"/>
    <n v="0"/>
    <n v="1.1119859540000001"/>
    <n v="40.481680099999998"/>
    <n v="51.270229630000003"/>
    <n v="0"/>
    <n v="0.88816282367069921"/>
    <n v="73.016003337034448"/>
  </r>
  <r>
    <x v="6"/>
    <x v="0"/>
    <x v="4"/>
    <x v="3"/>
    <n v="34218.76066"/>
    <n v="151006846.59999999"/>
    <n v="1867539.1159999999"/>
    <n v="994279.4767"/>
    <n v="59"/>
    <n v="88753.97"/>
    <n v="51.475438250000003"/>
    <n v="227160.2904"/>
    <n v="2809.3476390000001"/>
    <n v="1495.699167"/>
    <n v="4.6303978000000003E-2"/>
    <n v="7.5019199999999996E-3"/>
    <n v="7.6378311000000004E-2"/>
    <n v="4.9282980000000002E-3"/>
    <n v="1.0519455E-2"/>
    <n v="0.68574678"/>
    <n v="0.22242715599999999"/>
    <n v="0"/>
    <n v="114.2389761"/>
    <n v="7.371251719"/>
    <n v="15.73393987"/>
    <n v="1025.670887"/>
    <n v="332.6841124"/>
    <n v="0"/>
    <n v="0.88816282367069921"/>
    <n v="101.46281158622553"/>
  </r>
  <r>
    <x v="2"/>
    <x v="0"/>
    <x v="4"/>
    <x v="3"/>
    <n v="6906.0648799999999"/>
    <n v="28320132.640000001"/>
    <n v="353031.07520000002"/>
    <n v="180583.71710000001"/>
    <n v="39"/>
    <n v="33177.949999999997"/>
    <n v="5.8751044940000003"/>
    <n v="24092.40884"/>
    <n v="300.32941949999997"/>
    <n v="153.6255779"/>
    <n v="1.9911371000000001E-2"/>
    <n v="1.7283106999999999E-2"/>
    <n v="0.75950159900000003"/>
    <n v="1.9150098000000001E-2"/>
    <n v="2.5180185000000001E-2"/>
    <n v="5.4732813999999998E-2"/>
    <n v="0.14143530400000001"/>
    <n v="0"/>
    <n v="116.67887210000001"/>
    <n v="2.9419449110000002"/>
    <n v="3.8683204020000002"/>
    <n v="8.4083601899999998"/>
    <n v="21.728080290000001"/>
    <n v="0"/>
    <n v="0.88816282367069921"/>
    <n v="103.62983650704837"/>
  </r>
  <r>
    <x v="0"/>
    <x v="0"/>
    <x v="4"/>
    <x v="3"/>
    <n v="13503.62883"/>
    <n v="55586969.399999999"/>
    <n v="693251.24069999997"/>
    <n v="393430.23479999998"/>
    <n v="58"/>
    <n v="78702.64"/>
    <n v="18.323642039999999"/>
    <n v="75428.297260000007"/>
    <n v="940.70177290000004"/>
    <n v="533.86203680000006"/>
    <n v="1.8120444999999999E-2"/>
    <n v="4.0532770000000001E-3"/>
    <n v="3.5505599999999999E-3"/>
    <n v="4.9289820000000002E-3"/>
    <n v="1.8566599999999999E-4"/>
    <n v="8.4342250999999993E-2"/>
    <n v="0.90699254100000004"/>
    <n v="0"/>
    <n v="1.895509305"/>
    <n v="2.631396182"/>
    <n v="9.9120177000000004E-2"/>
    <n v="45.027125650000002"/>
    <n v="484.20888550000001"/>
    <n v="0"/>
    <n v="0.88816282367069921"/>
    <n v="1.6835208966228847"/>
  </r>
  <r>
    <x v="3"/>
    <x v="0"/>
    <x v="4"/>
    <x v="3"/>
    <n v="6982.6774839999998"/>
    <n v="29552570.190000001"/>
    <n v="367213.57760000002"/>
    <n v="173946.10759999999"/>
    <n v="68"/>
    <n v="94983.17"/>
    <n v="9.7534829789999993"/>
    <n v="41279.364679999999"/>
    <n v="512.92808339999999"/>
    <n v="242.9698927"/>
    <s v="NA"/>
    <s v="NA"/>
    <n v="0"/>
    <n v="0"/>
    <n v="0"/>
    <n v="0"/>
    <n v="0"/>
    <n v="1"/>
    <n v="0"/>
    <n v="0"/>
    <n v="0"/>
    <n v="0"/>
    <n v="0"/>
    <n v="242.9698927"/>
    <n v="0.88816282367069921"/>
    <n v="0"/>
  </r>
  <r>
    <x v="9"/>
    <x v="0"/>
    <x v="4"/>
    <x v="3"/>
    <n v="4121.8462300000001"/>
    <n v="16742507.060000001"/>
    <n v="209006.4553"/>
    <n v="130342.97930000001"/>
    <n v="26"/>
    <n v="38989.599999999999"/>
    <n v="6.1811206070000004"/>
    <n v="25107.063590000002"/>
    <n v="313.42608030000002"/>
    <n v="195.46233169999999"/>
    <s v="NA"/>
    <s v="NA"/>
    <n v="0"/>
    <n v="0"/>
    <n v="0"/>
    <n v="0"/>
    <n v="0"/>
    <n v="1"/>
    <n v="0"/>
    <n v="0"/>
    <n v="0"/>
    <n v="0"/>
    <n v="0"/>
    <n v="195.46233169999999"/>
    <n v="0.88816282367069921"/>
    <n v="0"/>
  </r>
  <r>
    <x v="4"/>
    <x v="0"/>
    <x v="4"/>
    <x v="3"/>
    <n v="3143.6544669999998"/>
    <n v="13676554.33"/>
    <n v="169582.06659999999"/>
    <n v="65751.325200000007"/>
    <n v="29"/>
    <n v="27782.66"/>
    <n v="3.0116925239999999"/>
    <n v="13102.4503"/>
    <n v="162.46347929999999"/>
    <n v="62.991265949999999"/>
    <s v="NA"/>
    <s v="NA"/>
    <n v="0"/>
    <n v="0"/>
    <n v="0"/>
    <n v="0"/>
    <n v="0"/>
    <n v="1"/>
    <n v="0"/>
    <n v="0"/>
    <n v="0"/>
    <n v="0"/>
    <n v="0"/>
    <n v="62.991265949999999"/>
    <n v="0.88816282367069921"/>
    <n v="0"/>
  </r>
  <r>
    <x v="8"/>
    <x v="0"/>
    <x v="30"/>
    <x v="3"/>
    <n v="1491.767329"/>
    <n v="6247474.3210000005"/>
    <n v="77711.62268"/>
    <n v="34374.97797"/>
    <n v="18"/>
    <n v="32439.01"/>
    <n v="2.6884141829999999"/>
    <n v="11258.99344"/>
    <n v="140.04933919999999"/>
    <n v="61.949458559999997"/>
    <s v="NA"/>
    <s v="NA"/>
    <n v="0"/>
    <n v="0"/>
    <n v="0"/>
    <n v="0"/>
    <n v="0"/>
    <n v="1"/>
    <n v="0"/>
    <n v="0"/>
    <n v="0"/>
    <n v="0"/>
    <n v="0"/>
    <n v="61.949458559999997"/>
    <n v="0.9232449652538951"/>
    <n v="0"/>
  </r>
  <r>
    <x v="1"/>
    <x v="0"/>
    <x v="30"/>
    <x v="3"/>
    <n v="7152.1946479999997"/>
    <n v="27540212.93"/>
    <n v="346559.85690000001"/>
    <n v="198856.74600000001"/>
    <n v="30"/>
    <n v="41328.67"/>
    <n v="9.8530230789999997"/>
    <n v="37940.0124"/>
    <n v="477.42859870000001"/>
    <n v="273.94949439999999"/>
    <n v="1.5325337E-2"/>
    <n v="1.3576015E-2"/>
    <n v="0.24269979699999999"/>
    <n v="5.1359300000000001E-4"/>
    <n v="7.5819479999999995E-2"/>
    <n v="1.4997035000000001E-2"/>
    <n v="0.66597009500000004"/>
    <n v="0"/>
    <n v="66.48748655"/>
    <n v="0.140698408"/>
    <n v="20.770708219999999"/>
    <n v="4.1084302639999999"/>
    <n v="182.44217090000001"/>
    <n v="0"/>
    <n v="0.9232449652538951"/>
    <n v="61.384237209673564"/>
  </r>
  <r>
    <x v="5"/>
    <x v="0"/>
    <x v="30"/>
    <x v="3"/>
    <n v="7472.142777"/>
    <n v="28419304.559999999"/>
    <n v="358308.93199999997"/>
    <n v="188810.12549999999"/>
    <n v="44"/>
    <n v="62875.39"/>
    <n v="10.677588439999999"/>
    <n v="40610.79221"/>
    <n v="512.01849630000004"/>
    <n v="269.80705180000001"/>
    <n v="3.8312788E-2"/>
    <n v="1.4507512E-2"/>
    <n v="0.16351217700000001"/>
    <n v="1.5991815E-2"/>
    <n v="4.4538659000000001E-2"/>
    <n v="0.34904030600000002"/>
    <n v="0.426917043"/>
    <n v="0"/>
    <n v="44.116738419999997"/>
    <n v="4.3147044780000003"/>
    <n v="12.016844219999999"/>
    <n v="94.173535950000002"/>
    <n v="115.1852287"/>
    <n v="0"/>
    <n v="0.9232449652538951"/>
    <n v="40.730556629688074"/>
  </r>
  <r>
    <x v="6"/>
    <x v="0"/>
    <x v="30"/>
    <x v="3"/>
    <n v="27476.52981"/>
    <n v="110525288"/>
    <n v="1384082.66"/>
    <n v="799205.47160000005"/>
    <n v="53"/>
    <n v="88753.97"/>
    <n v="46.012284940000001"/>
    <n v="185086.0018"/>
    <n v="2317.7892609999999"/>
    <n v="1338.352046"/>
    <n v="2.1279540999999999E-2"/>
    <n v="1.2156099E-2"/>
    <n v="0.26365734299999999"/>
    <n v="5.2511099999999998E-3"/>
    <n v="1.2120435000000001E-2"/>
    <n v="0.47051744200000001"/>
    <n v="0.24845366899999999"/>
    <n v="0"/>
    <n v="352.86634479999998"/>
    <n v="7.0278343740000002"/>
    <n v="16.221409300000001"/>
    <n v="629.71798090000004"/>
    <n v="332.5184769"/>
    <n v="0"/>
    <n v="0.9232449652538951"/>
    <n v="325.78207624414495"/>
  </r>
  <r>
    <x v="2"/>
    <x v="0"/>
    <x v="30"/>
    <x v="3"/>
    <n v="4998.9286650000004"/>
    <n v="20333481.640000001"/>
    <n v="254071.0411"/>
    <n v="159188.05319999999"/>
    <n v="39"/>
    <n v="33177.949999999997"/>
    <n v="4.2526719310000001"/>
    <n v="17298.031729999999"/>
    <n v="216.14246919999999"/>
    <n v="135.42393000000001"/>
    <n v="2.9050072999999999E-2"/>
    <n v="8.5033390000000004E-3"/>
    <n v="6.7549196000000006E-2"/>
    <n v="0.187515612"/>
    <n v="0.15625183600000001"/>
    <n v="0.24356897399999999"/>
    <n v="0.34511438100000003"/>
    <n v="0"/>
    <n v="9.1477776120000005"/>
    <n v="25.394101150000001"/>
    <n v="21.160237680000002"/>
    <n v="32.985067700000002"/>
    <n v="46.736745829999997"/>
    <n v="0"/>
    <n v="0.9232449652538951"/>
    <n v="8.4456396235413003"/>
  </r>
  <r>
    <x v="0"/>
    <x v="0"/>
    <x v="30"/>
    <x v="3"/>
    <n v="18153.793849999998"/>
    <n v="72972545.439999998"/>
    <n v="912795.77830000001"/>
    <n v="558263.23640000005"/>
    <n v="58"/>
    <n v="78702.64"/>
    <n v="24.633646590000001"/>
    <n v="99019.516789999994"/>
    <n v="1238.6109919999999"/>
    <n v="757.53087110000001"/>
    <n v="1.5298483999999999E-2"/>
    <n v="0"/>
    <n v="0"/>
    <n v="0"/>
    <n v="1.2590919000000001E-2"/>
    <n v="0"/>
    <n v="0.98740908100000002"/>
    <n v="0"/>
    <n v="0"/>
    <n v="0"/>
    <n v="9.538009873"/>
    <n v="0"/>
    <n v="747.99286119999999"/>
    <n v="0"/>
    <n v="0.9232449652538951"/>
    <n v="0"/>
  </r>
  <r>
    <x v="3"/>
    <x v="0"/>
    <x v="30"/>
    <x v="3"/>
    <n v="14337.13348"/>
    <n v="54388602.840000004"/>
    <n v="686134.82669999998"/>
    <n v="433113.76689999999"/>
    <n v="68"/>
    <n v="94983.17"/>
    <n v="20.026270400000001"/>
    <n v="75970.616320000001"/>
    <n v="958.40089539999997"/>
    <n v="604.97821399999998"/>
    <n v="4.1463292999999998E-2"/>
    <n v="1.8701887E-2"/>
    <n v="0.180418732"/>
    <n v="6.5109146000000007E-2"/>
    <n v="2.3865786E-2"/>
    <n v="0.50900212700000003"/>
    <n v="0.221604209"/>
    <n v="0"/>
    <n v="109.14940249999999"/>
    <n v="39.389614999999999"/>
    <n v="14.43828033"/>
    <n v="307.93519759999998"/>
    <n v="134.0657185"/>
    <n v="0"/>
    <n v="0.9232449652538951"/>
    <n v="100.77163631859591"/>
  </r>
  <r>
    <x v="9"/>
    <x v="0"/>
    <x v="30"/>
    <x v="3"/>
    <n v="6609.5415080000002"/>
    <n v="28508085.370000001"/>
    <n v="353711.1568"/>
    <n v="235568.27489999999"/>
    <n v="25"/>
    <n v="38989.599999999999"/>
    <n v="10.308135180000001"/>
    <n v="44460.753810000002"/>
    <n v="551.64226080000003"/>
    <n v="367.38851249999999"/>
    <n v="3.6151423000000002E-2"/>
    <n v="1.0080439E-2"/>
    <n v="1.0724590000000001E-2"/>
    <n v="9.0763802000000005E-2"/>
    <n v="2.8796931000000001E-2"/>
    <n v="0.329624633"/>
    <n v="0.54009004400000005"/>
    <n v="0"/>
    <n v="3.9400912199999998"/>
    <n v="33.345578150000001"/>
    <n v="10.57966165"/>
    <n v="121.1003035"/>
    <n v="198.422878"/>
    <n v="0"/>
    <n v="0.9232449652538951"/>
    <n v="3.6376693815060768"/>
  </r>
  <r>
    <x v="4"/>
    <x v="0"/>
    <x v="30"/>
    <x v="3"/>
    <n v="6642.8326719999995"/>
    <n v="26997435.140000001"/>
    <n v="337328.8602"/>
    <n v="178456.70439999999"/>
    <n v="25"/>
    <n v="27782.66"/>
    <n v="7.3822224619999997"/>
    <n v="30002.422449999998"/>
    <n v="374.87572119999999"/>
    <n v="198.32007770000001"/>
    <n v="1.2735672E-2"/>
    <n v="1.0784004999999999E-2"/>
    <n v="0.33870234799999999"/>
    <n v="0"/>
    <n v="0.14903488200000001"/>
    <n v="0"/>
    <n v="0.51226276999999998"/>
    <n v="0"/>
    <n v="67.171475880000003"/>
    <n v="0"/>
    <n v="29.556609389999998"/>
    <n v="0"/>
    <n v="101.5919924"/>
    <n v="0"/>
    <n v="0.9232449652538951"/>
    <n v="62.015726914883459"/>
  </r>
  <r>
    <x v="8"/>
    <x v="0"/>
    <x v="31"/>
    <x v="3"/>
    <n v="957.06430720000003"/>
    <n v="4598628.9570000004"/>
    <n v="56234.329250000003"/>
    <n v="24546.78962"/>
    <n v="20"/>
    <n v="32439.01"/>
    <n v="1.5523109319999999"/>
    <n v="7458.7485360000001"/>
    <n v="91.209298450000006"/>
    <n v="39.8136777"/>
    <s v="NA"/>
    <s v="NA"/>
    <n v="0"/>
    <n v="0"/>
    <n v="0"/>
    <n v="0"/>
    <n v="0"/>
    <n v="1"/>
    <n v="0"/>
    <n v="0"/>
    <n v="0"/>
    <n v="0"/>
    <n v="0"/>
    <n v="39.8136777"/>
    <n v="0.99823066573057617"/>
    <n v="0"/>
  </r>
  <r>
    <x v="1"/>
    <x v="0"/>
    <x v="31"/>
    <x v="3"/>
    <n v="4040.2966529999999"/>
    <n v="15064870.609999999"/>
    <n v="190152.8357"/>
    <n v="106374.7246"/>
    <n v="31"/>
    <n v="41328.67"/>
    <n v="5.3864544219999999"/>
    <n v="20084.227940000001"/>
    <n v="253.5085096"/>
    <n v="141.8169642"/>
    <n v="1.88527E-2"/>
    <n v="1.5441897E-2"/>
    <n v="0.819081426"/>
    <n v="0"/>
    <n v="1.3929227000000001E-2"/>
    <n v="0"/>
    <n v="0.16698934700000001"/>
    <n v="0"/>
    <n v="116.1596413"/>
    <n v="0"/>
    <n v="1.97540067"/>
    <n v="0"/>
    <n v="23.681922220000001"/>
    <n v="0"/>
    <n v="0.99823066573057617"/>
    <n v="115.95411606592394"/>
  </r>
  <r>
    <x v="5"/>
    <x v="0"/>
    <x v="31"/>
    <x v="3"/>
    <n v="6248.9983970000003"/>
    <n v="23619561.82"/>
    <n v="297836.59470000002"/>
    <n v="142468.72080000001"/>
    <n v="44"/>
    <n v="62875.39"/>
    <n v="8.9297320750000004"/>
    <n v="33752.026380000003"/>
    <n v="425.60436470000002"/>
    <n v="203.5858269"/>
    <s v="NA"/>
    <s v="NA"/>
    <n v="0"/>
    <n v="0"/>
    <n v="0"/>
    <n v="0"/>
    <n v="0"/>
    <n v="1"/>
    <n v="0"/>
    <n v="0"/>
    <n v="0"/>
    <n v="0"/>
    <n v="0"/>
    <n v="203.5858269"/>
    <n v="0.99823066573057617"/>
    <n v="0"/>
  </r>
  <r>
    <x v="6"/>
    <x v="0"/>
    <x v="31"/>
    <x v="3"/>
    <n v="28682.023239999999"/>
    <n v="110667858.2"/>
    <n v="1391995.513"/>
    <n v="773143.22389999998"/>
    <n v="60"/>
    <n v="88753.97"/>
    <n v="42.427390510000002"/>
    <n v="163703.5294"/>
    <n v="2059.085466"/>
    <n v="1143.658842"/>
    <n v="4.8863432999999998E-2"/>
    <n v="0"/>
    <n v="0"/>
    <n v="1.8345693999999999E-2"/>
    <n v="1.311382E-3"/>
    <n v="0.85057720199999998"/>
    <n v="0.129765722"/>
    <n v="0"/>
    <n v="0"/>
    <n v="20.981214919999999"/>
    <n v="1.499773781"/>
    <n v="972.77013720000002"/>
    <n v="148.40771580000001"/>
    <n v="0"/>
    <n v="0.99823066573057617"/>
    <n v="0"/>
  </r>
  <r>
    <x v="2"/>
    <x v="0"/>
    <x v="31"/>
    <x v="3"/>
    <n v="7111.6760830000003"/>
    <n v="28378070.390000001"/>
    <n v="355556.43819999998"/>
    <n v="192183.04689999999"/>
    <n v="39"/>
    <n v="33177.949999999997"/>
    <n v="6.0500213719999998"/>
    <n v="24141.69745"/>
    <n v="302.47778790000001"/>
    <n v="163.49332100000001"/>
    <n v="4.2351008000000002E-2"/>
    <n v="2.9268458000000001E-2"/>
    <n v="0.12565315599999999"/>
    <n v="5.4006272000000001E-2"/>
    <n v="4.8451344E-2"/>
    <n v="0.614928264"/>
    <n v="0.15696096500000001"/>
    <n v="0"/>
    <n v="20.543451690000001"/>
    <n v="8.8296647739999994"/>
    <n v="7.9214711690000001"/>
    <n v="100.536664"/>
    <n v="25.662069379999998"/>
    <n v="0"/>
    <n v="0.99823066573057617"/>
    <n v="20.507103456912631"/>
  </r>
  <r>
    <x v="0"/>
    <x v="0"/>
    <x v="31"/>
    <x v="3"/>
    <n v="9368.2501709999997"/>
    <n v="40252761.600000001"/>
    <n v="499076.48690000002"/>
    <n v="309348.25530000002"/>
    <n v="58"/>
    <n v="78702.64"/>
    <n v="12.71217277"/>
    <n v="54620.665609999996"/>
    <n v="677.21788070000002"/>
    <n v="419.7676616"/>
    <n v="6.9979079999999997E-3"/>
    <n v="0"/>
    <n v="0"/>
    <n v="0"/>
    <n v="0"/>
    <n v="0"/>
    <n v="1"/>
    <n v="0"/>
    <n v="0"/>
    <n v="0"/>
    <n v="0"/>
    <n v="0"/>
    <n v="419.7676616"/>
    <n v="0"/>
    <n v="0.99823066573057617"/>
    <n v="0"/>
  </r>
  <r>
    <x v="3"/>
    <x v="0"/>
    <x v="31"/>
    <x v="3"/>
    <n v="18497.149389999999"/>
    <n v="76231609.420000002"/>
    <n v="950703.51619999995"/>
    <n v="549779.22479999997"/>
    <n v="66"/>
    <n v="94983.17"/>
    <n v="26.619967949999999"/>
    <n v="109707.8775"/>
    <n v="1368.19445"/>
    <n v="791.20869049999999"/>
    <n v="2.4408444000000001E-2"/>
    <n v="0"/>
    <n v="0"/>
    <n v="7.3448360000000004E-3"/>
    <n v="5.2197160000000001E-3"/>
    <n v="0.58665672199999996"/>
    <n v="0.40077872599999997"/>
    <n v="0"/>
    <n v="0"/>
    <n v="5.8112981980000002"/>
    <n v="4.1298844460000002"/>
    <n v="464.16789690000002"/>
    <n v="317.09961099999998"/>
    <n v="0"/>
    <n v="0.99823066573057617"/>
    <n v="0"/>
  </r>
  <r>
    <x v="9"/>
    <x v="0"/>
    <x v="31"/>
    <x v="3"/>
    <n v="11164.884690000001"/>
    <n v="49617354.810000002"/>
    <n v="613126.97840000002"/>
    <n v="381101.53590000002"/>
    <n v="27"/>
    <n v="38989.599999999999"/>
    <n v="16.122755120000001"/>
    <n v="71650.400630000004"/>
    <n v="885.39169030000005"/>
    <n v="550.33320170000002"/>
    <n v="4.9745655E-2"/>
    <n v="1.8289086999999999E-2"/>
    <n v="1.2677654E-2"/>
    <n v="2.089353E-3"/>
    <n v="3.6024780000000001E-3"/>
    <n v="0.85295693400000006"/>
    <n v="0.12867358200000001"/>
    <n v="0"/>
    <n v="6.976933764"/>
    <n v="1.1498402430000001"/>
    <n v="1.9825632660000001"/>
    <n v="469.41052020000001"/>
    <n v="70.813344220000005"/>
    <n v="0"/>
    <n v="0.99823066573057617"/>
    <n v="6.964589235995855"/>
  </r>
  <r>
    <x v="4"/>
    <x v="0"/>
    <x v="31"/>
    <x v="3"/>
    <n v="3253.9043919999999"/>
    <n v="12726135.27"/>
    <n v="159690.20860000001"/>
    <n v="76514.501550000001"/>
    <n v="28"/>
    <n v="27782.66"/>
    <n v="3.2286471209999998"/>
    <n v="12627.35319"/>
    <n v="158.45067040000001"/>
    <n v="75.920585059999993"/>
    <s v="NA"/>
    <s v="NA"/>
    <n v="0"/>
    <n v="0"/>
    <n v="0"/>
    <n v="0"/>
    <n v="0"/>
    <n v="1"/>
    <n v="0"/>
    <n v="0"/>
    <n v="0"/>
    <n v="0"/>
    <n v="0"/>
    <n v="75.920585059999993"/>
    <n v="0.99823066573057617"/>
    <n v="0"/>
  </r>
  <r>
    <x v="8"/>
    <x v="0"/>
    <x v="5"/>
    <x v="3"/>
    <n v="3232.2284500000001"/>
    <n v="14147540.050000001"/>
    <n v="175193.30069999999"/>
    <n v="85212.800520000004"/>
    <n v="20"/>
    <n v="32439.01"/>
    <n v="5.2425145510000002"/>
    <n v="22946.609659999998"/>
    <n v="284.15486170000003"/>
    <n v="138.21094439999999"/>
    <n v="4.2711318999999998E-2"/>
    <n v="1.6955092000000001E-2"/>
    <n v="0.141144718"/>
    <n v="6.8717589999999999E-3"/>
    <n v="1.7151199999999998E-2"/>
    <n v="0.53604423499999998"/>
    <n v="0.29878808800000001"/>
    <n v="0"/>
    <n v="19.507744760000001"/>
    <n v="0.94975226800000001"/>
    <n v="2.3704836"/>
    <n v="74.087179910000003"/>
    <n v="41.295783880000002"/>
    <n v="0"/>
    <n v="0.85079821173334358"/>
    <n v="16.597154356758505"/>
  </r>
  <r>
    <x v="1"/>
    <x v="0"/>
    <x v="5"/>
    <x v="3"/>
    <n v="2225.1497509999999"/>
    <n v="8228801.0870000003"/>
    <n v="104152.0214"/>
    <n v="65700.450320000004"/>
    <n v="30"/>
    <n v="41328.67"/>
    <n v="3.0654159910000001"/>
    <n v="11336.18015"/>
    <n v="143.4821508"/>
    <n v="90.510407670000006"/>
    <n v="1.3583427E-2"/>
    <n v="1.1563551E-2"/>
    <n v="0.57986997299999998"/>
    <n v="3.2226910000000002E-3"/>
    <n v="3.3431944999999998E-2"/>
    <n v="6.5751818000000004E-2"/>
    <n v="0.31772357299999998"/>
    <n v="0"/>
    <n v="52.48426765"/>
    <n v="0.291687111"/>
    <n v="3.025939009"/>
    <n v="5.951223819"/>
    <n v="28.757290080000001"/>
    <n v="0"/>
    <n v="0.85079821173334358"/>
    <n v="44.653521060754173"/>
  </r>
  <r>
    <x v="5"/>
    <x v="0"/>
    <x v="5"/>
    <x v="3"/>
    <n v="10089.32033"/>
    <n v="35340554.310000002"/>
    <n v="450118.6005"/>
    <n v="244302.5434"/>
    <n v="45"/>
    <n v="62875.39"/>
    <n v="14.09711001"/>
    <n v="49378.914120000001"/>
    <n v="628.91961230000004"/>
    <n v="341.34705989999998"/>
    <n v="2.2692337E-2"/>
    <n v="1.4637646000000001E-2"/>
    <n v="0.334928748"/>
    <n v="9.1134460000000007E-3"/>
    <n v="9.9165120000000006E-3"/>
    <n v="0.28269740199999999"/>
    <n v="0.36334389299999997"/>
    <n v="0"/>
    <n v="114.3269434"/>
    <n v="3.110847846"/>
    <n v="3.3849721349999999"/>
    <n v="96.497926969999995"/>
    <n v="124.0263695"/>
    <n v="0"/>
    <n v="0.85079821173334358"/>
    <n v="97.26915899765919"/>
  </r>
  <r>
    <x v="6"/>
    <x v="0"/>
    <x v="5"/>
    <x v="3"/>
    <n v="26837.76614"/>
    <n v="113991396.2"/>
    <n v="1417848.3230000001"/>
    <n v="804259.42749999999"/>
    <n v="59"/>
    <n v="88753.97"/>
    <n v="40.37217442"/>
    <n v="171477.77900000001"/>
    <n v="2132.8757209999999"/>
    <n v="1209.8511370000001"/>
    <n v="3.5147298E-2"/>
    <n v="1.0174479E-2"/>
    <n v="4.4322464999999998E-2"/>
    <n v="7.4863817999999999E-2"/>
    <n v="1.9587153E-2"/>
    <n v="0.56762937199999997"/>
    <n v="0.29359719200000001"/>
    <n v="0"/>
    <n v="53.623584569999998"/>
    <n v="90.574075590000007"/>
    <n v="23.697539280000001"/>
    <n v="686.74704120000001"/>
    <n v="355.2088966"/>
    <n v="0"/>
    <n v="0.85079821173334358"/>
    <n v="45.622849858887712"/>
  </r>
  <r>
    <x v="2"/>
    <x v="0"/>
    <x v="5"/>
    <x v="3"/>
    <n v="8267.0696769999995"/>
    <n v="32711479.300000001"/>
    <n v="410110.45669999998"/>
    <n v="252313.9302"/>
    <n v="39"/>
    <n v="33177.949999999997"/>
    <n v="7.0329339590000002"/>
    <n v="27828.200629999999"/>
    <n v="348.88780070000001"/>
    <n v="214.6476657"/>
    <n v="3.0209845999999999E-2"/>
    <n v="5.8610160000000001E-3"/>
    <n v="5.7061797999999997E-2"/>
    <n v="7.678018E-3"/>
    <n v="1.1535202E-2"/>
    <n v="0.52097505399999999"/>
    <n v="0.40274992799999998"/>
    <n v="0"/>
    <n v="12.248181669999999"/>
    <n v="1.6480686879999999"/>
    <n v="2.4760041890000002"/>
    <n v="111.8260793"/>
    <n v="86.449331900000004"/>
    <n v="0"/>
    <n v="0.85079821173334358"/>
    <n v="10.420731061821117"/>
  </r>
  <r>
    <x v="0"/>
    <x v="0"/>
    <x v="5"/>
    <x v="3"/>
    <n v="3412.2600170000001"/>
    <n v="14296911.33"/>
    <n v="178143.2212"/>
    <n v="99592.912830000001"/>
    <n v="58"/>
    <n v="78702.64"/>
    <n v="4.6302391680000001"/>
    <n v="19400.080440000002"/>
    <n v="241.73003109999999"/>
    <n v="135.1418132"/>
    <n v="3.0302533E-2"/>
    <n v="1.6186691E-2"/>
    <n v="1.4634782000000001E-2"/>
    <n v="2.6959050000000002E-3"/>
    <n v="2.810529E-3"/>
    <n v="0.43109757900000001"/>
    <n v="0.54876120399999995"/>
    <n v="0"/>
    <n v="1.97777103"/>
    <n v="0.36432947599999999"/>
    <n v="0.37982004000000003"/>
    <n v="58.259308470000001"/>
    <n v="74.160584170000007"/>
    <n v="0"/>
    <n v="0.85079821173334358"/>
    <n v="1.6826840555420131"/>
  </r>
  <r>
    <x v="3"/>
    <x v="0"/>
    <x v="5"/>
    <x v="3"/>
    <n v="14935.38126"/>
    <n v="68574077.030000001"/>
    <n v="844454.23459999997"/>
    <n v="471355.34220000001"/>
    <n v="67"/>
    <n v="94983.17"/>
    <n v="21.173281450000001"/>
    <n v="97214.674870000003"/>
    <n v="1197.1483599999999"/>
    <n v="668.22126270000001"/>
    <n v="2.4880834000000001E-2"/>
    <n v="5.0473109999999996E-3"/>
    <n v="3.7450969000000001E-2"/>
    <n v="0.102286221"/>
    <n v="1.9612206E-2"/>
    <n v="0.58595056899999998"/>
    <n v="0.25470003499999999"/>
    <n v="0"/>
    <n v="25.025533899999999"/>
    <n v="68.349827950000005"/>
    <n v="13.105292889999999"/>
    <n v="391.54462919999997"/>
    <n v="170.19597880000001"/>
    <n v="0"/>
    <n v="0.85079821173334358"/>
    <n v="21.291679489792166"/>
  </r>
  <r>
    <x v="9"/>
    <x v="0"/>
    <x v="5"/>
    <x v="3"/>
    <n v="9150.1148439999997"/>
    <n v="41014595.869999997"/>
    <n v="506527.83720000001"/>
    <n v="318025.5822"/>
    <n v="26"/>
    <n v="38989.599999999999"/>
    <n v="13.721512219999999"/>
    <n v="61505.487970000002"/>
    <n v="759.58914460000005"/>
    <n v="476.91116310000001"/>
    <n v="2.5666350000000001E-2"/>
    <n v="1.2819189999999999E-2"/>
    <n v="6.9073579999999996E-2"/>
    <n v="0.12790605199999999"/>
    <n v="5.6391915000000001E-2"/>
    <n v="0.44779543799999999"/>
    <n v="0.29883301499999998"/>
    <n v="0"/>
    <n v="32.941961220000003"/>
    <n v="60.999824269999998"/>
    <n v="26.893933619999999"/>
    <n v="213.55864299999999"/>
    <n v="142.51680099999999"/>
    <n v="0"/>
    <n v="0.85079821173334358"/>
    <n v="28.026961696965156"/>
  </r>
  <r>
    <x v="4"/>
    <x v="0"/>
    <x v="5"/>
    <x v="3"/>
    <n v="8618.9185149999994"/>
    <n v="34659404.689999998"/>
    <n v="433938.5871"/>
    <n v="235231.5214"/>
    <n v="29"/>
    <n v="27782.66"/>
    <n v="8.2571200919999992"/>
    <n v="33204.498489999998"/>
    <n v="415.72304229999997"/>
    <n v="225.35715099999999"/>
    <n v="3.0195522999999998E-2"/>
    <n v="1.8626745E-2"/>
    <n v="0.28315393100000003"/>
    <n v="1.1546631E-2"/>
    <n v="8.3780580000000007E-3"/>
    <n v="0.37517563700000001"/>
    <n v="0.32174574299999997"/>
    <n v="0"/>
    <n v="63.810763229999999"/>
    <n v="2.602115918"/>
    <n v="1.888055177"/>
    <n v="84.548512630000005"/>
    <n v="72.507704090000004"/>
    <n v="0"/>
    <n v="0.85079821173334358"/>
    <n v="54.290083245423794"/>
  </r>
  <r>
    <x v="8"/>
    <x v="0"/>
    <x v="6"/>
    <x v="3"/>
    <n v="4446.0632830000004"/>
    <n v="19147569.280000001"/>
    <n v="237735.77119999999"/>
    <n v="98907.413870000004"/>
    <n v="20"/>
    <n v="32439.01"/>
    <n v="7.2112945640000001"/>
    <n v="31056.40956"/>
    <n v="385.59565300000003"/>
    <n v="160.42292939999999"/>
    <s v="NA"/>
    <s v="NA"/>
    <n v="0"/>
    <n v="0"/>
    <n v="0"/>
    <n v="0"/>
    <n v="0"/>
    <n v="1"/>
    <n v="0"/>
    <n v="0"/>
    <n v="0"/>
    <n v="0"/>
    <n v="0"/>
    <n v="160.42292939999999"/>
    <n v="0.84997876648783299"/>
    <n v="0"/>
  </r>
  <r>
    <x v="1"/>
    <x v="0"/>
    <x v="6"/>
    <x v="3"/>
    <n v="2563.0781189999998"/>
    <n v="9948926.5840000007"/>
    <n v="125221.31510000001"/>
    <n v="73397.739910000004"/>
    <n v="30"/>
    <n v="41328.67"/>
    <n v="3.5309536590000001"/>
    <n v="13705.863450000001"/>
    <n v="172.5076803"/>
    <n v="101.11436569999999"/>
    <n v="1.6997485E-2"/>
    <n v="8.1600539999999999E-3"/>
    <n v="0.32847183299999999"/>
    <n v="0"/>
    <n v="2.1064022000000002E-2"/>
    <n v="0.22688069399999999"/>
    <n v="0.423583451"/>
    <n v="0"/>
    <n v="33.213221099999998"/>
    <n v="0"/>
    <n v="2.1298751880000002"/>
    <n v="22.94089748"/>
    <n v="42.83037195"/>
    <n v="0"/>
    <n v="0.84997876648783299"/>
    <n v="28.230532701665666"/>
  </r>
  <r>
    <x v="5"/>
    <x v="0"/>
    <x v="6"/>
    <x v="3"/>
    <n v="5034.7637329999998"/>
    <n v="18002186.18"/>
    <n v="228744.86259999999"/>
    <n v="92357.023790000007"/>
    <n v="44"/>
    <n v="62875.39"/>
    <n v="7.194607575"/>
    <n v="25724.874469999999"/>
    <n v="326.87323750000002"/>
    <n v="131.97690660000001"/>
    <n v="1.8095725E-2"/>
    <n v="1.3646758E-2"/>
    <n v="0.52209876799999999"/>
    <n v="4.435001E-3"/>
    <n v="6.8380044000000001E-2"/>
    <n v="0.13165205099999999"/>
    <n v="0.27343413599999999"/>
    <n v="0"/>
    <n v="68.904980390000006"/>
    <n v="0.585317745"/>
    <n v="9.0245866879999994"/>
    <n v="17.375030389999999"/>
    <n v="36.086991380000001"/>
    <n v="0"/>
    <n v="0.84997876648783299"/>
    <n v="58.567770236760524"/>
  </r>
  <r>
    <x v="6"/>
    <x v="0"/>
    <x v="6"/>
    <x v="3"/>
    <n v="27992.752"/>
    <n v="119945429.40000001"/>
    <n v="1489319.8870000001"/>
    <n v="781238.56949999998"/>
    <n v="60"/>
    <n v="88753.97"/>
    <n v="41.407797850000001"/>
    <n v="177427.21739999999"/>
    <n v="2203.0508759999998"/>
    <n v="1155.6337430000001"/>
    <n v="5.1391976999999998E-2"/>
    <n v="2.9618550000000002E-3"/>
    <n v="1.0110987E-2"/>
    <n v="1.5830037000000002E-2"/>
    <n v="3.6435370000000001E-3"/>
    <n v="0.52243922499999995"/>
    <n v="0.44797621300000001"/>
    <n v="0"/>
    <n v="11.684597950000001"/>
    <n v="18.29372446"/>
    <n v="4.2105948399999997"/>
    <n v="603.74839740000004"/>
    <n v="517.69642810000005"/>
    <n v="0"/>
    <n v="0.84997876648783299"/>
    <n v="9.9316601524472627"/>
  </r>
  <r>
    <x v="2"/>
    <x v="0"/>
    <x v="6"/>
    <x v="3"/>
    <n v="12341.226909999999"/>
    <n v="47344240.850000001"/>
    <n v="595500.65"/>
    <n v="319731.82510000002"/>
    <n v="39"/>
    <n v="33177.949999999997"/>
    <n v="10.498887420000001"/>
    <n v="40276.534760000002"/>
    <n v="506.602328"/>
    <n v="272.0011925"/>
    <n v="2.6004875E-2"/>
    <n v="1.0307167000000001E-2"/>
    <n v="0.21541043200000001"/>
    <n v="6.5715805000000002E-2"/>
    <n v="2.8588544E-2"/>
    <n v="0.44131747100000002"/>
    <n v="0.24896774799999999"/>
    <n v="0"/>
    <n v="58.591894250000003"/>
    <n v="17.87477745"/>
    <n v="7.7761181009999998"/>
    <n v="120.03887829999999"/>
    <n v="67.719524390000004"/>
    <n v="0"/>
    <n v="0.84997876648783299"/>
    <n v="49.801866000800558"/>
  </r>
  <r>
    <x v="0"/>
    <x v="0"/>
    <x v="6"/>
    <x v="3"/>
    <n v="3297.2609980000002"/>
    <n v="14304395.32"/>
    <n v="177383.49770000001"/>
    <n v="103623.0263"/>
    <n v="58"/>
    <n v="78702.64"/>
    <n v="4.4741921600000003"/>
    <n v="19410.235779999999"/>
    <n v="240.6991304"/>
    <n v="140.61044369999999"/>
    <n v="1.4139563000000001E-2"/>
    <n v="8.6104340000000001E-3"/>
    <n v="0.14615049399999999"/>
    <n v="0"/>
    <n v="3.0879995E-2"/>
    <n v="2.9507498E-2"/>
    <n v="0.79346201299999997"/>
    <n v="0"/>
    <n v="20.55028583"/>
    <n v="0"/>
    <n v="4.3420497830000002"/>
    <n v="4.1490624169999997"/>
    <n v="111.5690456"/>
    <n v="0"/>
    <n v="0.84997876648783299"/>
    <n v="17.467306600755794"/>
  </r>
  <r>
    <x v="3"/>
    <x v="0"/>
    <x v="6"/>
    <x v="3"/>
    <n v="9549.8706299999994"/>
    <n v="39518465.399999999"/>
    <n v="492704.78470000002"/>
    <n v="281014.76880000002"/>
    <n v="68"/>
    <n v="94983.17"/>
    <n v="13.339367429999999"/>
    <n v="55199.839959999998"/>
    <n v="688.21562240000003"/>
    <n v="392.52461119999998"/>
    <n v="2.3097098E-2"/>
    <n v="1.244461E-2"/>
    <n v="7.0277659000000006E-2"/>
    <n v="6.4627505000000002E-2"/>
    <n v="4.4160338E-2"/>
    <n v="0.43549998000000001"/>
    <n v="0.38543451899999998"/>
    <n v="0"/>
    <n v="27.58571061"/>
    <n v="25.367886380000002"/>
    <n v="17.334019430000001"/>
    <n v="170.94446009999999"/>
    <n v="151.2925347"/>
    <n v="0"/>
    <n v="0.84997876648783299"/>
    <n v="23.447268276978125"/>
  </r>
  <r>
    <x v="9"/>
    <x v="0"/>
    <x v="6"/>
    <x v="3"/>
    <n v="5564.1219440000004"/>
    <n v="24286497.68"/>
    <n v="300782.3933"/>
    <n v="183149.80729999999"/>
    <n v="26"/>
    <n v="38989.599999999999"/>
    <n v="8.3439572680000005"/>
    <n v="36420.031920000001"/>
    <n v="451.0532771"/>
    <n v="274.65145100000001"/>
    <n v="2.4983495000000001E-2"/>
    <n v="1.7910789999999999E-2"/>
    <n v="7.7503232000000005E-2"/>
    <n v="0.22788114700000001"/>
    <n v="0.11460606199999999"/>
    <n v="0.34845868699999999"/>
    <n v="0.23155087299999999"/>
    <n v="0"/>
    <n v="21.286375119999999"/>
    <n v="62.587887600000002"/>
    <n v="31.476721139999999"/>
    <n v="95.704683959999997"/>
    <n v="63.595783160000003"/>
    <n v="0"/>
    <n v="0.84997876648783299"/>
    <n v="18.092966867494898"/>
  </r>
  <r>
    <x v="4"/>
    <x v="0"/>
    <x v="6"/>
    <x v="3"/>
    <n v="4676.0267359999998"/>
    <n v="17206429.489999998"/>
    <n v="217696.31210000001"/>
    <n v="89207.521699999998"/>
    <n v="26"/>
    <n v="27782.66"/>
    <n v="4.9966331139999998"/>
    <n v="18386.16848"/>
    <n v="232.62240850000001"/>
    <n v="95.323932490000004"/>
    <n v="4.4346522999999999E-2"/>
    <n v="1.2806534E-2"/>
    <n v="6.1882129000000001E-2"/>
    <n v="0"/>
    <n v="0"/>
    <n v="0.54825354199999998"/>
    <n v="0.38986432900000001"/>
    <n v="0"/>
    <n v="5.8988478740000003"/>
    <n v="0"/>
    <n v="0"/>
    <n v="52.261683650000002"/>
    <n v="37.163400969999998"/>
    <n v="0"/>
    <n v="0.84997876648783299"/>
    <n v="5.013895439641896"/>
  </r>
  <r>
    <x v="8"/>
    <x v="0"/>
    <x v="7"/>
    <x v="3"/>
    <n v="1276.8992390000001"/>
    <n v="5897209.8830000004"/>
    <n v="72505.199810000006"/>
    <n v="26179.211960000001"/>
    <n v="21"/>
    <n v="32439.01"/>
    <n v="1.9724451039999999"/>
    <n v="9109.5071599999992"/>
    <n v="111.9998525"/>
    <n v="40.439415169999997"/>
    <n v="2.3687382999999999E-2"/>
    <n v="6.9837390000000001E-3"/>
    <n v="0.103190321"/>
    <n v="0"/>
    <n v="2.4192538E-2"/>
    <n v="0.41565877800000001"/>
    <n v="0.45695836200000001"/>
    <n v="0"/>
    <n v="4.1729562390000003"/>
    <n v="0"/>
    <n v="0.97833210299999995"/>
    <n v="16.808997900000001"/>
    <n v="18.479128930000002"/>
    <n v="0"/>
    <n v="0.80166474543692101"/>
    <n v="3.3453119010573467"/>
  </r>
  <r>
    <x v="1"/>
    <x v="0"/>
    <x v="7"/>
    <x v="3"/>
    <n v="2861.9971070000001"/>
    <n v="12181541.98"/>
    <n v="151804.55069999999"/>
    <n v="93136.486149999997"/>
    <n v="31"/>
    <n v="41328.67"/>
    <n v="3.8155656119999999"/>
    <n v="16240.2235"/>
    <n v="202.38323159999999"/>
    <n v="124.16797099999999"/>
    <n v="1.5192489999999999E-2"/>
    <n v="5.3917610000000001E-3"/>
    <n v="0.298860179"/>
    <n v="0"/>
    <n v="0.26883532900000001"/>
    <n v="0.164205877"/>
    <n v="0.26809861499999998"/>
    <n v="0"/>
    <n v="37.10886206"/>
    <n v="0"/>
    <n v="33.380737330000002"/>
    <n v="20.389110599999999"/>
    <n v="33.289261009999997"/>
    <n v="0"/>
    <n v="0.80166474543692101"/>
    <n v="29.748866456783716"/>
  </r>
  <r>
    <x v="5"/>
    <x v="0"/>
    <x v="7"/>
    <x v="3"/>
    <n v="4162.0934360000001"/>
    <n v="16069921.4"/>
    <n v="202199.63949999999"/>
    <n v="90035.623049999995"/>
    <n v="44"/>
    <n v="62875.39"/>
    <n v="5.9475738189999996"/>
    <n v="22963.694899999999"/>
    <n v="288.94048170000002"/>
    <n v="128.6596571"/>
    <n v="2.6944386000000001E-2"/>
    <n v="1.0773601000000001E-2"/>
    <n v="0.23324341100000001"/>
    <n v="7.2977199999999995E-4"/>
    <n v="2.5151198E-2"/>
    <n v="0.29186542900000001"/>
    <n v="0.449010191"/>
    <n v="0"/>
    <n v="30.009017249999999"/>
    <n v="9.3892152000000006E-2"/>
    <n v="3.235944452"/>
    <n v="37.551306070000003"/>
    <n v="57.769497190000003"/>
    <n v="0"/>
    <n v="0.80166474543692101"/>
    <n v="24.057171174533423"/>
  </r>
  <r>
    <x v="6"/>
    <x v="0"/>
    <x v="7"/>
    <x v="3"/>
    <n v="12307.54211"/>
    <n v="56987609.850000001"/>
    <n v="701040.14599999995"/>
    <n v="354486.06849999999"/>
    <n v="59"/>
    <n v="88753.97"/>
    <n v="18.514291920000002"/>
    <n v="85726.722280000002"/>
    <n v="1054.5779"/>
    <n v="533.25501499999996"/>
    <n v="4.2401308999999998E-2"/>
    <n v="8.4941440000000003E-3"/>
    <n v="3.1018436999999999E-2"/>
    <n v="1.1824866E-2"/>
    <n v="3.7476879999999999E-3"/>
    <n v="0.50832693600000001"/>
    <n v="0.44508207300000002"/>
    <n v="0"/>
    <n v="16.540737020000002"/>
    <n v="6.3056690590000004"/>
    <n v="1.998473398"/>
    <n v="271.06788779999999"/>
    <n v="237.3422478"/>
    <n v="0"/>
    <n v="0.80166474543692101"/>
    <n v="13.260125732477357"/>
  </r>
  <r>
    <x v="2"/>
    <x v="0"/>
    <x v="7"/>
    <x v="3"/>
    <n v="5036.0677100000003"/>
    <n v="20016776.420000002"/>
    <n v="250879.22349999999"/>
    <n v="139269.7689"/>
    <n v="38"/>
    <n v="33177.949999999997"/>
    <n v="4.3970105970000004"/>
    <n v="17476.726500000001"/>
    <n v="219.04364039999999"/>
    <n v="121.5969849"/>
    <n v="3.2435549000000001E-2"/>
    <n v="1.3083575E-2"/>
    <n v="5.7624495999999997E-2"/>
    <n v="4.6964179999999999E-3"/>
    <n v="2.4010994000000001E-2"/>
    <n v="0.41729683200000001"/>
    <n v="0.49637125900000001"/>
    <n v="0"/>
    <n v="7.0069649319999998"/>
    <n v="0.571070313"/>
    <n v="2.919664531"/>
    <n v="50.74203661"/>
    <n v="60.357248560000002"/>
    <n v="0"/>
    <n v="0.80166474543692101"/>
    <n v="5.6172367584972127"/>
  </r>
  <r>
    <x v="0"/>
    <x v="0"/>
    <x v="7"/>
    <x v="3"/>
    <n v="3628.4986690000001"/>
    <n v="15264814.630000001"/>
    <n v="189796.2518"/>
    <n v="125630.023"/>
    <n v="58"/>
    <n v="78702.64"/>
    <n v="4.923662491"/>
    <n v="20713.469150000001"/>
    <n v="257.54251850000003"/>
    <n v="170.47266329999999"/>
    <n v="2.0589670000000001E-2"/>
    <n v="0"/>
    <n v="0"/>
    <n v="0"/>
    <n v="2.5236931000000001E-2"/>
    <n v="4.4522332999999997E-2"/>
    <n v="0.93024073600000001"/>
    <n v="0"/>
    <n v="0"/>
    <n v="0"/>
    <n v="4.3022068210000004"/>
    <n v="7.5898407260000003"/>
    <n v="158.58061570000001"/>
    <n v="0"/>
    <n v="0.80166474543692101"/>
    <n v="0"/>
  </r>
  <r>
    <x v="3"/>
    <x v="0"/>
    <x v="7"/>
    <x v="3"/>
    <n v="7082.210169"/>
    <n v="29551941.280000001"/>
    <n v="368338.83130000002"/>
    <n v="196741.0405"/>
    <n v="68"/>
    <n v="94983.17"/>
    <n v="9.8925113590000002"/>
    <n v="41278.486210000003"/>
    <n v="514.49985049999998"/>
    <n v="274.81011310000002"/>
    <n v="3.0117246E-2"/>
    <n v="1.7648534E-2"/>
    <n v="0.19533142000000001"/>
    <n v="0.10303567600000001"/>
    <n v="5.2730353000000001E-2"/>
    <n v="0.376905353"/>
    <n v="0.271997198"/>
    <n v="0"/>
    <n v="53.679049679999999"/>
    <n v="28.315245740000002"/>
    <n v="14.49083422"/>
    <n v="103.5774028"/>
    <n v="74.747580659999997"/>
    <n v="0"/>
    <n v="0.80166474543692101"/>
    <n v="43.032601697013035"/>
  </r>
  <r>
    <x v="9"/>
    <x v="0"/>
    <x v="7"/>
    <x v="3"/>
    <n v="2268.9954050000001"/>
    <n v="11067447.43"/>
    <n v="135137.1361"/>
    <n v="82422.153860000006"/>
    <n v="26"/>
    <n v="38989.599999999999"/>
    <n v="3.4025855090000001"/>
    <n v="16596.744170000002"/>
    <n v="202.65164920000001"/>
    <n v="123.60026190000001"/>
    <n v="2.0654578E-2"/>
    <n v="6.9373719999999998E-3"/>
    <n v="2.3163843999999999E-2"/>
    <n v="0.159400812"/>
    <n v="3.8319000000000001E-3"/>
    <n v="0.42159976700000001"/>
    <n v="0.39200367699999999"/>
    <n v="0"/>
    <n v="2.8630571819999999"/>
    <n v="19.701982170000001"/>
    <n v="0.47362379500000001"/>
    <n v="52.109841629999998"/>
    <n v="48.451757149999999"/>
    <n v="0"/>
    <n v="0.80166474543692101"/>
    <n v="2.2952120069793782"/>
  </r>
  <r>
    <x v="4"/>
    <x v="0"/>
    <x v="7"/>
    <x v="3"/>
    <n v="3817.875587"/>
    <n v="14501959.93"/>
    <n v="182693.9063"/>
    <n v="75201.517080000005"/>
    <n v="27"/>
    <n v="27782.66"/>
    <n v="3.9285459020000002"/>
    <n v="14922.334150000001"/>
    <n v="187.98972900000001"/>
    <n v="77.381414100000001"/>
    <n v="3.2954033000000001E-2"/>
    <n v="1.0076735E-2"/>
    <n v="0.11760828700000001"/>
    <n v="3.8930700000000002E-3"/>
    <n v="9.1385100000000003E-4"/>
    <n v="0.400555471"/>
    <n v="0.47702932100000001"/>
    <n v="0"/>
    <n v="9.1006955959999996"/>
    <n v="0.30125124399999997"/>
    <n v="7.0715091999999993E-2"/>
    <n v="30.995548769999999"/>
    <n v="36.91320339"/>
    <n v="0"/>
    <n v="0.80166474543692101"/>
    <n v="7.2957068182662477"/>
  </r>
  <r>
    <x v="8"/>
    <x v="0"/>
    <x v="32"/>
    <x v="3"/>
    <n v="931.49000969999997"/>
    <n v="4247388.5039999997"/>
    <n v="52431.181779999999"/>
    <n v="20062.508669999999"/>
    <n v="20"/>
    <n v="32439.01"/>
    <n v="1.5108306869999999"/>
    <n v="6889.0539079999999"/>
    <n v="85.040781499999994"/>
    <n v="32.540395969999999"/>
    <n v="2.5926761E-2"/>
    <n v="9.0455050000000006E-3"/>
    <n v="5.3674896E-2"/>
    <n v="0"/>
    <n v="0"/>
    <n v="0.24273161400000001"/>
    <n v="0.70359349100000002"/>
    <n v="0"/>
    <n v="1.7466023660000001"/>
    <n v="0"/>
    <n v="0"/>
    <n v="7.8985828209999998"/>
    <n v="22.895210779999999"/>
    <n v="0"/>
    <n v="0.79843743201833495"/>
    <n v="1.3945527078661881"/>
  </r>
  <r>
    <x v="1"/>
    <x v="0"/>
    <x v="32"/>
    <x v="3"/>
    <n v="441.28223259999999"/>
    <n v="1891383.557"/>
    <n v="23480.60485"/>
    <n v="13740.487880000001"/>
    <n v="16"/>
    <n v="41328.67"/>
    <n v="1.139850485"/>
    <n v="4885.5229289999997"/>
    <n v="60.651385589999997"/>
    <n v="35.492255569999998"/>
    <n v="3.2319885999999999E-2"/>
    <n v="6.3042943000000004E-2"/>
    <n v="0.32509883099999998"/>
    <n v="0"/>
    <n v="0"/>
    <n v="4.9027821999999999E-2"/>
    <n v="0.62587334699999997"/>
    <n v="0"/>
    <n v="11.5384908"/>
    <n v="0"/>
    <n v="0"/>
    <n v="1.7401079989999999"/>
    <n v="22.21365677"/>
    <n v="0"/>
    <n v="0.79843743201833495"/>
    <n v="9.2127629637191824"/>
  </r>
  <r>
    <x v="5"/>
    <x v="0"/>
    <x v="32"/>
    <x v="3"/>
    <n v="2281.7232920000001"/>
    <n v="9044779.1429999992"/>
    <n v="113408.18799999999"/>
    <n v="49596.118349999997"/>
    <n v="41"/>
    <n v="62875.39"/>
    <n v="3.4991278509999999"/>
    <n v="13870.58576"/>
    <n v="173.9166841"/>
    <n v="76.057933750000004"/>
    <n v="2.2575851000000001E-2"/>
    <n v="4.7998880000000004E-3"/>
    <n v="6.0746172000000001E-2"/>
    <n v="6.1245290000000001E-3"/>
    <n v="0"/>
    <n v="0.392977091"/>
    <n v="0.54015220900000005"/>
    <n v="0"/>
    <n v="4.6202283289999997"/>
    <n v="0.46581900100000001"/>
    <n v="0"/>
    <n v="29.889025520000001"/>
    <n v="41.0828609"/>
    <n v="0"/>
    <n v="0.79843743201833495"/>
    <n v="3.6889632423451224"/>
  </r>
  <r>
    <x v="6"/>
    <x v="0"/>
    <x v="32"/>
    <x v="3"/>
    <n v="7819.4800299999997"/>
    <n v="34321579.600000001"/>
    <n v="425064.0294"/>
    <n v="226297.1881"/>
    <n v="60"/>
    <n v="88753.97"/>
    <n v="11.5668316"/>
    <n v="50769.607429999996"/>
    <n v="628.76866859999996"/>
    <n v="334.74623079999998"/>
    <n v="4.5501739999999999E-2"/>
    <n v="1.1193721E-2"/>
    <n v="2.9097534000000001E-2"/>
    <n v="0"/>
    <n v="0"/>
    <n v="0.86572827299999999"/>
    <n v="0.105174193"/>
    <n v="0"/>
    <n v="9.740289958"/>
    <n v="0"/>
    <n v="0"/>
    <n v="289.79927620000001"/>
    <n v="35.206664670000002"/>
    <n v="0"/>
    <n v="0.79843743201833495"/>
    <n v="7.7770121011794959"/>
  </r>
  <r>
    <x v="2"/>
    <x v="0"/>
    <x v="32"/>
    <x v="3"/>
    <n v="2481.6148659999999"/>
    <n v="11982928.220000001"/>
    <n v="146740.17060000001"/>
    <n v="61599.939630000001"/>
    <n v="39"/>
    <n v="33177.949999999997"/>
    <n v="2.1111511269999998"/>
    <n v="10194.07675"/>
    <n v="124.8343088"/>
    <n v="52.404095310000002"/>
    <n v="4.4528138000000002E-2"/>
    <n v="9.1899870000000002E-3"/>
    <n v="9.1727135000000001E-2"/>
    <n v="1.8809612E-2"/>
    <n v="1.6354657000000002E-2"/>
    <n v="0.36699633700000001"/>
    <n v="0.50611225999999998"/>
    <n v="0"/>
    <n v="4.8068775170000002"/>
    <n v="0.98570068200000005"/>
    <n v="0.85705098599999996"/>
    <n v="19.232111"/>
    <n v="26.52235512"/>
    <n v="0"/>
    <n v="0.79843743201833495"/>
    <n v="3.8379909407001502"/>
  </r>
  <r>
    <x v="0"/>
    <x v="0"/>
    <x v="32"/>
    <x v="3"/>
    <n v="5640.4450100000004"/>
    <n v="21491124.699999999"/>
    <n v="270122.01429999998"/>
    <n v="156258.2947"/>
    <n v="57"/>
    <n v="78702.64"/>
    <n v="7.7880335629999999"/>
    <n v="29673.828949999999"/>
    <n v="372.97045000000003"/>
    <n v="215.75333889999999"/>
    <n v="2.4465707999999999E-2"/>
    <n v="9.5171140000000001E-3"/>
    <n v="8.1041273999999996E-2"/>
    <n v="9.3989582000000002E-2"/>
    <n v="0.13350635599999999"/>
    <n v="0.134776692"/>
    <n v="0.55668609599999996"/>
    <n v="0"/>
    <n v="17.484925359999998"/>
    <n v="20.278566229999999"/>
    <n v="28.804442120000001"/>
    <n v="29.078521240000001"/>
    <n v="120.10688399999999"/>
    <n v="0"/>
    <n v="0.79843743201833495"/>
    <n v="13.960618903470658"/>
  </r>
  <r>
    <x v="3"/>
    <x v="0"/>
    <x v="32"/>
    <x v="3"/>
    <n v="6618.2920260000001"/>
    <n v="26746017.859999999"/>
    <n v="333763.74200000003"/>
    <n v="161145.82569999999"/>
    <n v="68"/>
    <n v="94983.17"/>
    <n v="9.2445052440000008"/>
    <n v="37359.140610000002"/>
    <n v="466.20497410000002"/>
    <n v="225.09031400000001"/>
    <n v="3.2452136999999999E-2"/>
    <n v="1.4927017000000001E-2"/>
    <n v="7.3011148999999997E-2"/>
    <n v="2.6823303999999999E-2"/>
    <n v="9.1291480000000001E-3"/>
    <n v="0.61630381300000003"/>
    <n v="0.27473258699999997"/>
    <n v="0"/>
    <n v="16.434102379999999"/>
    <n v="6.0376658750000001"/>
    <n v="2.054882713"/>
    <n v="138.72401869999999"/>
    <n v="61.83964435"/>
    <n v="0"/>
    <n v="0.79843743201833495"/>
    <n v="13.121602501813605"/>
  </r>
  <r>
    <x v="9"/>
    <x v="0"/>
    <x v="32"/>
    <x v="3"/>
    <n v="3244.5293959999999"/>
    <n v="13978196.970000001"/>
    <n v="173488.02789999999"/>
    <n v="99649.988819999999"/>
    <n v="26"/>
    <n v="38989.599999999999"/>
    <n v="4.8654962819999996"/>
    <n v="20961.704180000001"/>
    <n v="260.16264669999998"/>
    <n v="149.43512319999999"/>
    <n v="2.8885741999999999E-2"/>
    <n v="0"/>
    <n v="0"/>
    <n v="7.7296408999999996E-2"/>
    <n v="0"/>
    <n v="0.64390884400000004"/>
    <n v="0.27879474700000001"/>
    <n v="0"/>
    <n v="0"/>
    <n v="11.550798370000001"/>
    <n v="0"/>
    <n v="96.222597410000006"/>
    <n v="41.66172744"/>
    <n v="0"/>
    <n v="0.79843743201833495"/>
    <n v="0"/>
  </r>
  <r>
    <x v="4"/>
    <x v="0"/>
    <x v="32"/>
    <x v="3"/>
    <n v="1132.583646"/>
    <n v="4396384.4510000004"/>
    <n v="55362.414779999999"/>
    <n v="19493.43592"/>
    <n v="29"/>
    <n v="27782.66"/>
    <n v="1.0850409089999999"/>
    <n v="4211.8363589999999"/>
    <n v="53.038453330000003"/>
    <n v="18.67515525"/>
    <s v="NA"/>
    <s v="NA"/>
    <n v="0"/>
    <n v="0"/>
    <n v="0"/>
    <n v="0"/>
    <n v="0"/>
    <n v="1"/>
    <n v="0"/>
    <n v="0"/>
    <n v="0"/>
    <n v="0"/>
    <n v="0"/>
    <n v="18.67515525"/>
    <n v="0.79843743201833495"/>
    <n v="0"/>
  </r>
  <r>
    <x v="8"/>
    <x v="0"/>
    <x v="8"/>
    <x v="3"/>
    <n v="365.19958359999998"/>
    <n v="1831409.0460000001"/>
    <n v="22303.715199999999"/>
    <n v="10458.015509999999"/>
    <n v="20"/>
    <n v="32439.01"/>
    <n v="0.59233564699999997"/>
    <n v="2970.4548180000002"/>
    <n v="36.175522030000003"/>
    <n v="16.96238348"/>
    <n v="3.1077380000000002E-2"/>
    <n v="2.3098827999999998E-2"/>
    <n v="0.19559689299999999"/>
    <n v="1.4663502E-2"/>
    <n v="0"/>
    <n v="0.57451609299999995"/>
    <n v="0.21522351300000001"/>
    <n v="0"/>
    <n v="3.3177895039999998"/>
    <n v="0.24872794300000001"/>
    <n v="0"/>
    <n v="9.7451622780000005"/>
    <n v="3.6507037530000002"/>
    <n v="0"/>
    <n v="0.91128204129596435"/>
    <n v="3.0234419917954449"/>
  </r>
  <r>
    <x v="1"/>
    <x v="0"/>
    <x v="8"/>
    <x v="3"/>
    <n v="2078.981738"/>
    <n v="7742843.9730000002"/>
    <n v="97913.546600000001"/>
    <n v="59555.262920000001"/>
    <n v="31"/>
    <n v="41328.67"/>
    <n v="2.7716629099999999"/>
    <n v="10322.627210000001"/>
    <n v="130.53666630000001"/>
    <n v="79.398058320000004"/>
    <n v="2.1913194E-2"/>
    <n v="1.6712119000000001E-2"/>
    <n v="5.8665460000000003E-2"/>
    <n v="0.39199192500000002"/>
    <n v="1.5496536999999999E-2"/>
    <n v="0"/>
    <n v="0.53384607900000003"/>
    <n v="0"/>
    <n v="4.6579235959999998"/>
    <n v="31.123397730000001"/>
    <n v="1.230394912"/>
    <n v="0"/>
    <n v="42.386342079999999"/>
    <n v="0"/>
    <n v="0.91128204129596435"/>
    <n v="4.2446821227635185"/>
  </r>
  <r>
    <x v="5"/>
    <x v="0"/>
    <x v="8"/>
    <x v="3"/>
    <n v="3540.8561800000002"/>
    <n v="12866954.09"/>
    <n v="163143.25099999999"/>
    <n v="80621.712950000001"/>
    <n v="44"/>
    <n v="62875.39"/>
    <n v="5.059834392"/>
    <n v="18386.69902"/>
    <n v="233.12944400000001"/>
    <n v="115.2073101"/>
    <n v="1.6020533E-2"/>
    <n v="2.0125055999999999E-2"/>
    <n v="0.209367317"/>
    <n v="0.32516118599999999"/>
    <n v="4.5040898000000003E-2"/>
    <n v="3.9317528999999997E-2"/>
    <n v="0.38111307"/>
    <n v="0"/>
    <n v="24.12064539"/>
    <n v="37.460945610000003"/>
    <n v="5.189040683"/>
    <n v="4.5296667529999999"/>
    <n v="43.907011650000001"/>
    <n v="0"/>
    <n v="0.91128204129596435"/>
    <n v="21.980710968375291"/>
  </r>
  <r>
    <x v="6"/>
    <x v="0"/>
    <x v="8"/>
    <x v="3"/>
    <n v="7253.0706730000002"/>
    <n v="27685973.960000001"/>
    <n v="348714.95760000002"/>
    <n v="198250.57810000001"/>
    <n v="60"/>
    <n v="88753.97"/>
    <n v="10.72898028"/>
    <n v="40954.001700000001"/>
    <n v="515.83061469999996"/>
    <n v="293.25876440000002"/>
    <n v="2.4640236999999999E-2"/>
    <n v="6.3989609999999999E-3"/>
    <n v="7.1324851999999994E-2"/>
    <n v="9.6291955999999998E-2"/>
    <n v="2.4689953000000001E-2"/>
    <n v="0.38164000999999997"/>
    <n v="0.42605322899999998"/>
    <n v="0"/>
    <n v="20.91663788"/>
    <n v="28.238459979999998"/>
    <n v="7.2405452290000003"/>
    <n v="111.9192779"/>
    <n v="124.94384340000001"/>
    <n v="0"/>
    <n v="0.91128204129596435"/>
    <n v="19.060956464334893"/>
  </r>
  <r>
    <x v="2"/>
    <x v="0"/>
    <x v="8"/>
    <x v="3"/>
    <n v="5161.0519379999996"/>
    <n v="19828409.300000001"/>
    <n v="249365.6986"/>
    <n v="146520.9197"/>
    <n v="39"/>
    <n v="33177.949999999997"/>
    <n v="4.3905929009999998"/>
    <n v="16868.358270000001"/>
    <n v="212.1395559"/>
    <n v="124.6477884"/>
    <n v="2.2966958999999999E-2"/>
    <n v="8.5703159999999997E-3"/>
    <n v="5.4277599000000003E-2"/>
    <n v="0.160530594"/>
    <n v="6.9297819999999998E-3"/>
    <n v="0.54087231300000005"/>
    <n v="0.237389711"/>
    <n v="0"/>
    <n v="6.7655827239999997"/>
    <n v="20.009783540000001"/>
    <n v="0.86378199499999997"/>
    <n v="67.418537670000006"/>
    <n v="29.59010245"/>
    <n v="0"/>
    <n v="0.91128204129596435"/>
    <n v="6.1653540352834311"/>
  </r>
  <r>
    <x v="0"/>
    <x v="0"/>
    <x v="8"/>
    <x v="3"/>
    <n v="11153.50128"/>
    <n v="39682112.770000003"/>
    <n v="504873.00209999998"/>
    <n v="354956.77980000002"/>
    <n v="58"/>
    <n v="78702.64"/>
    <n v="15.1346551"/>
    <n v="53846.328200000004"/>
    <n v="685.08341600000006"/>
    <n v="481.65578720000002"/>
    <n v="1.7126559999999999E-2"/>
    <n v="0"/>
    <n v="0"/>
    <n v="0"/>
    <n v="2.1734947000000001E-2"/>
    <n v="3.5530168000000001E-2"/>
    <n v="0.94273488500000002"/>
    <n v="0"/>
    <n v="0"/>
    <n v="0"/>
    <n v="10.46876297"/>
    <n v="17.113310869999999"/>
    <n v="454.07371339999997"/>
    <n v="0"/>
    <n v="0.91128204129596435"/>
    <n v="0"/>
  </r>
  <r>
    <x v="3"/>
    <x v="0"/>
    <x v="8"/>
    <x v="3"/>
    <n v="6138.9184910000004"/>
    <n v="25204718.32"/>
    <n v="314123.87439999997"/>
    <n v="169793.16560000001"/>
    <n v="69"/>
    <n v="94983.17"/>
    <n v="8.4506367919999992"/>
    <n v="34696.000659999998"/>
    <n v="432.41277339999999"/>
    <n v="233.73178419999999"/>
    <n v="2.9631523E-2"/>
    <n v="1.1275545E-2"/>
    <n v="4.3241513000000002E-2"/>
    <n v="0.14284791499999999"/>
    <n v="6.1385823999999999E-2"/>
    <n v="0.51879638500000003"/>
    <n v="0.23372836299999999"/>
    <n v="0"/>
    <n v="10.10691608"/>
    <n v="33.388098139999997"/>
    <n v="14.347818070000001"/>
    <n v="121.2592047"/>
    <n v="54.62974724"/>
    <n v="0"/>
    <n v="0.91128204129596435"/>
    <n v="9.2102511165894061"/>
  </r>
  <r>
    <x v="9"/>
    <x v="0"/>
    <x v="8"/>
    <x v="3"/>
    <n v="3088.73819"/>
    <n v="12235693.810000001"/>
    <n v="153303.51800000001"/>
    <n v="98454.968460000004"/>
    <n v="25"/>
    <n v="38989.599999999999"/>
    <n v="4.8171466609999998"/>
    <n v="19082.5923"/>
    <n v="239.0897138"/>
    <n v="153.54879349999999"/>
    <n v="2.1229435000000001E-2"/>
    <n v="6.3939799999999996E-3"/>
    <n v="5.3782971999999998E-2"/>
    <n v="0.135938632"/>
    <n v="6.3419081000000002E-2"/>
    <n v="0.47616098400000001"/>
    <n v="0.27069833199999999"/>
    <n v="0"/>
    <n v="8.2583104600000006"/>
    <n v="20.87321287"/>
    <n v="9.737923383"/>
    <n v="73.113944559999993"/>
    <n v="41.565402259999999"/>
    <n v="0"/>
    <n v="0.91128204129596435"/>
    <n v="7.5256500136446149"/>
  </r>
  <r>
    <x v="4"/>
    <x v="0"/>
    <x v="8"/>
    <x v="3"/>
    <n v="2908.424121"/>
    <n v="11073345.869999999"/>
    <n v="139348.8904"/>
    <n v="66870.466830000005"/>
    <n v="29"/>
    <n v="27782.66"/>
    <n v="2.7863364989999999"/>
    <n v="10608.51736"/>
    <n v="133.49940839999999"/>
    <n v="64.063429099999993"/>
    <n v="3.2494668999999997E-2"/>
    <n v="1.2205409E-2"/>
    <n v="0.135637904"/>
    <n v="1.0183462000000001E-2"/>
    <n v="2.4874344999999999E-2"/>
    <n v="0.385091611"/>
    <n v="0.44421267800000003"/>
    <n v="0"/>
    <n v="8.6894292560000004"/>
    <n v="0.65238749699999998"/>
    <n v="1.5935358509999999"/>
    <n v="24.670289100000002"/>
    <n v="28.457787400000001"/>
    <n v="0"/>
    <n v="0.91128204129596435"/>
    <n v="7.9185208301045531"/>
  </r>
  <r>
    <x v="8"/>
    <x v="0"/>
    <x v="9"/>
    <x v="3"/>
    <n v="1141.0242410000001"/>
    <n v="4477890.6909999996"/>
    <n v="56185.025909999997"/>
    <n v="20526.851439999999"/>
    <n v="21"/>
    <n v="32439.01"/>
    <n v="1.7625569889999999"/>
    <n v="6917.0638520000002"/>
    <n v="86.78983891"/>
    <n v="31.708130440000001"/>
    <n v="4.1830490999999997E-2"/>
    <n v="1.1099814E-2"/>
    <n v="0.13899402799999999"/>
    <n v="0"/>
    <n v="4.3416E-4"/>
    <n v="0.54847514100000005"/>
    <n v="0.31209667000000002"/>
    <n v="0"/>
    <n v="4.4072407819999997"/>
    <n v="0"/>
    <n v="1.3766413999999999E-2"/>
    <n v="17.391121309999999"/>
    <n v="9.8960019300000006"/>
    <n v="0"/>
    <n v="0.95757198856366377"/>
    <n v="4.2202503196986161"/>
  </r>
  <r>
    <x v="1"/>
    <x v="0"/>
    <x v="9"/>
    <x v="3"/>
    <n v="6135.6456449999996"/>
    <n v="22095993.68"/>
    <n v="280638.09179999999"/>
    <n v="141522.70929999999"/>
    <n v="31"/>
    <n v="41328.67"/>
    <n v="8.1799378740000002"/>
    <n v="29458.001"/>
    <n v="374.14190589999998"/>
    <n v="188.6756565"/>
    <n v="2.1489635999999999E-2"/>
    <n v="1.2926326E-2"/>
    <n v="0.272686541"/>
    <n v="0"/>
    <n v="2.0184448000000001E-2"/>
    <n v="3.2661032999999999E-2"/>
    <n v="0.674467979"/>
    <n v="0"/>
    <n v="51.449312050000003"/>
    <n v="0"/>
    <n v="3.8083139469999998"/>
    <n v="6.1623417500000004"/>
    <n v="127.25568869999999"/>
    <n v="0"/>
    <n v="0.95757198856366377"/>
    <n v="49.266420049950973"/>
  </r>
  <r>
    <x v="5"/>
    <x v="0"/>
    <x v="9"/>
    <x v="3"/>
    <n v="4989.0496400000002"/>
    <n v="17500097.960000001"/>
    <n v="223096.65830000001"/>
    <n v="72257.275290000005"/>
    <n v="44"/>
    <n v="62875.39"/>
    <n v="7.1292827699999997"/>
    <n v="25007.397379999999"/>
    <n v="318.80203180000001"/>
    <n v="103.25464460000001"/>
    <n v="1.8497467E-2"/>
    <n v="2.0116057999999999E-2"/>
    <n v="0.45477415999999998"/>
    <n v="5.0448109999999997E-3"/>
    <n v="4.9851134999999998E-2"/>
    <n v="0.20404655499999999"/>
    <n v="0.286283338"/>
    <n v="0"/>
    <n v="46.957544300000002"/>
    <n v="0.52090020400000003"/>
    <n v="5.1473612800000001"/>
    <n v="21.068754519999999"/>
    <n v="29.560084329999999"/>
    <n v="0"/>
    <n v="0.95757198856366377"/>
    <n v="44.965229073417333"/>
  </r>
  <r>
    <x v="6"/>
    <x v="0"/>
    <x v="9"/>
    <x v="3"/>
    <n v="51003.652269999999"/>
    <n v="171913845.90000001"/>
    <n v="2203506.98"/>
    <n v="1076759.277"/>
    <n v="60"/>
    <n v="88753.97"/>
    <n v="75.446277050000006"/>
    <n v="254300.6054"/>
    <n v="3259.4998730000002"/>
    <n v="1592.7776759999999"/>
    <n v="2.5834755000000001E-2"/>
    <n v="8.7800799999999991E-3"/>
    <n v="0.121772282"/>
    <n v="3.2621757000000001E-2"/>
    <n v="1.0456214E-2"/>
    <n v="0.48938597"/>
    <n v="0.34576377699999999"/>
    <n v="0"/>
    <n v="193.95617189999999"/>
    <n v="51.959206889999997"/>
    <n v="16.654424209999998"/>
    <n v="779.4830475"/>
    <n v="550.72482500000001"/>
    <n v="0"/>
    <n v="0.95757198856366377"/>
    <n v="185.72699722047878"/>
  </r>
  <r>
    <x v="2"/>
    <x v="0"/>
    <x v="9"/>
    <x v="3"/>
    <n v="19436.725109999999"/>
    <n v="67780614.840000004"/>
    <n v="863975.57120000001"/>
    <n v="394852.99320000003"/>
    <n v="39"/>
    <n v="33177.949999999997"/>
    <n v="16.535146000000001"/>
    <n v="57662.098720000002"/>
    <n v="734.99841800000002"/>
    <n v="335.9080222"/>
    <n v="2.0438187999999999E-2"/>
    <n v="9.0899410000000007E-3"/>
    <n v="0.18868299299999999"/>
    <n v="2.2889678E-2"/>
    <n v="2.9015736E-2"/>
    <n v="0.446497001"/>
    <n v="0.31291459300000002"/>
    <n v="0"/>
    <n v="63.38013093"/>
    <n v="7.6888263429999997"/>
    <n v="9.7466186029999999"/>
    <n v="149.9819244"/>
    <n v="105.110522"/>
    <n v="0"/>
    <n v="0.95757198856366377"/>
    <n v="60.691038010065469"/>
  </r>
  <r>
    <x v="0"/>
    <x v="0"/>
    <x v="9"/>
    <x v="3"/>
    <n v="22617.23862"/>
    <n v="79925730.799999997"/>
    <n v="1017758.373"/>
    <n v="583083.2487"/>
    <n v="58"/>
    <n v="78702.64"/>
    <n v="30.690282570000001"/>
    <n v="108454.5865"/>
    <n v="1381.0391529999999"/>
    <n v="791.21018990000005"/>
    <n v="1.7467264E-2"/>
    <n v="0"/>
    <n v="0"/>
    <n v="0"/>
    <n v="0"/>
    <n v="2.6901998999999999E-2"/>
    <n v="0.97309800099999999"/>
    <n v="0"/>
    <n v="0"/>
    <n v="0"/>
    <n v="0"/>
    <n v="21.285136059999999"/>
    <n v="769.9250538"/>
    <n v="0"/>
    <n v="0.95757198856366377"/>
    <n v="0"/>
  </r>
  <r>
    <x v="3"/>
    <x v="0"/>
    <x v="9"/>
    <x v="3"/>
    <n v="14451.07627"/>
    <n v="53823333.460000001"/>
    <n v="680136.62150000001"/>
    <n v="343499.1398"/>
    <n v="69"/>
    <n v="94983.17"/>
    <n v="19.892884559999999"/>
    <n v="74091.461330000006"/>
    <n v="936.25409190000005"/>
    <n v="472.84981440000001"/>
    <n v="3.0206159E-2"/>
    <n v="1.6456708E-2"/>
    <n v="0.18396283599999999"/>
    <n v="3.1768052999999997E-2"/>
    <n v="2.5391271E-2"/>
    <n v="0.63598346800000005"/>
    <n v="0.122894372"/>
    <n v="0"/>
    <n v="86.986792940000001"/>
    <n v="15.02151795"/>
    <n v="12.00625756"/>
    <n v="300.72466480000003"/>
    <n v="58.110581109999998"/>
    <n v="0"/>
    <n v="0.95757198856366377"/>
    <n v="83.296116294331469"/>
  </r>
  <r>
    <x v="9"/>
    <x v="0"/>
    <x v="9"/>
    <x v="3"/>
    <n v="4775.1357099999996"/>
    <n v="18545550.289999999"/>
    <n v="233116.79870000001"/>
    <n v="142577.38680000001"/>
    <n v="26"/>
    <n v="38989.599999999999"/>
    <n v="7.1607935109999996"/>
    <n v="27810.907220000001"/>
    <n v="349.58195130000001"/>
    <n v="213.8090492"/>
    <n v="2.3369336000000001E-2"/>
    <n v="5.0547170000000002E-3"/>
    <n v="4.7021085999999997E-2"/>
    <n v="0.132461314"/>
    <n v="3.4140750999999997E-2"/>
    <n v="0.53856378199999999"/>
    <n v="0.247813067"/>
    <n v="0"/>
    <n v="10.05353369"/>
    <n v="28.321427700000001"/>
    <n v="7.2996014660000004"/>
    <n v="115.1498101"/>
    <n v="52.98467625"/>
    <n v="0"/>
    <n v="0.95757198856366377"/>
    <n v="9.6269822476250884"/>
  </r>
  <r>
    <x v="4"/>
    <x v="0"/>
    <x v="9"/>
    <x v="3"/>
    <n v="4598.4815840000001"/>
    <n v="15079326.380000001"/>
    <n v="193804.8867"/>
    <n v="69236.415299999993"/>
    <n v="28"/>
    <n v="27782.66"/>
    <n v="4.562787513"/>
    <n v="14962.2785"/>
    <n v="192.3005455"/>
    <n v="68.698992349999997"/>
    <n v="1.3879743E-2"/>
    <n v="9.9498130000000001E-3"/>
    <n v="0.33342261200000001"/>
    <n v="0"/>
    <n v="1.5760546E-2"/>
    <n v="0.11669695099999999"/>
    <n v="0.53411989100000001"/>
    <n v="0"/>
    <n v="22.905797459999999"/>
    <n v="0"/>
    <n v="1.0827336249999999"/>
    <n v="8.0169629360000005"/>
    <n v="36.693498320000003"/>
    <n v="0"/>
    <n v="0.95757198856366377"/>
    <n v="21.933950023408716"/>
  </r>
  <r>
    <x v="8"/>
    <x v="0"/>
    <x v="10"/>
    <x v="3"/>
    <n v="509.14478969999999"/>
    <n v="1798489.922"/>
    <n v="22907.231019999999"/>
    <n v="8719.1053310000007"/>
    <n v="20"/>
    <n v="32439.01"/>
    <n v="0.82580764600000001"/>
    <n v="2917.0616279999999"/>
    <n v="37.154394799999999"/>
    <n v="14.141957250000001"/>
    <n v="3.1492501999999999E-2"/>
    <n v="1.4123478E-2"/>
    <n v="0.26160815700000001"/>
    <n v="0"/>
    <n v="5.9894458999999997E-2"/>
    <n v="0.37814779999999998"/>
    <n v="0.30034958299999998"/>
    <n v="0"/>
    <n v="3.6996513759999998"/>
    <n v="0"/>
    <n v="0.84702487999999998"/>
    <n v="5.3477500280000001"/>
    <n v="4.2475309660000002"/>
    <n v="0"/>
    <n v="0.9068232589997326"/>
    <n v="3.3549299179471648"/>
  </r>
  <r>
    <x v="1"/>
    <x v="0"/>
    <x v="10"/>
    <x v="3"/>
    <n v="1874.076945"/>
    <n v="6765716.5149999997"/>
    <n v="85939.373959999997"/>
    <n v="51800.832900000001"/>
    <n v="31"/>
    <n v="41328.67"/>
    <n v="2.4984873419999998"/>
    <n v="9019.937586"/>
    <n v="114.5729041"/>
    <n v="69.059984799999995"/>
    <n v="1.8584650000000001E-2"/>
    <n v="1.3350871E-2"/>
    <n v="0.31928072800000001"/>
    <n v="5.5041382999999999E-2"/>
    <n v="0.101391535"/>
    <n v="2.6038016000000001E-2"/>
    <n v="0.49824833800000001"/>
    <n v="0"/>
    <n v="22.049522249999999"/>
    <n v="3.8011570899999998"/>
    <n v="7.0020978730000003"/>
    <n v="1.798184963"/>
    <n v="34.409022620000002"/>
    <n v="0"/>
    <n v="0.9068232589997326"/>
    <n v="19.995019626132116"/>
  </r>
  <r>
    <x v="5"/>
    <x v="0"/>
    <x v="10"/>
    <x v="3"/>
    <n v="1664.9950960000001"/>
    <n v="5983970.0120000001"/>
    <n v="75972.653460000001"/>
    <n v="29362.162199999999"/>
    <n v="44"/>
    <n v="62875.39"/>
    <n v="2.3792549099999998"/>
    <n v="8551.0101880000002"/>
    <n v="108.5638685"/>
    <n v="41.958122719999999"/>
    <n v="3.2898818000000003E-2"/>
    <n v="2.2537693000000001E-2"/>
    <n v="0.41699357199999998"/>
    <n v="4.1562882000000002E-2"/>
    <n v="8.9511617000000002E-2"/>
    <n v="3.1135064E-2"/>
    <n v="0.42079686500000002"/>
    <n v="0"/>
    <n v="17.496267450000001"/>
    <n v="1.7439005219999999"/>
    <n v="3.7557394180000001"/>
    <n v="1.306368848"/>
    <n v="17.655846480000001"/>
    <n v="0"/>
    <n v="0.9068232589997326"/>
    <n v="15.866022269339942"/>
  </r>
  <r>
    <x v="6"/>
    <x v="0"/>
    <x v="10"/>
    <x v="3"/>
    <n v="23977.18274"/>
    <n v="92495853.439999998"/>
    <n v="1164391.5619999999"/>
    <n v="594568.03570000001"/>
    <n v="60"/>
    <n v="88753.97"/>
    <n v="35.467835960000002"/>
    <n v="136822.90330000001"/>
    <n v="1722.4062289999999"/>
    <n v="879.50456010000005"/>
    <n v="2.8522292000000001E-2"/>
    <n v="1.4243926000000001E-2"/>
    <n v="0.137545584"/>
    <n v="3.3880659E-2"/>
    <n v="2.0232251999999999E-2"/>
    <n v="0.386983356"/>
    <n v="0.42135814900000002"/>
    <n v="0"/>
    <n v="120.9719679"/>
    <n v="29.798194290000001"/>
    <n v="17.79435793"/>
    <n v="340.35362609999999"/>
    <n v="370.58641390000003"/>
    <n v="0"/>
    <n v="0.9068232589997326"/>
    <n v="109.70019417868903"/>
  </r>
  <r>
    <x v="2"/>
    <x v="0"/>
    <x v="10"/>
    <x v="3"/>
    <n v="10535.2183"/>
    <n v="40424771.439999998"/>
    <n v="509758.85320000001"/>
    <n v="249692.8596"/>
    <n v="40"/>
    <n v="33177.949999999997"/>
    <n v="8.7384236479999995"/>
    <n v="33530.276140000002"/>
    <n v="422.81884359999998"/>
    <n v="207.10743020000001"/>
    <n v="2.7119295000000002E-2"/>
    <n v="1.6392578000000001E-2"/>
    <n v="0.302230895"/>
    <n v="1.702774E-2"/>
    <n v="9.2449724999999996E-2"/>
    <n v="0.36159370899999999"/>
    <n v="0.22669793099999999"/>
    <n v="0"/>
    <n v="62.59426405"/>
    <n v="3.5265713989999998"/>
    <n v="19.14702496"/>
    <n v="74.8887438"/>
    <n v="46.950826030000002"/>
    <n v="0"/>
    <n v="0.9068232589997326"/>
    <n v="56.761934520510799"/>
  </r>
  <r>
    <x v="0"/>
    <x v="0"/>
    <x v="10"/>
    <x v="3"/>
    <n v="18531.56423"/>
    <n v="70156699"/>
    <n v="884410.70400000003"/>
    <n v="504323.70360000001"/>
    <n v="58"/>
    <n v="78702.64"/>
    <n v="25.146259100000002"/>
    <n v="95198.576300000001"/>
    <n v="1200.0940909999999"/>
    <n v="684.33804980000002"/>
    <n v="2.2362719999999999E-2"/>
    <n v="3.7788930000000002E-3"/>
    <n v="1.4442890000000001E-3"/>
    <n v="1.0851389999999999E-3"/>
    <n v="5.237121E-3"/>
    <n v="0.13739718100000001"/>
    <n v="0.85483626999999995"/>
    <n v="0"/>
    <n v="0.98838182900000005"/>
    <n v="0.74260222300000001"/>
    <n v="3.5839609619999999"/>
    <n v="94.026119140000006"/>
    <n v="584.99698569999998"/>
    <n v="0"/>
    <n v="0.9068232589997326"/>
    <n v="0.89628763130989642"/>
  </r>
  <r>
    <x v="3"/>
    <x v="0"/>
    <x v="10"/>
    <x v="3"/>
    <n v="14745.414919999999"/>
    <n v="61950080.600000001"/>
    <n v="770464.02410000004"/>
    <n v="382885.82990000001"/>
    <n v="69"/>
    <n v="94983.17"/>
    <n v="20.298061629999999"/>
    <n v="85278.478799999997"/>
    <n v="1060.595875"/>
    <n v="527.06825900000001"/>
    <n v="3.5707373000000001E-2"/>
    <n v="1.8712310999999999E-2"/>
    <n v="7.6224894000000001E-2"/>
    <n v="1.4857784000000001E-2"/>
    <n v="3.0637029E-2"/>
    <n v="0.686229741"/>
    <n v="0.19205055200000001"/>
    <n v="0"/>
    <n v="40.175722039999997"/>
    <n v="7.8310663649999999"/>
    <n v="16.147805739999999"/>
    <n v="361.68991469999997"/>
    <n v="101.2237502"/>
    <n v="0"/>
    <n v="0.9068232589997326"/>
    <n v="36.432279192980182"/>
  </r>
  <r>
    <x v="9"/>
    <x v="0"/>
    <x v="10"/>
    <x v="3"/>
    <n v="5881.183008"/>
    <n v="23729488.75"/>
    <n v="296958.37680000003"/>
    <n v="168526.15669999999"/>
    <n v="25"/>
    <n v="38989.599999999999"/>
    <n v="9.1721989199999996"/>
    <n v="37008.130989999998"/>
    <n v="463.13153310000001"/>
    <n v="262.83069760000001"/>
    <n v="2.7841689999999999E-2"/>
    <n v="1.4723317E-2"/>
    <n v="5.7480726000000003E-2"/>
    <n v="0.10381578"/>
    <n v="1.9005129999999999E-2"/>
    <n v="0.671545489"/>
    <n v="0.14815287499999999"/>
    <n v="0"/>
    <n v="15.107699439999999"/>
    <n v="27.285973769999998"/>
    <n v="4.995131593"/>
    <n v="176.50276930000001"/>
    <n v="38.939123469999998"/>
    <n v="0"/>
    <n v="0.9068232589997326"/>
    <n v="13.700013242169234"/>
  </r>
  <r>
    <x v="4"/>
    <x v="0"/>
    <x v="10"/>
    <x v="3"/>
    <n v="2698.5692279999998"/>
    <n v="9288722.1459999997"/>
    <n v="118555.44319999999"/>
    <n v="50460.59648"/>
    <n v="29"/>
    <n v="27782.66"/>
    <n v="2.5852907360000001"/>
    <n v="8898.8072150000007"/>
    <n v="113.5788127"/>
    <n v="48.342399839999999"/>
    <n v="3.8912365999999997E-2"/>
    <n v="1.9681464999999999E-2"/>
    <n v="0.13487719300000001"/>
    <n v="0"/>
    <n v="2.6101338000000002E-2"/>
    <n v="0.70440188599999998"/>
    <n v="0.13461958399999999"/>
    <n v="0"/>
    <n v="6.5202871699999996"/>
    <n v="0"/>
    <n v="1.2618013100000001"/>
    <n v="34.052477609999997"/>
    <n v="6.5078337550000001"/>
    <n v="0"/>
    <n v="0.9068232589997326"/>
    <n v="5.9127480611135432"/>
  </r>
  <r>
    <x v="8"/>
    <x v="0"/>
    <x v="11"/>
    <x v="3"/>
    <n v="1992.885847"/>
    <n v="7896702.7690000003"/>
    <n v="99019.519010000004"/>
    <n v="46480.285790000002"/>
    <n v="20"/>
    <n v="32439.01"/>
    <n v="3.232362197"/>
    <n v="12808.061"/>
    <n v="160.60475840000001"/>
    <n v="75.388722779999995"/>
    <n v="2.7326317999999999E-2"/>
    <n v="9.8429959999999997E-3"/>
    <n v="6.0033678E-2"/>
    <n v="9.4934782999999995E-2"/>
    <n v="0"/>
    <n v="0.13413703599999999"/>
    <n v="0.71089450300000001"/>
    <n v="0"/>
    <n v="4.525862311"/>
    <n v="7.1570120350000002"/>
    <n v="0"/>
    <n v="10.112419790000001"/>
    <n v="53.593428639999999"/>
    <n v="0"/>
    <n v="0.93437958067335947"/>
    <n v="4.2288733283375413"/>
  </r>
  <r>
    <x v="1"/>
    <x v="0"/>
    <x v="11"/>
    <x v="3"/>
    <n v="2470.1478229999998"/>
    <n v="8571555.4940000009"/>
    <n v="109334.0336"/>
    <n v="70933.660980000001"/>
    <n v="31"/>
    <n v="41328.67"/>
    <n v="3.2931588459999999"/>
    <n v="11427.45124"/>
    <n v="145.7622643"/>
    <n v="94.567544080000005"/>
    <n v="1.5617666000000001E-2"/>
    <n v="1.0846295000000001E-2"/>
    <n v="9.9212689000000007E-2"/>
    <n v="0"/>
    <n v="6.1183199999999998E-4"/>
    <n v="2.8033058E-2"/>
    <n v="0.87214242200000003"/>
    <n v="0"/>
    <n v="9.382300356"/>
    <n v="0"/>
    <n v="5.7859407000000002E-2"/>
    <n v="2.6510174260000001"/>
    <n v="82.476366889999994"/>
    <n v="0"/>
    <n v="0.93437958067335947"/>
    <n v="8.7666298723907907"/>
  </r>
  <r>
    <x v="5"/>
    <x v="0"/>
    <x v="11"/>
    <x v="3"/>
    <n v="5021.2039679999998"/>
    <n v="18729100.449999999"/>
    <n v="236386.6857"/>
    <n v="119069.7681"/>
    <n v="44"/>
    <n v="62875.39"/>
    <n v="7.1752308579999999"/>
    <n v="26763.624889999999"/>
    <n v="337.79329669999998"/>
    <n v="170.1490479"/>
    <n v="2.0611599000000001E-2"/>
    <n v="1.7509450999999999E-2"/>
    <n v="0.38613409500000001"/>
    <n v="4.361276E-2"/>
    <n v="4.8952309999999999E-3"/>
    <n v="0.100355519"/>
    <n v="0.46500239500000001"/>
    <n v="0"/>
    <n v="65.700348700000006"/>
    <n v="7.4206696550000002"/>
    <n v="0.83291883899999997"/>
    <n v="17.075396019999999"/>
    <n v="79.119714729999998"/>
    <n v="0"/>
    <n v="0.93437958067335947"/>
    <n v="61.389064268399501"/>
  </r>
  <r>
    <x v="6"/>
    <x v="0"/>
    <x v="11"/>
    <x v="3"/>
    <n v="14792.707979999999"/>
    <n v="57334110.780000001"/>
    <n v="720570.87040000001"/>
    <n v="433161.95209999999"/>
    <n v="60"/>
    <n v="88753.97"/>
    <n v="21.881859339999998"/>
    <n v="84810.49914"/>
    <n v="1065.8920900000001"/>
    <n v="640.74738170000001"/>
    <n v="2.297459E-2"/>
    <n v="1.2447461999999999E-2"/>
    <n v="0.26685305500000001"/>
    <n v="9.7141838999999994E-2"/>
    <n v="7.5295809000000005E-2"/>
    <n v="4.1712736E-2"/>
    <n v="0.51899656100000002"/>
    <n v="0"/>
    <n v="170.98539629999999"/>
    <n v="62.243379089999998"/>
    <n v="48.245592379999998"/>
    <n v="26.727326550000001"/>
    <n v="332.54568740000002"/>
    <n v="0"/>
    <n v="0.93437958067335947"/>
    <n v="159.76526289606218"/>
  </r>
  <r>
    <x v="2"/>
    <x v="0"/>
    <x v="11"/>
    <x v="3"/>
    <n v="9579.9191379999993"/>
    <n v="43630057.479999997"/>
    <n v="537555.98759999999"/>
    <n v="348229.82179999998"/>
    <n v="40"/>
    <n v="33177.949999999997"/>
    <n v="7.9460519539999996"/>
    <n v="36188.896639999999"/>
    <n v="445.87514199999998"/>
    <n v="288.83879039999999"/>
    <n v="3.0504291999999999E-2"/>
    <n v="5.2041659999999997E-3"/>
    <n v="5.6868131000000002E-2"/>
    <n v="0"/>
    <n v="5.1791845000000003E-2"/>
    <n v="0.69208625199999996"/>
    <n v="0.199253771"/>
    <n v="0"/>
    <n v="16.42572217"/>
    <n v="0"/>
    <n v="14.95949396"/>
    <n v="199.9013559"/>
    <n v="57.552218310000001"/>
    <n v="0"/>
    <n v="0.93437958067335947"/>
    <n v="15.347859393461704"/>
  </r>
  <r>
    <x v="0"/>
    <x v="0"/>
    <x v="11"/>
    <x v="3"/>
    <n v="14329.66531"/>
    <n v="53718551.859999999"/>
    <n v="677930.29059999995"/>
    <n v="490980.80129999999"/>
    <n v="58"/>
    <n v="78702.64"/>
    <n v="19.4445257"/>
    <n v="72892.962899999999"/>
    <n v="919.91213119999998"/>
    <n v="666.23250429999996"/>
    <n v="1.7933046000000001E-2"/>
    <n v="0"/>
    <n v="0"/>
    <n v="0"/>
    <n v="0"/>
    <n v="2.5850613000000001E-2"/>
    <n v="0.97414938699999998"/>
    <n v="0"/>
    <n v="0"/>
    <n v="0"/>
    <n v="0"/>
    <n v="17.22251833"/>
    <n v="649.00998600000003"/>
    <n v="0"/>
    <n v="0.93437958067335947"/>
    <n v="0"/>
  </r>
  <r>
    <x v="3"/>
    <x v="0"/>
    <x v="11"/>
    <x v="3"/>
    <n v="10044.41728"/>
    <n v="42390170.649999999"/>
    <n v="527079.29760000005"/>
    <n v="300647.43640000001"/>
    <n v="69"/>
    <n v="94983.17"/>
    <n v="13.826820209999999"/>
    <n v="58352.938909999997"/>
    <n v="725.56032649999997"/>
    <n v="413.86154429999999"/>
    <n v="1.4774252999999999E-2"/>
    <n v="9.3427110000000001E-3"/>
    <n v="8.7828376999999999E-2"/>
    <n v="2.5248861000000001E-2"/>
    <n v="1.0794807999999999E-2"/>
    <n v="0.49247402099999998"/>
    <n v="0.383653933"/>
    <n v="0"/>
    <n v="36.348787799999997"/>
    <n v="10.449532509999999"/>
    <n v="4.4675559629999997"/>
    <n v="203.81605870000001"/>
    <n v="158.7796093"/>
    <n v="0"/>
    <n v="0.93437958067335947"/>
    <n v="33.96356510254892"/>
  </r>
  <r>
    <x v="9"/>
    <x v="0"/>
    <x v="11"/>
    <x v="3"/>
    <n v="2798.8659309999998"/>
    <n v="11250365.75"/>
    <n v="140710.1906"/>
    <n v="90877.143490000002"/>
    <n v="25"/>
    <n v="38989.599999999999"/>
    <n v="4.3650665240000004"/>
    <n v="17545.89041"/>
    <n v="219.44936200000001"/>
    <n v="141.73053899999999"/>
    <n v="1.5554089E-2"/>
    <n v="7.6894620000000002E-3"/>
    <n v="5.2968128000000003E-2"/>
    <n v="9.8680331999999996E-2"/>
    <n v="4.4335215999999997E-2"/>
    <n v="0.35465724500000001"/>
    <n v="0.44935907800000002"/>
    <n v="0"/>
    <n v="7.507201362"/>
    <n v="13.98601669"/>
    <n v="6.2836540569999997"/>
    <n v="50.265762500000001"/>
    <n v="63.687904349999997"/>
    <n v="0"/>
    <n v="0.93437958067335947"/>
    <n v="7.0145756606560328"/>
  </r>
  <r>
    <x v="4"/>
    <x v="0"/>
    <x v="11"/>
    <x v="3"/>
    <n v="5586.2423369999997"/>
    <n v="23121285.969999999"/>
    <n v="288103.61040000001"/>
    <n v="149322.75140000001"/>
    <n v="28"/>
    <n v="27782.66"/>
    <n v="5.5428811260000002"/>
    <n v="22941.81524"/>
    <n v="285.8673091"/>
    <n v="148.16368689999999"/>
    <n v="3.5681221999999999E-2"/>
    <n v="2.1287383999999999E-2"/>
    <n v="0.28259956200000003"/>
    <n v="2.0014608E-2"/>
    <n v="3.7743009999999999E-3"/>
    <n v="0.315073504"/>
    <n v="0.37853802600000003"/>
    <n v="0"/>
    <n v="41.870993009999999"/>
    <n v="2.9654380410000001"/>
    <n v="0.55921433200000004"/>
    <n v="46.682451950000001"/>
    <n v="56.085589550000002"/>
    <n v="0"/>
    <n v="0.93437958067335947"/>
    <n v="39.123400891060967"/>
  </r>
  <r>
    <x v="8"/>
    <x v="0"/>
    <x v="12"/>
    <x v="3"/>
    <n v="2693.7136839999998"/>
    <n v="10326671.039999999"/>
    <n v="130048.7211"/>
    <n v="59527.58711"/>
    <n v="20"/>
    <n v="32439.01"/>
    <n v="4.3690702569999997"/>
    <n v="16749.349249999999"/>
    <n v="210.9325882"/>
    <n v="96.550799679999997"/>
    <n v="3.1689542000000001E-2"/>
    <n v="4.5881922999999998E-2"/>
    <n v="0.64349196799999997"/>
    <n v="0"/>
    <n v="3.6017185E-2"/>
    <n v="0.184575875"/>
    <n v="0.135914972"/>
    <n v="0"/>
    <n v="62.129664069999997"/>
    <n v="0"/>
    <n v="3.477488058"/>
    <n v="17.82094829"/>
    <n v="13.122699259999999"/>
    <n v="0"/>
    <n v="0.92314960043424032"/>
    <n v="57.354974561334075"/>
  </r>
  <r>
    <x v="1"/>
    <x v="0"/>
    <x v="12"/>
    <x v="3"/>
    <n v="2419.826489"/>
    <n v="8892883.8969999999"/>
    <n v="112696.2133"/>
    <n v="73910.193599999999"/>
    <n v="31"/>
    <n v="41328.67"/>
    <n v="3.226071304"/>
    <n v="11855.840770000001"/>
    <n v="150.24466480000001"/>
    <n v="98.535806480000005"/>
    <n v="1.1298858E-2"/>
    <n v="5.7264899999999999E-3"/>
    <n v="0.12067148599999999"/>
    <n v="0"/>
    <n v="3.918632E-3"/>
    <n v="5.3214361000000002E-2"/>
    <n v="0.82219551999999996"/>
    <n v="0"/>
    <n v="11.89046224"/>
    <n v="0"/>
    <n v="0.38612559299999999"/>
    <n v="5.2435199849999998"/>
    <n v="81.015698659999998"/>
    <n v="0"/>
    <n v="0.92314960043424032"/>
    <n v="10.976675465834422"/>
  </r>
  <r>
    <x v="5"/>
    <x v="0"/>
    <x v="12"/>
    <x v="3"/>
    <n v="7959.065724"/>
    <n v="26041333.379999999"/>
    <n v="334693.59720000002"/>
    <n v="167485.0318"/>
    <n v="43"/>
    <n v="62875.39"/>
    <n v="11.637892129999999"/>
    <n v="38078.116110000003"/>
    <n v="489.39512680000001"/>
    <n v="244.89969060000001"/>
    <n v="1.7186512000000001E-2"/>
    <n v="1.7451079000000001E-2"/>
    <n v="0.50769692300000002"/>
    <n v="1.710994E-3"/>
    <n v="0"/>
    <n v="0.13741167300000001"/>
    <n v="0.35318041"/>
    <n v="0"/>
    <n v="124.3348194"/>
    <n v="0.41902187200000002"/>
    <n v="0"/>
    <n v="33.652076260000001"/>
    <n v="86.493773039999994"/>
    <n v="0"/>
    <n v="0.92314960043424032"/>
    <n v="114.77963884917344"/>
  </r>
  <r>
    <x v="6"/>
    <x v="0"/>
    <x v="12"/>
    <x v="3"/>
    <n v="16317.380429999999"/>
    <n v="63476956.939999998"/>
    <n v="798420.41310000001"/>
    <n v="461401.72700000001"/>
    <n v="61"/>
    <n v="88753.97"/>
    <n v="23.741513000000001"/>
    <n v="92357.900529999999"/>
    <n v="1161.68822"/>
    <n v="671.33172200000001"/>
    <n v="2.3659702000000001E-2"/>
    <n v="1.5867632E-2"/>
    <n v="0.310621798"/>
    <n v="5.4655450000000001E-2"/>
    <n v="1.8365102000000001E-2"/>
    <n v="0.18085314799999999"/>
    <n v="0.43550450200000002"/>
    <n v="0"/>
    <n v="208.5302666"/>
    <n v="36.691937699999997"/>
    <n v="12.32907539"/>
    <n v="121.4124552"/>
    <n v="292.36798709999999"/>
    <n v="0"/>
    <n v="0.92314960043424032"/>
    <n v="192.50463229023561"/>
  </r>
  <r>
    <x v="2"/>
    <x v="0"/>
    <x v="12"/>
    <x v="3"/>
    <n v="7394.7986099999998"/>
    <n v="26119930.41"/>
    <n v="332608.01890000002"/>
    <n v="178332.2886"/>
    <n v="39"/>
    <n v="33177.949999999997"/>
    <n v="6.2908784239999997"/>
    <n v="22220.66013"/>
    <n v="282.95518520000002"/>
    <n v="151.7102501"/>
    <n v="1.9951907000000001E-2"/>
    <n v="6.9042970000000002E-3"/>
    <n v="0.224462891"/>
    <n v="3.9080594000000003E-2"/>
    <n v="4.3820497999999999E-2"/>
    <n v="0.34429573000000002"/>
    <n v="0.348340286"/>
    <n v="0"/>
    <n v="34.053321359999998"/>
    <n v="5.9289266610000002"/>
    <n v="6.6480187849999997"/>
    <n v="52.23319137"/>
    <n v="52.846791959999997"/>
    <n v="0"/>
    <n v="0.92314960043424032"/>
    <n v="31.436310006942779"/>
  </r>
  <r>
    <x v="0"/>
    <x v="0"/>
    <x v="12"/>
    <x v="3"/>
    <n v="8175.0630970000002"/>
    <n v="30754234.09"/>
    <n v="388536.26640000002"/>
    <n v="255989.3406"/>
    <n v="58"/>
    <n v="78702.64"/>
    <n v="11.09308703"/>
    <n v="41731.714030000003"/>
    <n v="527.22120519999999"/>
    <n v="347.3627055"/>
    <n v="1.4049571E-2"/>
    <n v="0"/>
    <n v="0"/>
    <n v="0"/>
    <n v="0"/>
    <n v="0.12694381499999999"/>
    <n v="0.87305618500000004"/>
    <n v="0"/>
    <n v="0"/>
    <n v="0"/>
    <n v="0"/>
    <n v="44.095546910000003"/>
    <n v="303.26715860000002"/>
    <n v="0"/>
    <n v="0.92314960043424032"/>
    <n v="0"/>
  </r>
  <r>
    <x v="3"/>
    <x v="0"/>
    <x v="12"/>
    <x v="3"/>
    <n v="7545.9942819999997"/>
    <n v="26722963.539999999"/>
    <n v="339656.55170000001"/>
    <n v="169992.8805"/>
    <n v="69"/>
    <n v="94983.17"/>
    <n v="10.38757185"/>
    <n v="36785.967949999998"/>
    <n v="467.56023169999997"/>
    <n v="234.00670529999999"/>
    <n v="2.8588615000000001E-2"/>
    <n v="5.0986110000000003E-3"/>
    <n v="5.8633676000000003E-2"/>
    <n v="2.3674203000000001E-2"/>
    <n v="2.2349290000000001E-3"/>
    <n v="0.44779783499999998"/>
    <n v="0.467659357"/>
    <n v="0"/>
    <n v="13.72067333"/>
    <n v="5.5399222850000003"/>
    <n v="0.52298831400000001"/>
    <n v="104.787696"/>
    <n v="109.4354254"/>
    <n v="0"/>
    <n v="0.92314960043424032"/>
    <n v="12.666234102278239"/>
  </r>
  <r>
    <x v="9"/>
    <x v="0"/>
    <x v="12"/>
    <x v="3"/>
    <n v="2151.7871530000002"/>
    <n v="8268495.7259999998"/>
    <n v="104224.0959"/>
    <n v="64935.292739999997"/>
    <n v="26"/>
    <n v="38989.599999999999"/>
    <n v="3.2268200149999999"/>
    <n v="12399.43619"/>
    <n v="156.29445419999999"/>
    <n v="97.376964999999998"/>
    <n v="1.2678701000000001E-2"/>
    <n v="7.2307209999999998E-3"/>
    <n v="9.0730275999999999E-2"/>
    <n v="0.26547871499999998"/>
    <n v="1.570995E-2"/>
    <n v="0.263542736"/>
    <n v="0.364538323"/>
    <n v="0"/>
    <n v="8.8350388849999995"/>
    <n v="25.85151149"/>
    <n v="1.5297872779999999"/>
    <n v="25.66299179"/>
    <n v="35.497635559999999"/>
    <n v="0"/>
    <n v="0.92314960043424032"/>
    <n v="8.1560626165087253"/>
  </r>
  <r>
    <x v="4"/>
    <x v="0"/>
    <x v="12"/>
    <x v="3"/>
    <n v="5383.4946650000002"/>
    <n v="19801922.399999999"/>
    <n v="250515.01420000001"/>
    <n v="116051.42019999999"/>
    <n v="29"/>
    <n v="27782.66"/>
    <n v="5.1575104100000004"/>
    <n v="18970.692330000002"/>
    <n v="239.99908500000001"/>
    <n v="111.1799017"/>
    <n v="2.7951581E-2"/>
    <n v="2.6905946E-2"/>
    <n v="0.113246024"/>
    <n v="0"/>
    <n v="0"/>
    <n v="0.71091036600000002"/>
    <n v="0.17584361000000001"/>
    <n v="0"/>
    <n v="12.59068181"/>
    <n v="0"/>
    <n v="0"/>
    <n v="79.038944650000005"/>
    <n v="19.550275289999998"/>
    <n v="0"/>
    <n v="0.92314960043424032"/>
    <n v="11.623082882096158"/>
  </r>
  <r>
    <x v="8"/>
    <x v="0"/>
    <x v="13"/>
    <x v="3"/>
    <n v="1540.5159410000001"/>
    <n v="6267539.074"/>
    <n v="78414.513739999995"/>
    <n v="35458.911310000003"/>
    <n v="20"/>
    <n v="32439.01"/>
    <n v="2.498640601"/>
    <n v="10165.638129999999"/>
    <n v="127.1844598"/>
    <n v="57.512598930000003"/>
    <n v="3.6910362000000002E-2"/>
    <n v="8.6866800000000004E-3"/>
    <n v="0.111479351"/>
    <n v="0"/>
    <n v="2.978549E-3"/>
    <n v="0.72222131199999995"/>
    <n v="0.163320787"/>
    <n v="0"/>
    <n v="6.4114672170000002"/>
    <n v="0"/>
    <n v="0.17130408599999999"/>
    <n v="41.536824680000002"/>
    <n v="9.3930029430000008"/>
    <n v="0"/>
    <n v="0.8476534906980594"/>
    <n v="5.4347025669862221"/>
  </r>
  <r>
    <x v="1"/>
    <x v="0"/>
    <x v="13"/>
    <x v="3"/>
    <n v="1900.008304"/>
    <n v="7172186.9960000003"/>
    <n v="90561.894450000007"/>
    <n v="61523.689740000002"/>
    <n v="31"/>
    <n v="41328.67"/>
    <n v="2.5330585870000002"/>
    <n v="9561.8370809999997"/>
    <n v="120.7355694"/>
    <n v="82.022331309999998"/>
    <n v="7.7803509999999996E-3"/>
    <n v="4.8454500000000003E-3"/>
    <n v="0.17793725599999999"/>
    <n v="1.4452449999999999E-3"/>
    <n v="1.8100369000000002E-2"/>
    <n v="8.1766044999999996E-2"/>
    <n v="0.72075108600000004"/>
    <n v="0"/>
    <n v="14.594828529999999"/>
    <n v="0.118542329"/>
    <n v="1.484634432"/>
    <n v="6.7066416499999999"/>
    <n v="59.117684369999999"/>
    <n v="0"/>
    <n v="0.8476534906980594"/>
    <n v="12.371357349594126"/>
  </r>
  <r>
    <x v="5"/>
    <x v="0"/>
    <x v="13"/>
    <x v="3"/>
    <n v="5916.2314349999997"/>
    <n v="22318144.670000002"/>
    <n v="281744.54759999999"/>
    <n v="147475.00810000001"/>
    <n v="44"/>
    <n v="62875.39"/>
    <n v="8.4542126999999994"/>
    <n v="31892.319329999998"/>
    <n v="402.60905250000002"/>
    <n v="210.7397421"/>
    <n v="2.4001496000000001E-2"/>
    <n v="1.267976E-2"/>
    <n v="0.26414519800000003"/>
    <n v="9.5500000000000004E-5"/>
    <n v="3.4842935999999998E-2"/>
    <n v="0.44771950999999999"/>
    <n v="0.25319683900000001"/>
    <n v="0"/>
    <n v="55.665890789999999"/>
    <n v="2.0129320999999999E-2"/>
    <n v="7.3427914010000004"/>
    <n v="94.352294040000004"/>
    <n v="53.358636490000002"/>
    <n v="0"/>
    <n v="0.8476534906980594"/>
    <n v="47.185386640960452"/>
  </r>
  <r>
    <x v="6"/>
    <x v="0"/>
    <x v="13"/>
    <x v="3"/>
    <n v="8791.0562499999996"/>
    <n v="36258857.32"/>
    <n v="452423.90379999997"/>
    <n v="243422.7193"/>
    <n v="60"/>
    <n v="88753.97"/>
    <n v="13.00401905"/>
    <n v="53635.292249999999"/>
    <n v="669.24029299999995"/>
    <n v="360.07887879999998"/>
    <n v="2.2226531000000001E-2"/>
    <n v="1.0611481000000001E-2"/>
    <n v="0.14041884199999999"/>
    <n v="0.11998755"/>
    <n v="3.6169768999999997E-2"/>
    <n v="0.28424882899999998"/>
    <n v="0.41917501000000001"/>
    <n v="0"/>
    <n v="50.561859310000003"/>
    <n v="43.204982350000002"/>
    <n v="13.02397"/>
    <n v="102.3519996"/>
    <n v="150.9360676"/>
    <n v="0"/>
    <n v="0.8476534906980594"/>
    <n v="42.858936540305677"/>
  </r>
  <r>
    <x v="2"/>
    <x v="0"/>
    <x v="13"/>
    <x v="3"/>
    <n v="4573.6129250000004"/>
    <n v="20192229.140000001"/>
    <n v="249734.50760000001"/>
    <n v="150544.8578"/>
    <n v="38"/>
    <n v="33177.949999999997"/>
    <n v="3.9932394979999999"/>
    <n v="17629.914970000002"/>
    <n v="218.04418440000001"/>
    <n v="131.44130960000001"/>
    <n v="2.9476042000000001E-2"/>
    <n v="7.6065000000000004E-3"/>
    <n v="3.7764445000000001E-2"/>
    <n v="7.1793155999999997E-2"/>
    <n v="1.1996913999999999E-2"/>
    <n v="0.62058992099999999"/>
    <n v="0.25785556300000001"/>
    <n v="0"/>
    <n v="4.9638080929999999"/>
    <n v="9.4365864829999992"/>
    <n v="1.5768901340000001"/>
    <n v="81.571151959999995"/>
    <n v="33.892872930000003"/>
    <n v="0"/>
    <n v="0.8476534906980594"/>
    <n v="4.2075892571867275"/>
  </r>
  <r>
    <x v="0"/>
    <x v="0"/>
    <x v="13"/>
    <x v="3"/>
    <n v="11499.810960000001"/>
    <n v="42652164.409999996"/>
    <n v="539751.73309999995"/>
    <n v="379426.36259999999"/>
    <n v="58"/>
    <n v="78702.64"/>
    <n v="15.604577280000001"/>
    <n v="57876.516210000002"/>
    <n v="732.41183349999994"/>
    <n v="514.85959349999996"/>
    <n v="1.6160015E-2"/>
    <n v="0"/>
    <n v="0"/>
    <n v="1.7407697E-2"/>
    <n v="1.1313755999999999E-2"/>
    <n v="0.259519469"/>
    <n v="0.71175907800000004"/>
    <n v="0"/>
    <n v="0"/>
    <n v="8.9625198009999991"/>
    <n v="5.8249958890000002"/>
    <n v="133.6160883"/>
    <n v="366.45598960000001"/>
    <n v="0"/>
    <n v="0.8476534906980594"/>
    <n v="0"/>
  </r>
  <r>
    <x v="3"/>
    <x v="0"/>
    <x v="13"/>
    <x v="3"/>
    <n v="8006.4855779999998"/>
    <n v="31638711.489999998"/>
    <n v="397206.6312"/>
    <n v="243976.50080000001"/>
    <n v="69"/>
    <n v="94983.17"/>
    <n v="11.021469290000001"/>
    <n v="43552.827720000001"/>
    <n v="546.78181129999996"/>
    <n v="335.85016589999998"/>
    <n v="2.3287543000000001E-2"/>
    <n v="1.0751945000000001E-2"/>
    <n v="0.10184641"/>
    <n v="6.9933173000000001E-2"/>
    <n v="1.8952571000000001E-2"/>
    <n v="0.60557146100000003"/>
    <n v="0.20369638600000001"/>
    <n v="0"/>
    <n v="34.205133629999999"/>
    <n v="23.487067799999998"/>
    <n v="6.3652239609999999"/>
    <n v="203.38127560000001"/>
    <n v="68.411464989999999"/>
    <n v="0"/>
    <n v="0.8476534906980594"/>
    <n v="28.994100921263083"/>
  </r>
  <r>
    <x v="9"/>
    <x v="0"/>
    <x v="13"/>
    <x v="3"/>
    <n v="1868.785155"/>
    <n v="7081937.0889999997"/>
    <n v="89419.796449999994"/>
    <n v="56309.686959999999"/>
    <n v="26"/>
    <n v="38989.599999999999"/>
    <n v="2.802430218"/>
    <n v="10620.07286"/>
    <n v="134.09392679999999"/>
    <n v="84.442006570000004"/>
    <n v="1.151305E-2"/>
    <n v="8.2404199999999998E-4"/>
    <n v="1.6645270000000001E-3"/>
    <n v="0.55451934899999999"/>
    <n v="1.4905504999999999E-2"/>
    <n v="0.17143529900000001"/>
    <n v="0.25747532099999998"/>
    <n v="0"/>
    <n v="0.14055595900000001"/>
    <n v="46.824726519999999"/>
    <n v="1.258650735"/>
    <n v="14.47634064"/>
    <n v="21.741732720000002"/>
    <n v="0"/>
    <n v="0.8476534906980594"/>
    <n v="0.11914274928476333"/>
  </r>
  <r>
    <x v="4"/>
    <x v="0"/>
    <x v="13"/>
    <x v="3"/>
    <n v="4558.006316"/>
    <n v="18719405.129999999"/>
    <n v="233535.78260000001"/>
    <n v="109193.7598"/>
    <n v="29"/>
    <n v="27782.66"/>
    <n v="4.3666737839999996"/>
    <n v="17933.616150000002"/>
    <n v="223.7325946"/>
    <n v="104.610107"/>
    <n v="4.3242375E-2"/>
    <n v="1.1653943999999999E-2"/>
    <n v="0.15400164099999999"/>
    <n v="2.6864089999999998E-3"/>
    <n v="0"/>
    <n v="0.76393041900000003"/>
    <n v="7.9381531000000005E-2"/>
    <n v="0"/>
    <n v="16.110128110000002"/>
    <n v="0.28102553000000002"/>
    <n v="0"/>
    <n v="79.914842930000006"/>
    <n v="8.3041104610000005"/>
    <n v="0"/>
    <n v="0.8476534906980594"/>
    <n v="13.655806328034432"/>
  </r>
  <r>
    <x v="8"/>
    <x v="0"/>
    <x v="14"/>
    <x v="3"/>
    <n v="1939.6219080000001"/>
    <n v="6962789.8260000004"/>
    <n v="88470.420880000005"/>
    <n v="31111.219089999999"/>
    <n v="20"/>
    <n v="32439.01"/>
    <n v="3.1459707240000001"/>
    <n v="11293.300440000001"/>
    <n v="143.4946434"/>
    <n v="50.460857359999999"/>
    <n v="9.2041239999999993E-3"/>
    <n v="2.5449679999999999E-3"/>
    <n v="3.0722559E-2"/>
    <n v="0.18248300100000001"/>
    <n v="0.12272039699999999"/>
    <n v="0.132899885"/>
    <n v="0.53117415700000004"/>
    <n v="0"/>
    <n v="1.550286681"/>
    <n v="9.2082487050000008"/>
    <n v="6.1925764320000001"/>
    <n v="6.7062421560000001"/>
    <n v="26.803503389999999"/>
    <n v="0"/>
    <n v="0.90813535198120876"/>
    <n v="1.4078701407217149"/>
  </r>
  <r>
    <x v="1"/>
    <x v="0"/>
    <x v="14"/>
    <x v="3"/>
    <n v="1199.5601489999999"/>
    <n v="4713921.8360000001"/>
    <n v="59237.390209999998"/>
    <n v="23222.250619999999"/>
    <n v="31"/>
    <n v="41328.67"/>
    <n v="1.599233082"/>
    <n v="6284.5199979999998"/>
    <n v="78.974275860000006"/>
    <n v="30.959507510000002"/>
    <n v="1.4136024000000001E-2"/>
    <n v="7.6265710000000004E-3"/>
    <n v="0.233789048"/>
    <n v="0"/>
    <n v="4.9604524999999997E-2"/>
    <n v="7.3545521000000003E-2"/>
    <n v="0.64306090500000002"/>
    <n v="0"/>
    <n v="7.2379937950000004"/>
    <n v="0"/>
    <n v="1.5357316729999999"/>
    <n v="2.276933117"/>
    <n v="19.908848920000001"/>
    <n v="0"/>
    <n v="0.90813535198120876"/>
    <n v="6.5730780426601303"/>
  </r>
  <r>
    <x v="5"/>
    <x v="0"/>
    <x v="14"/>
    <x v="3"/>
    <n v="7351.4708380000002"/>
    <n v="26603602.260000002"/>
    <n v="337873.79440000001"/>
    <n v="115220.0873"/>
    <n v="44"/>
    <n v="62875.39"/>
    <n v="10.50514991"/>
    <n v="38016.178809999998"/>
    <n v="482.8169681"/>
    <n v="164.64790740000001"/>
    <n v="9.2253360000000006E-3"/>
    <n v="9.3957439999999993E-3"/>
    <n v="0.116396764"/>
    <n v="0"/>
    <n v="0.158604524"/>
    <n v="0.19937163699999999"/>
    <n v="0.52562707500000005"/>
    <n v="0"/>
    <n v="19.164483650000001"/>
    <n v="0"/>
    <n v="26.113902979999999"/>
    <n v="32.826122830000003"/>
    <n v="86.543397970000001"/>
    <n v="0"/>
    <n v="0.90813535198120876"/>
    <n v="17.403945105030871"/>
  </r>
  <r>
    <x v="6"/>
    <x v="0"/>
    <x v="14"/>
    <x v="3"/>
    <n v="9203.1639149999992"/>
    <n v="36825508.560000002"/>
    <n v="461222.73090000002"/>
    <n v="222105.23389999999"/>
    <n v="60"/>
    <n v="88753.97"/>
    <n v="13.613622230000001"/>
    <n v="54473.501369999998"/>
    <n v="682.255807"/>
    <n v="328.54535440000001"/>
    <n v="2.4285530999999999E-2"/>
    <n v="1.3109376000000001E-2"/>
    <n v="0.11005670100000001"/>
    <n v="9.9919302000000002E-2"/>
    <n v="2.7661134E-2"/>
    <n v="0.41702919999999999"/>
    <n v="0.34533366300000001"/>
    <n v="0"/>
    <n v="36.158617980000002"/>
    <n v="32.828022339999997"/>
    <n v="9.0879370349999995"/>
    <n v="137.0130063"/>
    <n v="113.45777080000001"/>
    <n v="0"/>
    <n v="0.90813535198120876"/>
    <n v="32.836919266421368"/>
  </r>
  <r>
    <x v="2"/>
    <x v="0"/>
    <x v="14"/>
    <x v="3"/>
    <n v="6260.2234150000004"/>
    <n v="26761225.789999999"/>
    <n v="332200.04220000003"/>
    <n v="167691.6317"/>
    <n v="40"/>
    <n v="33177.949999999997"/>
    <n v="5.1925344869999996"/>
    <n v="22197.065279999999"/>
    <n v="275.54290980000002"/>
    <n v="139.0916143"/>
    <n v="2.8891511000000002E-2"/>
    <n v="4.3794130000000004E-3"/>
    <n v="2.7789905E-2"/>
    <n v="8.2256450000000002E-3"/>
    <n v="6.6358882999999994E-2"/>
    <n v="0.57544282099999999"/>
    <n v="0.32218274499999999"/>
    <n v="0"/>
    <n v="3.8653427900000001"/>
    <n v="1.1441183109999999"/>
    <n v="9.2299641149999996"/>
    <n v="80.039270939999994"/>
    <n v="44.81291813"/>
    <n v="0"/>
    <n v="0.90813535198120876"/>
    <n v="3.5102544351246778"/>
  </r>
  <r>
    <x v="0"/>
    <x v="0"/>
    <x v="14"/>
    <x v="3"/>
    <n v="2715.4496909999998"/>
    <n v="10752109.08"/>
    <n v="134821.78109999999"/>
    <n v="54745.823559999997"/>
    <n v="56"/>
    <n v="78702.64"/>
    <n v="3.8163046330000001"/>
    <n v="15111.06018"/>
    <n v="189.47910899999999"/>
    <n v="76.940015059999993"/>
    <n v="2.2950280999999999E-2"/>
    <n v="0"/>
    <n v="0"/>
    <n v="0"/>
    <n v="0"/>
    <n v="0.239777253"/>
    <n v="0.76022274700000003"/>
    <n v="0"/>
    <n v="0"/>
    <n v="0"/>
    <n v="0"/>
    <n v="18.448465420000002"/>
    <n v="58.491549640000002"/>
    <n v="0"/>
    <n v="0.90813535198120876"/>
    <n v="0"/>
  </r>
  <r>
    <x v="3"/>
    <x v="0"/>
    <x v="14"/>
    <x v="3"/>
    <n v="8275.8628910000007"/>
    <n v="32640209.420000002"/>
    <n v="409354.05609999999"/>
    <n v="183799.95060000001"/>
    <n v="69"/>
    <n v="94983.17"/>
    <n v="11.39228539"/>
    <n v="44931.457390000003"/>
    <n v="563.50356380000005"/>
    <n v="253.01307180000001"/>
    <n v="3.5427739999999999E-2"/>
    <n v="8.8531730000000006E-3"/>
    <n v="1.1189275E-2"/>
    <n v="2.1036174000000001E-2"/>
    <n v="1.8039468999999999E-2"/>
    <n v="0.61389524200000001"/>
    <n v="0.33583984"/>
    <n v="0"/>
    <n v="2.8310329169999999"/>
    <n v="5.3224268910000001"/>
    <n v="4.564221581"/>
    <n v="155.323521"/>
    <n v="84.971869479999995"/>
    <n v="0"/>
    <n v="0.90813535198120876"/>
    <n v="2.570961074550183"/>
  </r>
  <r>
    <x v="9"/>
    <x v="0"/>
    <x v="14"/>
    <x v="3"/>
    <n v="1661.7716"/>
    <n v="6613790.2350000003"/>
    <n v="82868.200219999999"/>
    <n v="48154.14458"/>
    <n v="25"/>
    <n v="38989.599999999999"/>
    <n v="2.5916723990000001"/>
    <n v="10314.76143"/>
    <n v="129.2399192"/>
    <n v="75.100433420000002"/>
    <n v="1.4577246E-2"/>
    <n v="5.4008959999999996E-3"/>
    <n v="2.3156362E-2"/>
    <n v="0.311238397"/>
    <n v="3.9498189000000003E-2"/>
    <n v="2.3863611999999999E-2"/>
    <n v="0.60224343999999996"/>
    <n v="0"/>
    <n v="1.7390528199999999"/>
    <n v="23.374138540000001"/>
    <n v="2.9663310799999998"/>
    <n v="1.7921675889999999"/>
    <n v="45.228743389999998"/>
    <n v="0"/>
    <n v="0.90813535198120876"/>
    <n v="1.5792953448046136"/>
  </r>
  <r>
    <x v="4"/>
    <x v="0"/>
    <x v="14"/>
    <x v="3"/>
    <n v="3609.7681309999998"/>
    <n v="14123621.550000001"/>
    <n v="177188.43890000001"/>
    <n v="68204.305819999994"/>
    <n v="28"/>
    <n v="27782.66"/>
    <n v="3.5817485950000001"/>
    <n v="14013.99199"/>
    <n v="175.8130769"/>
    <n v="67.674894249999994"/>
    <n v="7.5938860000000002E-3"/>
    <n v="7.9474409999999995E-3"/>
    <n v="0.34885262"/>
    <n v="0"/>
    <n v="0.256445808"/>
    <n v="0.18908773200000001"/>
    <n v="0.20561383999999999"/>
    <n v="0"/>
    <n v="23.608564179999998"/>
    <n v="0"/>
    <n v="17.354942909999998"/>
    <n v="12.796492260000001"/>
    <n v="13.914894909999999"/>
    <n v="0"/>
    <n v="0.90813535198120876"/>
    <n v="21.439771741375257"/>
  </r>
  <r>
    <x v="8"/>
    <x v="0"/>
    <x v="15"/>
    <x v="3"/>
    <n v="230.66019360000001"/>
    <n v="980697.24239999999"/>
    <n v="12203.69291"/>
    <n v="4449.9483149999996"/>
    <n v="20"/>
    <n v="32439.01"/>
    <n v="0.37411941599999998"/>
    <n v="1590.6423830000001"/>
    <n v="19.79378582"/>
    <n v="7.2175958949999997"/>
    <n v="2.9283913000000002E-2"/>
    <n v="2.9742707E-2"/>
    <n v="0.58038121200000004"/>
    <n v="0"/>
    <n v="7.9807415000000007E-2"/>
    <n v="0"/>
    <n v="0.33981137300000003"/>
    <n v="0"/>
    <n v="4.1889570559999996"/>
    <n v="0"/>
    <n v="0.57601766899999995"/>
    <n v="0"/>
    <n v="2.45262117"/>
    <n v="0"/>
    <n v="0.83777564332858434"/>
    <n v="3.5094061924662125"/>
  </r>
  <r>
    <x v="1"/>
    <x v="0"/>
    <x v="15"/>
    <x v="3"/>
    <n v="1499.656536"/>
    <n v="5635672.426"/>
    <n v="71040.807149999993"/>
    <n v="36870.961840000004"/>
    <n v="30"/>
    <n v="41328.67"/>
    <n v="2.0659603359999998"/>
    <n v="7763.8281980000002"/>
    <n v="97.867402499999997"/>
    <n v="50.794260479999998"/>
    <n v="1.0650879E-2"/>
    <n v="1.7544198E-2"/>
    <n v="0.60686560099999998"/>
    <n v="0"/>
    <n v="2.8077897000000001E-2"/>
    <n v="5.7962917000000003E-2"/>
    <n v="0.30709358599999997"/>
    <n v="0"/>
    <n v="30.825289389999998"/>
    <n v="0"/>
    <n v="1.426196011"/>
    <n v="2.9441834889999998"/>
    <n v="15.59859159"/>
    <n v="0"/>
    <n v="0.83777564332858434"/>
    <n v="25.824676649497032"/>
  </r>
  <r>
    <x v="5"/>
    <x v="0"/>
    <x v="15"/>
    <x v="3"/>
    <n v="3215.3133950000001"/>
    <n v="11758333.16"/>
    <n v="148984.51749999999"/>
    <n v="67554.55846"/>
    <n v="44"/>
    <n v="62875.39"/>
    <n v="4.5946382650000004"/>
    <n v="16802.495080000001"/>
    <n v="212.89680999999999"/>
    <n v="96.534527479999994"/>
    <n v="1.8576292000000001E-2"/>
    <n v="1.277005E-2"/>
    <n v="0.35746778499999998"/>
    <n v="0"/>
    <n v="0.14389431699999999"/>
    <n v="0.24570214400000001"/>
    <n v="0.25293575400000001"/>
    <n v="0"/>
    <n v="34.507983719999999"/>
    <n v="0"/>
    <n v="13.89076989"/>
    <n v="23.718740400000002"/>
    <n v="24.417033480000001"/>
    <n v="0"/>
    <n v="0.83777564332858434"/>
    <n v="28.909948260995314"/>
  </r>
  <r>
    <x v="6"/>
    <x v="0"/>
    <x v="15"/>
    <x v="3"/>
    <n v="9823.9200110000002"/>
    <n v="36094230.759999998"/>
    <n v="456566.26919999998"/>
    <n v="242093.78890000001"/>
    <n v="59"/>
    <n v="88753.97"/>
    <n v="14.778167829999999"/>
    <n v="54296.716509999998"/>
    <n v="686.81472819999999"/>
    <n v="364.18279460000002"/>
    <n v="2.6660393000000001E-2"/>
    <n v="9.8946069999999997E-3"/>
    <n v="0.105518795"/>
    <n v="4.7979566000000001E-2"/>
    <n v="5.7964161E-2"/>
    <n v="0.32649937200000001"/>
    <n v="0.462038106"/>
    <n v="0"/>
    <n v="38.428129640000002"/>
    <n v="17.4733324"/>
    <n v="21.109550219999999"/>
    <n v="118.9054536"/>
    <n v="168.2663287"/>
    <n v="0"/>
    <n v="0.83777564332858434"/>
    <n v="32.194151031065239"/>
  </r>
  <r>
    <x v="2"/>
    <x v="0"/>
    <x v="15"/>
    <x v="3"/>
    <n v="3688.5046550000002"/>
    <n v="14860106.57"/>
    <n v="185667.12119999999"/>
    <n v="105298.1485"/>
    <n v="40"/>
    <n v="33177.949999999997"/>
    <n v="3.0594255760000002"/>
    <n v="12325.696819999999"/>
    <n v="154.0013616"/>
    <n v="87.339417639999994"/>
    <n v="1.448962E-2"/>
    <n v="6.017466E-3"/>
    <n v="0.17415594500000001"/>
    <n v="8.6505066000000005E-2"/>
    <n v="9.0926009000000002E-2"/>
    <n v="0.12767205000000001"/>
    <n v="0.52074092999999999"/>
    <n v="0"/>
    <n v="15.21067878"/>
    <n v="7.5553021139999998"/>
    <n v="7.9414247080000004"/>
    <n v="11.15080246"/>
    <n v="45.481209579999998"/>
    <n v="0"/>
    <n v="0.83777564332858434"/>
    <n v="12.743136200378947"/>
  </r>
  <r>
    <x v="0"/>
    <x v="0"/>
    <x v="15"/>
    <x v="3"/>
    <n v="3922.8034939999998"/>
    <n v="15154383.73"/>
    <n v="190624.63339999999"/>
    <n v="100607.71090000001"/>
    <n v="57"/>
    <n v="78702.64"/>
    <n v="5.4164033539999998"/>
    <n v="20924.38609"/>
    <n v="263.20459460000001"/>
    <n v="138.91390269999999"/>
    <n v="8.3086359999999995E-3"/>
    <n v="3.877199E-3"/>
    <n v="3.1109794E-2"/>
    <n v="0"/>
    <n v="7.0408222000000006E-2"/>
    <n v="0.25687224800000003"/>
    <n v="0.64160973600000004"/>
    <n v="0"/>
    <n v="4.3215828470000002"/>
    <n v="0"/>
    <n v="9.7806809710000007"/>
    <n v="35.683126479999999"/>
    <n v="89.128512430000001"/>
    <n v="0"/>
    <n v="0.83777564332858434"/>
    <n v="3.6205168498432001"/>
  </r>
  <r>
    <x v="3"/>
    <x v="0"/>
    <x v="15"/>
    <x v="3"/>
    <n v="5029.8077640000001"/>
    <n v="19488947.629999999"/>
    <n v="244772.95269999999"/>
    <n v="125604.07490000001"/>
    <n v="69"/>
    <n v="94983.17"/>
    <n v="6.9238708109999996"/>
    <n v="26827.855439999999"/>
    <n v="336.94653590000001"/>
    <n v="172.90251019999999"/>
    <n v="3.7057648999999998E-2"/>
    <n v="5.2065699999999998E-3"/>
    <n v="2.1615262999999999E-2"/>
    <n v="8.3351580000000005E-3"/>
    <n v="0"/>
    <n v="0.83095605400000006"/>
    <n v="0.139093526"/>
    <n v="0"/>
    <n v="3.7373332349999999"/>
    <n v="1.4411697000000001"/>
    <n v="0"/>
    <n v="143.67438749999999"/>
    <n v="24.049619710000002"/>
    <n v="0"/>
    <n v="0.83777564332858434"/>
    <n v="3.1310467552854244"/>
  </r>
  <r>
    <x v="9"/>
    <x v="0"/>
    <x v="15"/>
    <x v="3"/>
    <n v="2774.800694"/>
    <n v="9595858.9930000007"/>
    <n v="122483.5485"/>
    <n v="73602.224589999998"/>
    <n v="24"/>
    <n v="38989.599999999999"/>
    <n v="4.5078487139999996"/>
    <n v="15589.112660000001"/>
    <n v="198.98269010000001"/>
    <n v="119.5717207"/>
    <n v="1.7042178000000002E-2"/>
    <n v="1.1006666E-2"/>
    <n v="0.123018769"/>
    <n v="0.16337949600000001"/>
    <n v="6.3344481999999994E-2"/>
    <n v="0.30510096199999998"/>
    <n v="0.345156291"/>
    <n v="0"/>
    <n v="14.709565899999999"/>
    <n v="19.535567459999999"/>
    <n v="7.5742087590000002"/>
    <n v="36.481446980000001"/>
    <n v="41.27093155"/>
    <n v="0"/>
    <n v="0.83777564332858434"/>
    <n v="12.323316034956706"/>
  </r>
  <r>
    <x v="4"/>
    <x v="0"/>
    <x v="15"/>
    <x v="3"/>
    <n v="4232.0780139999997"/>
    <n v="15714085.289999999"/>
    <n v="198519.4761"/>
    <n v="91392.251210000002"/>
    <n v="29"/>
    <n v="27782.66"/>
    <n v="4.0544270539999996"/>
    <n v="15054.45134"/>
    <n v="190.18617610000001"/>
    <n v="87.555856629999994"/>
    <n v="2.2519798000000001E-2"/>
    <n v="1.7906724999999998E-2"/>
    <n v="0.50889905400000002"/>
    <n v="2.6833930000000001E-3"/>
    <n v="1.6871987000000001E-2"/>
    <n v="0.31748623500000001"/>
    <n v="0.15405933099999999"/>
    <n v="0"/>
    <n v="44.557092599999997"/>
    <n v="0.23494675300000001"/>
    <n v="1.477241257"/>
    <n v="27.79777932"/>
    <n v="13.4887967"/>
    <n v="0"/>
    <n v="0.83777564332858434"/>
    <n v="37.3288469178163"/>
  </r>
  <r>
    <x v="8"/>
    <x v="0"/>
    <x v="16"/>
    <x v="3"/>
    <n v="934.98310600000002"/>
    <n v="3004653.0580000002"/>
    <n v="38674.18591"/>
    <n v="15779.525949999999"/>
    <n v="20"/>
    <n v="32439.01"/>
    <n v="1.516496316"/>
    <n v="4873.3985300000004"/>
    <n v="62.72761517"/>
    <n v="25.593610000000002"/>
    <n v="1.2900859000000001E-2"/>
    <n v="1.4229551999999999E-2"/>
    <n v="0.66179557099999997"/>
    <n v="0"/>
    <n v="5.8001351E-2"/>
    <n v="4.9056944999999998E-2"/>
    <n v="0.231146133"/>
    <n v="0"/>
    <n v="16.937737729999998"/>
    <n v="0"/>
    <n v="1.4844639550000001"/>
    <n v="1.2555443260000001"/>
    <n v="5.9158639839999996"/>
    <n v="0"/>
    <n v="0.90688391819517444"/>
    <n v="15.360561957944638"/>
  </r>
  <r>
    <x v="1"/>
    <x v="0"/>
    <x v="16"/>
    <x v="3"/>
    <n v="2530.6049849999999"/>
    <n v="8623095.3279999997"/>
    <n v="110342.4771"/>
    <n v="54157.495150000002"/>
    <n v="30"/>
    <n v="41328.67"/>
    <n v="3.4862179449999999"/>
    <n v="11879.368710000001"/>
    <n v="152.0102608"/>
    <n v="74.608574840000003"/>
    <n v="1.2249398999999999E-2"/>
    <n v="5.4538169999999997E-3"/>
    <n v="7.4205234999999994E-2"/>
    <n v="0"/>
    <n v="0"/>
    <n v="2.5326694E-2"/>
    <n v="0.90046807100000004"/>
    <n v="0"/>
    <n v="5.536346827"/>
    <n v="0"/>
    <n v="0"/>
    <n v="1.889588531"/>
    <n v="67.182639480000006"/>
    <n v="0"/>
    <n v="0.90688391819517444"/>
    <n v="5.020823902957182"/>
  </r>
  <r>
    <x v="5"/>
    <x v="0"/>
    <x v="16"/>
    <x v="3"/>
    <n v="13160.44334"/>
    <n v="43831727.159999996"/>
    <n v="562547.83490000002"/>
    <n v="260055.1544"/>
    <n v="44"/>
    <n v="62875.39"/>
    <n v="18.806091089999999"/>
    <n v="62634.93045"/>
    <n v="803.87305709999998"/>
    <n v="371.6152103"/>
    <n v="1.3399728E-2"/>
    <n v="1.3678648E-2"/>
    <n v="0.51905866599999995"/>
    <n v="0"/>
    <n v="3.7449683999999997E-2"/>
    <n v="0.181026724"/>
    <n v="0.26246492599999999"/>
    <n v="0"/>
    <n v="192.8900955"/>
    <n v="0"/>
    <n v="13.916872039999999"/>
    <n v="67.272283990000005"/>
    <n v="97.535958820000005"/>
    <n v="0"/>
    <n v="0.90688391819517444"/>
    <n v="174.9289255880814"/>
  </r>
  <r>
    <x v="6"/>
    <x v="0"/>
    <x v="16"/>
    <x v="3"/>
    <n v="16843.556189999999"/>
    <n v="65355532.439999998"/>
    <n v="821689.60309999995"/>
    <n v="468763.22100000002"/>
    <n v="60"/>
    <n v="88753.97"/>
    <n v="24.915541350000002"/>
    <n v="96676.049429999999"/>
    <n v="1215.4702400000001"/>
    <n v="693.40994760000001"/>
    <n v="2.2604082000000001E-2"/>
    <n v="9.023774E-3"/>
    <n v="0.108875438"/>
    <n v="5.0521241000000001E-2"/>
    <n v="3.3060514999999999E-2"/>
    <n v="0.35050242300000001"/>
    <n v="0.45704038200000002"/>
    <n v="0"/>
    <n v="75.495311900000004"/>
    <n v="35.031931309999997"/>
    <n v="22.924489900000001"/>
    <n v="243.041867"/>
    <n v="316.91634749999997"/>
    <n v="0"/>
    <n v="0.90688391819517444"/>
    <n v="68.465484261238785"/>
  </r>
  <r>
    <x v="2"/>
    <x v="0"/>
    <x v="16"/>
    <x v="3"/>
    <n v="5708.2481459999999"/>
    <n v="22366923.780000001"/>
    <n v="280843.43609999999"/>
    <n v="159923.54730000001"/>
    <n v="39"/>
    <n v="33177.949999999997"/>
    <n v="4.8561018349999996"/>
    <n v="19027.914840000001"/>
    <n v="238.91819179999999"/>
    <n v="136.04962710000001"/>
    <n v="1.5321226E-2"/>
    <n v="9.3375300000000001E-3"/>
    <n v="0.26119309400000001"/>
    <n v="0.15775003100000001"/>
    <n v="2.6106867999999998E-2"/>
    <n v="0.19107649299999999"/>
    <n v="0.36387351299999998"/>
    <n v="0"/>
    <n v="35.53522306"/>
    <n v="21.461832909999998"/>
    <n v="3.5518296199999999"/>
    <n v="25.995885680000001"/>
    <n v="49.504855800000001"/>
    <n v="0"/>
    <n v="0.90688391819517444"/>
    <n v="32.226322322592317"/>
  </r>
  <r>
    <x v="0"/>
    <x v="0"/>
    <x v="16"/>
    <x v="3"/>
    <n v="8809.2371710000007"/>
    <n v="30411035.100000001"/>
    <n v="388321.37410000002"/>
    <n v="228780.71960000001"/>
    <n v="58"/>
    <n v="78702.64"/>
    <n v="11.953624509999999"/>
    <n v="41266.012889999998"/>
    <n v="526.92960879999998"/>
    <n v="310.44218289999998"/>
    <n v="1.3911816E-2"/>
    <n v="3.4507969999999998E-3"/>
    <n v="7.6322439999999998E-3"/>
    <n v="0"/>
    <n v="6.3785000000000003E-4"/>
    <n v="0.107831949"/>
    <n v="0.88389795800000004"/>
    <n v="0"/>
    <n v="2.3693703770000001"/>
    <n v="0"/>
    <n v="0.198015465"/>
    <n v="33.475585619999997"/>
    <n v="274.39921149999998"/>
    <n v="0"/>
    <n v="0.90688391819517444"/>
    <n v="2.1487438911493375"/>
  </r>
  <r>
    <x v="3"/>
    <x v="0"/>
    <x v="16"/>
    <x v="3"/>
    <n v="9756.3742650000004"/>
    <n v="36152953.829999998"/>
    <n v="457156.73259999999"/>
    <n v="267227.15279999998"/>
    <n v="69"/>
    <n v="94983.17"/>
    <n v="13.4303095"/>
    <n v="49766.987829999998"/>
    <n v="629.30718330000002"/>
    <n v="367.85626209999998"/>
    <n v="1.3068405999999999E-2"/>
    <n v="1.6684497999999999E-2"/>
    <n v="3.6477282E-2"/>
    <n v="9.7769048999999997E-2"/>
    <n v="1.133799E-3"/>
    <n v="0.26293029299999998"/>
    <n v="0.60168957700000003"/>
    <n v="0"/>
    <n v="13.418396489999999"/>
    <n v="35.964957009999999"/>
    <n v="0.41707514600000001"/>
    <n v="96.720554789999994"/>
    <n v="221.3352787"/>
    <n v="0"/>
    <n v="0.90688391819517444"/>
    <n v="12.168927984747576"/>
  </r>
  <r>
    <x v="9"/>
    <x v="0"/>
    <x v="16"/>
    <x v="3"/>
    <n v="1492.5302409999999"/>
    <n v="5765565.1969999997"/>
    <n v="72498.567490000001"/>
    <n v="46086.08294"/>
    <n v="26"/>
    <n v="38989.599999999999"/>
    <n v="2.2381983490000001"/>
    <n v="8646.0415690000009"/>
    <n v="108.7188518"/>
    <n v="69.110689980000004"/>
    <n v="1.9522912E-2"/>
    <n v="0"/>
    <n v="0"/>
    <n v="0.356971237"/>
    <n v="8.1487419000000005E-2"/>
    <n v="0.103496238"/>
    <n v="0.45804510500000001"/>
    <n v="0"/>
    <n v="0"/>
    <n v="24.670528480000002"/>
    <n v="5.6316517729999997"/>
    <n v="7.1526964480000004"/>
    <n v="31.65581328"/>
    <n v="0"/>
    <n v="0.90688391819517444"/>
    <n v="0"/>
  </r>
  <r>
    <x v="4"/>
    <x v="0"/>
    <x v="16"/>
    <x v="3"/>
    <n v="7117.8146740000002"/>
    <n v="23045088.57"/>
    <n v="296593.55680000002"/>
    <n v="129564.97010000001"/>
    <n v="29"/>
    <n v="27782.66"/>
    <n v="6.8190284490000002"/>
    <n v="22077.71932"/>
    <n v="284.14337740000002"/>
    <n v="124.1261901"/>
    <n v="1.1283316E-2"/>
    <n v="1.1398464000000001E-2"/>
    <n v="0.56452640300000001"/>
    <n v="4.0431160000000001E-2"/>
    <n v="8.1678189999999998E-3"/>
    <n v="7.9227319000000004E-2"/>
    <n v="0.30764729899999999"/>
    <n v="0"/>
    <n v="70.072511599999999"/>
    <n v="5.0185658530000001"/>
    <n v="1.013840275"/>
    <n v="9.8341852079999992"/>
    <n v="38.187087179999999"/>
    <n v="0"/>
    <n v="0.90688391819517444"/>
    <n v="63.547633877584808"/>
  </r>
  <r>
    <x v="8"/>
    <x v="0"/>
    <x v="17"/>
    <x v="3"/>
    <n v="1348.6877480000001"/>
    <n v="4481804.7580000004"/>
    <n v="57530.044560000002"/>
    <n v="23417.43316"/>
    <n v="20"/>
    <n v="32439.01"/>
    <n v="2.1875047670000001"/>
    <n v="7269.2654679999996"/>
    <n v="93.310884540000004"/>
    <n v="37.981917430000003"/>
    <n v="1.8065840999999999E-2"/>
    <n v="2.0571346000000001E-2"/>
    <n v="0.414068149"/>
    <n v="0"/>
    <n v="5.7154875000000001E-2"/>
    <n v="1.2117123E-2"/>
    <n v="0.51665985299999995"/>
    <n v="0"/>
    <n v="15.72710225"/>
    <n v="0"/>
    <n v="2.170851758"/>
    <n v="0.46023156199999998"/>
    <n v="19.623731859999999"/>
    <n v="0"/>
    <n v="0.92499784985924316"/>
    <n v="14.547535765766465"/>
  </r>
  <r>
    <x v="1"/>
    <x v="0"/>
    <x v="17"/>
    <x v="3"/>
    <n v="2310.239544"/>
    <n v="8106884.9639999997"/>
    <n v="103341.4112"/>
    <n v="66483.648119999998"/>
    <n v="31"/>
    <n v="41328.67"/>
    <n v="3.0799718619999998"/>
    <n v="10807.960429999999"/>
    <n v="137.77300260000001"/>
    <n v="88.634863019999997"/>
    <n v="1.9686843999999998E-2"/>
    <n v="1.3874289E-2"/>
    <n v="0.26176402799999998"/>
    <n v="0"/>
    <n v="0.11342849300000001"/>
    <n v="0.12485407699999999"/>
    <n v="0.49995340199999999"/>
    <n v="0"/>
    <n v="23.201418749999998"/>
    <n v="0"/>
    <n v="10.05371892"/>
    <n v="11.066424039999999"/>
    <n v="44.313301299999999"/>
    <n v="0"/>
    <n v="0.92499784985924316"/>
    <n v="21.461262457433929"/>
  </r>
  <r>
    <x v="5"/>
    <x v="0"/>
    <x v="17"/>
    <x v="3"/>
    <n v="8583.5117950000003"/>
    <n v="29309314.91"/>
    <n v="374932.79090000002"/>
    <n v="184475.8198"/>
    <n v="44"/>
    <n v="62875.39"/>
    <n v="12.26571936"/>
    <n v="41882.604679999997"/>
    <n v="535.77376030000005"/>
    <n v="263.61338899999998"/>
    <n v="2.1454721999999999E-2"/>
    <n v="1.5785477999999999E-2"/>
    <n v="0.21534373300000001"/>
    <n v="0"/>
    <n v="0.158720269"/>
    <n v="0.34145498499999999"/>
    <n v="0.284481013"/>
    <n v="0"/>
    <n v="56.767491309999997"/>
    <n v="0"/>
    <n v="41.84078805"/>
    <n v="90.012105739999996"/>
    <n v="74.993003860000002"/>
    <n v="0"/>
    <n v="0.92499784985924316"/>
    <n v="52.509807403653269"/>
  </r>
  <r>
    <x v="6"/>
    <x v="0"/>
    <x v="17"/>
    <x v="3"/>
    <n v="10910.977440000001"/>
    <n v="41757951.810000002"/>
    <n v="526164.21959999995"/>
    <n v="291867.69900000002"/>
    <n v="60"/>
    <n v="88753.97"/>
    <n v="16.13987607"/>
    <n v="61769.733379999998"/>
    <n v="778.31938939999998"/>
    <n v="431.74028340000001"/>
    <n v="3.3578263999999997E-2"/>
    <n v="1.2781290000000001E-2"/>
    <n v="9.3045767000000001E-2"/>
    <n v="6.8311803000000004E-2"/>
    <n v="2.3199236000000002E-2"/>
    <n v="0.3997984"/>
    <n v="0.41564479500000001"/>
    <n v="0"/>
    <n v="40.171605620000001"/>
    <n v="29.492957279999999"/>
    <n v="10.01604461"/>
    <n v="172.6090743"/>
    <n v="179.4506015"/>
    <n v="0"/>
    <n v="0.92499784985924316"/>
    <n v="37.158648823893486"/>
  </r>
  <r>
    <x v="2"/>
    <x v="0"/>
    <x v="17"/>
    <x v="3"/>
    <n v="3452.8819119999998"/>
    <n v="14143314.57"/>
    <n v="176689.04759999999"/>
    <n v="108032.0319"/>
    <n v="39"/>
    <n v="33177.949999999997"/>
    <n v="2.9374241909999999"/>
    <n v="12031.95342"/>
    <n v="150.3123176"/>
    <n v="91.904650059999994"/>
    <n v="3.7094073999999998E-2"/>
    <n v="6.5746839999999999E-3"/>
    <n v="1.6113048000000001E-2"/>
    <n v="0.116588545"/>
    <n v="8.6838209E-2"/>
    <n v="0.58971513799999997"/>
    <n v="0.19074505999999999"/>
    <n v="0"/>
    <n v="1.480864003"/>
    <n v="10.71502939"/>
    <n v="7.9808352300000003"/>
    <n v="54.197563430000002"/>
    <n v="17.53035801"/>
    <n v="0"/>
    <n v="0.92499784985924316"/>
    <n v="1.3697960187089517"/>
  </r>
  <r>
    <x v="0"/>
    <x v="0"/>
    <x v="17"/>
    <x v="3"/>
    <n v="3567.7359820000001"/>
    <n v="13866703.220000001"/>
    <n v="174353.55859999999"/>
    <n v="109968.5422"/>
    <n v="58"/>
    <n v="78702.64"/>
    <n v="4.8412110439999996"/>
    <n v="18816.312959999999"/>
    <n v="236.58767850000001"/>
    <n v="149.2209412"/>
    <n v="2.4547473E-2"/>
    <n v="1.9955416E-2"/>
    <n v="1.8065146000000001E-2"/>
    <n v="0"/>
    <n v="8.9425040000000004E-3"/>
    <n v="0.27952327300000002"/>
    <n v="0.69346907700000004"/>
    <n v="0"/>
    <n v="2.6956981440000001"/>
    <n v="0"/>
    <n v="1.3344088169999999"/>
    <n v="41.710725930000002"/>
    <n v="103.4801083"/>
    <n v="0"/>
    <n v="0.92499784985924316"/>
    <n v="2.4935149870695525"/>
  </r>
  <r>
    <x v="3"/>
    <x v="0"/>
    <x v="17"/>
    <x v="3"/>
    <n v="3572.2505879999999"/>
    <n v="13795500.359999999"/>
    <n v="173590.28880000001"/>
    <n v="103369.0053"/>
    <n v="69"/>
    <n v="94983.17"/>
    <n v="4.9174447089999997"/>
    <n v="18990.43994"/>
    <n v="238.9587813"/>
    <n v="142.29443190000001"/>
    <n v="5.8748811999999997E-2"/>
    <n v="1.1556989E-2"/>
    <n v="7.1534069999999996E-3"/>
    <n v="1.2838667E-2"/>
    <n v="3.0842679999999998E-3"/>
    <n v="0.75407437499999996"/>
    <n v="0.22284928300000001"/>
    <n v="0"/>
    <n v="1.0178899800000001"/>
    <n v="1.8268707829999999"/>
    <n v="0.43887410199999999"/>
    <n v="107.3005848"/>
    <n v="31.71021219"/>
    <n v="0"/>
    <n v="0.92499784985924316"/>
    <n v="0.94154604289326815"/>
  </r>
  <r>
    <x v="9"/>
    <x v="0"/>
    <x v="17"/>
    <x v="3"/>
    <n v="2127.202808"/>
    <n v="7716524.7640000004"/>
    <n v="97873.961750000002"/>
    <n v="60944.498659999997"/>
    <n v="25"/>
    <n v="38989.599999999999"/>
    <n v="3.3175514640000001"/>
    <n v="12034.56856"/>
    <n v="152.64266480000001"/>
    <n v="95.048064999999994"/>
    <n v="3.5211718000000003E-2"/>
    <n v="3.5974891000000002E-2"/>
    <n v="9.2879437999999995E-2"/>
    <n v="0.25796083800000003"/>
    <n v="0.29568984799999998"/>
    <n v="0.140050228"/>
    <n v="0.21341964699999999"/>
    <n v="0"/>
    <n v="8.8280108970000004"/>
    <n v="24.518678520000002"/>
    <n v="28.1047479"/>
    <n v="13.311503220000001"/>
    <n v="20.28512447"/>
    <n v="0"/>
    <n v="0.92499784985924316"/>
    <n v="8.1658910982589692"/>
  </r>
  <r>
    <x v="4"/>
    <x v="0"/>
    <x v="17"/>
    <x v="3"/>
    <n v="8790.1972010000009"/>
    <n v="30149462.379999999"/>
    <n v="385398.13299999997"/>
    <n v="193256.91390000001"/>
    <n v="29"/>
    <n v="27782.66"/>
    <n v="8.4212089710000004"/>
    <n v="28883.87112"/>
    <n v="369.22018259999999"/>
    <n v="185.14452180000001"/>
    <n v="3.0312700000000001E-2"/>
    <n v="2.2115587999999999E-2"/>
    <n v="0.27021540900000002"/>
    <n v="0"/>
    <n v="2.148597E-2"/>
    <n v="0.37608494599999998"/>
    <n v="0.33221367400000001"/>
    <n v="0"/>
    <n v="50.028902760000001"/>
    <n v="0"/>
    <n v="3.9780096170000001"/>
    <n v="69.630067510000003"/>
    <n v="61.507541879999998"/>
    <n v="0"/>
    <n v="0.92499784985924316"/>
    <n v="46.276627483817158"/>
  </r>
  <r>
    <x v="8"/>
    <x v="0"/>
    <x v="18"/>
    <x v="3"/>
    <n v="2370.2447510000002"/>
    <n v="8790197.2599999998"/>
    <n v="111203.3046"/>
    <n v="58168.253680000002"/>
    <n v="20"/>
    <n v="32439.01"/>
    <n v="3.8444196590000002"/>
    <n v="14257.26484"/>
    <n v="180.36625549999999"/>
    <n v="94.346028129999993"/>
    <n v="3.5582272999999998E-2"/>
    <n v="1.7515820000000001E-2"/>
    <n v="0.127035495"/>
    <n v="0"/>
    <n v="2.0575087999999998E-2"/>
    <n v="0.55915638599999995"/>
    <n v="0.29323303099999998"/>
    <n v="0"/>
    <n v="11.98529437"/>
    <n v="0"/>
    <n v="1.941177835"/>
    <n v="52.75418415"/>
    <n v="27.665371780000001"/>
    <n v="0"/>
    <n v="0.85314286272709838"/>
    <n v="10.225168349448776"/>
  </r>
  <r>
    <x v="1"/>
    <x v="0"/>
    <x v="18"/>
    <x v="3"/>
    <n v="1784.4084250000001"/>
    <n v="6277240.6189999999"/>
    <n v="79946.585800000001"/>
    <n v="54475.98487"/>
    <n v="31"/>
    <n v="41328.67"/>
    <n v="2.3789428049999999"/>
    <n v="8368.7098729999998"/>
    <n v="106.58342140000001"/>
    <n v="72.626451669999994"/>
    <n v="1.0126836E-2"/>
    <n v="4.3257290000000004E-3"/>
    <n v="1.5820556999999999E-2"/>
    <n v="0"/>
    <n v="0"/>
    <n v="0.103401217"/>
    <n v="0.880778226"/>
    <n v="0"/>
    <n v="1.1489909119999999"/>
    <n v="0"/>
    <n v="0"/>
    <n v="7.5096634890000002"/>
    <n v="63.967797259999998"/>
    <n v="0"/>
    <n v="0.85314286272709838"/>
    <n v="0.9802533959110995"/>
  </r>
  <r>
    <x v="5"/>
    <x v="0"/>
    <x v="18"/>
    <x v="3"/>
    <n v="5657.5106109999997"/>
    <n v="21005428.010000002"/>
    <n v="265261.98609999998"/>
    <n v="149142.23019999999"/>
    <n v="44"/>
    <n v="62875.39"/>
    <n v="8.0845042290000002"/>
    <n v="30016.46542"/>
    <n v="379.05570069999999"/>
    <n v="213.12217939999999"/>
    <n v="5.0255130000000002E-2"/>
    <n v="7.8405220000000008E-3"/>
    <n v="3.1202872999999999E-2"/>
    <n v="2.5839470000000001E-3"/>
    <n v="2.626914E-2"/>
    <n v="0.84076520700000001"/>
    <n v="9.9178832999999994E-2"/>
    <n v="0"/>
    <n v="6.6500243040000004"/>
    <n v="0.55069641499999999"/>
    <n v="5.5985363809999997"/>
    <n v="179.1857133"/>
    <n v="21.13720897"/>
    <n v="0"/>
    <n v="0.85314286272709838"/>
    <n v="5.6734207719193401"/>
  </r>
  <r>
    <x v="6"/>
    <x v="0"/>
    <x v="18"/>
    <x v="3"/>
    <n v="10364.39394"/>
    <n v="40136022.810000002"/>
    <n v="504868.20260000002"/>
    <n v="311381.44349999999"/>
    <n v="60"/>
    <n v="88753.97"/>
    <n v="15.331351809999999"/>
    <n v="59370.52274"/>
    <n v="746.81762179999998"/>
    <n v="460.60565489999999"/>
    <n v="2.7115389E-2"/>
    <n v="5.5260969999999998E-3"/>
    <n v="4.0392651000000002E-2"/>
    <n v="4.3757918E-2"/>
    <n v="2.7341806E-2"/>
    <n v="0.59028946599999998"/>
    <n v="0.29821815899999998"/>
    <n v="0"/>
    <n v="18.605083430000001"/>
    <n v="20.155144419999999"/>
    <n v="12.593790390000001"/>
    <n v="271.89066600000001"/>
    <n v="137.3609707"/>
    <n v="0"/>
    <n v="0.85314286272709838"/>
    <n v="15.872794138746704"/>
  </r>
  <r>
    <x v="2"/>
    <x v="0"/>
    <x v="18"/>
    <x v="3"/>
    <n v="4195.1906230000004"/>
    <n v="15849258.25"/>
    <n v="199897.09700000001"/>
    <n v="127041.5143"/>
    <n v="39"/>
    <n v="33177.949999999997"/>
    <n v="3.5689185829999999"/>
    <n v="13483.228150000001"/>
    <n v="170.055792"/>
    <n v="108.0763336"/>
    <n v="1.6587353999999999E-2"/>
    <n v="6.4853239999999998E-3"/>
    <n v="7.9973181000000004E-2"/>
    <n v="8.2507944E-2"/>
    <n v="3.9547693000000002E-2"/>
    <n v="0.47553851200000002"/>
    <n v="0.32243266999999998"/>
    <n v="0"/>
    <n v="8.6432081570000001"/>
    <n v="8.917156039"/>
    <n v="4.274169713"/>
    <n v="51.39445886"/>
    <n v="34.84734083"/>
    <n v="0"/>
    <n v="0.85314286272709838"/>
    <n v="7.3738913502091883"/>
  </r>
  <r>
    <x v="0"/>
    <x v="0"/>
    <x v="18"/>
    <x v="3"/>
    <n v="5575.0274399999998"/>
    <n v="20029776.989999998"/>
    <n v="254413.27359999999"/>
    <n v="176814.27290000001"/>
    <n v="59"/>
    <n v="78702.64"/>
    <n v="7.4367691120000003"/>
    <n v="26718.581829999999"/>
    <n v="339.37281840000003"/>
    <n v="235.8601707"/>
    <n v="1.1693894E-2"/>
    <n v="1.2704145999999999E-2"/>
    <n v="3.3949730999999997E-2"/>
    <n v="0"/>
    <n v="0"/>
    <n v="9.5129373000000003E-2"/>
    <n v="0.87092089699999997"/>
    <n v="0"/>
    <n v="8.0073892749999995"/>
    <n v="0"/>
    <n v="0"/>
    <n v="22.437230079999999"/>
    <n v="205.4155513"/>
    <n v="0"/>
    <n v="0.85314286272709838"/>
    <n v="6.8314470090437647"/>
  </r>
  <r>
    <x v="3"/>
    <x v="0"/>
    <x v="18"/>
    <x v="3"/>
    <n v="7454.4875110000003"/>
    <n v="32072476.350000001"/>
    <n v="397917.85859999998"/>
    <n v="250126.39490000001"/>
    <n v="68"/>
    <n v="94983.17"/>
    <n v="10.412512570000001"/>
    <n v="44799.19814"/>
    <n v="555.81617080000001"/>
    <n v="349.37938070000001"/>
    <n v="3.1541640000000003E-2"/>
    <n v="3.07542E-4"/>
    <n v="1.41309E-4"/>
    <n v="7.6782810000000003E-3"/>
    <n v="1.2665746E-2"/>
    <n v="0.78508009099999998"/>
    <n v="0.194434573"/>
    <n v="0"/>
    <n v="4.9370567999999997E-2"/>
    <n v="2.6826330110000001"/>
    <n v="4.4251504949999996"/>
    <n v="274.29079589999998"/>
    <n v="67.931430689999999"/>
    <n v="0"/>
    <n v="0.85314286272709838"/>
    <n v="4.2120147717982871E-2"/>
  </r>
  <r>
    <x v="9"/>
    <x v="0"/>
    <x v="18"/>
    <x v="3"/>
    <n v="1319.1675299999999"/>
    <n v="4832156.7170000002"/>
    <n v="61242.196960000001"/>
    <n v="41831.184979999998"/>
    <n v="26"/>
    <n v="38989.599999999999"/>
    <n v="1.978223627"/>
    <n v="7246.3022119999996"/>
    <n v="91.838798560000001"/>
    <n v="62.730044999999997"/>
    <n v="1.9132959000000001E-2"/>
    <n v="8.52231E-3"/>
    <n v="1.3497746E-2"/>
    <n v="0.220271198"/>
    <n v="0.104377569"/>
    <n v="0.355185368"/>
    <n v="0.30666811900000002"/>
    <n v="0"/>
    <n v="0.84671423199999996"/>
    <n v="13.817622160000001"/>
    <n v="6.5476096300000002"/>
    <n v="22.280794090000001"/>
    <n v="19.237304890000001"/>
    <n v="0"/>
    <n v="0.85314286272709838"/>
    <n v="0.72236820380025646"/>
  </r>
  <r>
    <x v="4"/>
    <x v="0"/>
    <x v="18"/>
    <x v="3"/>
    <n v="5202.9454569999998"/>
    <n v="20426866.149999999"/>
    <n v="256592.0649"/>
    <n v="139772.43049999999"/>
    <n v="29"/>
    <n v="27782.66"/>
    <n v="4.9845401599999999"/>
    <n v="19569.40266"/>
    <n v="245.82103789999999"/>
    <n v="133.90516940000001"/>
    <n v="3.4013236000000002E-2"/>
    <n v="2.0981350999999999E-2"/>
    <n v="9.6384127999999999E-2"/>
    <n v="3.3894760000000002E-3"/>
    <n v="3.1777488999999999E-2"/>
    <n v="0.67927869200000002"/>
    <n v="0.189170214"/>
    <n v="0"/>
    <n v="12.906333030000001"/>
    <n v="0.45386834300000001"/>
    <n v="4.2551700339999998"/>
    <n v="90.958928409999999"/>
    <n v="25.330869620000001"/>
    <n v="0"/>
    <n v="0.85314286272709838"/>
    <n v="11.010945908523507"/>
  </r>
  <r>
    <x v="8"/>
    <x v="0"/>
    <x v="19"/>
    <x v="3"/>
    <n v="1499.1662220000001"/>
    <n v="5809567.3969999999"/>
    <n v="73139.722980000006"/>
    <n v="32952.259919999997"/>
    <n v="20"/>
    <n v="32439.01"/>
    <n v="2.4315734039999999"/>
    <n v="9422.8307449999993"/>
    <n v="118.6290103"/>
    <n v="53.446934450000001"/>
    <s v="NA"/>
    <s v="NA"/>
    <n v="0"/>
    <n v="0"/>
    <n v="0"/>
    <n v="0"/>
    <n v="0"/>
    <n v="1"/>
    <n v="0"/>
    <n v="0"/>
    <n v="0"/>
    <n v="0"/>
    <n v="0"/>
    <n v="53.446934450000001"/>
    <e v="#DIV/0!"/>
    <n v="0"/>
  </r>
  <r>
    <x v="1"/>
    <x v="0"/>
    <x v="19"/>
    <x v="3"/>
    <n v="2559.320354"/>
    <n v="8644610.2679999992"/>
    <n v="110703.16959999999"/>
    <n v="73474.560549999995"/>
    <n v="31"/>
    <n v="41328.67"/>
    <n v="3.4120421400000001"/>
    <n v="11524.846610000001"/>
    <n v="147.58757309999999"/>
    <n v="97.955027939999994"/>
    <s v="NA"/>
    <s v="NA"/>
    <n v="0"/>
    <n v="0"/>
    <n v="0"/>
    <n v="0"/>
    <n v="0"/>
    <n v="1"/>
    <n v="0"/>
    <n v="0"/>
    <n v="0"/>
    <n v="0"/>
    <n v="0"/>
    <n v="97.955027939999994"/>
    <e v="#DIV/0!"/>
    <n v="0"/>
  </r>
  <r>
    <x v="5"/>
    <x v="0"/>
    <x v="19"/>
    <x v="3"/>
    <n v="7708.0063220000002"/>
    <n v="28082579.010000002"/>
    <n v="355778.91220000002"/>
    <n v="178366.3904"/>
    <n v="44"/>
    <n v="62875.39"/>
    <n v="11.014634170000001"/>
    <n v="40129.61608"/>
    <n v="508.40313309999999"/>
    <n v="254.88309910000001"/>
    <s v="NA"/>
    <s v="NA"/>
    <n v="0"/>
    <n v="0"/>
    <n v="0"/>
    <n v="0"/>
    <n v="0"/>
    <n v="1"/>
    <n v="0"/>
    <n v="0"/>
    <n v="0"/>
    <n v="0"/>
    <n v="0"/>
    <n v="254.88309910000001"/>
    <e v="#DIV/0!"/>
    <n v="0"/>
  </r>
  <r>
    <x v="6"/>
    <x v="0"/>
    <x v="19"/>
    <x v="3"/>
    <n v="9934.5634759999994"/>
    <n v="41429789.369999997"/>
    <n v="516214.98119999998"/>
    <n v="294303.7145"/>
    <n v="59"/>
    <n v="88753.97"/>
    <n v="14.9446093"/>
    <n v="62323.021739999996"/>
    <n v="776.54455849999999"/>
    <n v="442.72242449999999"/>
    <s v="NA"/>
    <s v="NA"/>
    <n v="0"/>
    <n v="0"/>
    <n v="0"/>
    <n v="0"/>
    <n v="0"/>
    <n v="1"/>
    <n v="0"/>
    <n v="0"/>
    <n v="0"/>
    <n v="0"/>
    <n v="0"/>
    <n v="442.72242449999999"/>
    <e v="#DIV/0!"/>
    <n v="0"/>
  </r>
  <r>
    <x v="2"/>
    <x v="0"/>
    <x v="19"/>
    <x v="3"/>
    <n v="13426.984769999999"/>
    <n v="53329545.909999996"/>
    <n v="668293.98069999996"/>
    <n v="422718.73389999999"/>
    <n v="39"/>
    <n v="33177.949999999997"/>
    <n v="11.42255973"/>
    <n v="45368.333530000004"/>
    <n v="568.5288276"/>
    <n v="359.6138722"/>
    <s v="NA"/>
    <s v="NA"/>
    <n v="0"/>
    <n v="0"/>
    <n v="0"/>
    <n v="0"/>
    <n v="0"/>
    <n v="1"/>
    <n v="0"/>
    <n v="0"/>
    <n v="0"/>
    <n v="0"/>
    <n v="0"/>
    <n v="359.6138722"/>
    <e v="#DIV/0!"/>
    <n v="0"/>
  </r>
  <r>
    <x v="0"/>
    <x v="0"/>
    <x v="19"/>
    <x v="3"/>
    <n v="4523.9592210000001"/>
    <n v="16138452.449999999"/>
    <n v="205142.50080000001"/>
    <n v="137043.3143"/>
    <n v="59"/>
    <n v="78702.64"/>
    <n v="6.0347039650000003"/>
    <n v="21527.7765"/>
    <n v="273.64841339999998"/>
    <n v="182.80797680000001"/>
    <s v="NA"/>
    <s v="NA"/>
    <n v="0"/>
    <n v="0"/>
    <n v="0"/>
    <n v="0"/>
    <n v="0"/>
    <n v="1"/>
    <n v="0"/>
    <n v="0"/>
    <n v="0"/>
    <n v="0"/>
    <n v="0"/>
    <n v="182.80797680000001"/>
    <e v="#DIV/0!"/>
    <n v="0"/>
  </r>
  <r>
    <x v="3"/>
    <x v="0"/>
    <x v="19"/>
    <x v="3"/>
    <n v="4962.8441929999999"/>
    <n v="19698329.859999999"/>
    <n v="246692.46479999999"/>
    <n v="147668.33790000001"/>
    <n v="68"/>
    <n v="94983.17"/>
    <n v="6.932156966"/>
    <n v="27514.850210000001"/>
    <n v="344.58282830000002"/>
    <n v="206.26480649999999"/>
    <s v="NA"/>
    <s v="NA"/>
    <n v="0"/>
    <n v="0"/>
    <n v="0"/>
    <n v="0"/>
    <n v="0"/>
    <n v="1"/>
    <n v="0"/>
    <n v="0"/>
    <n v="0"/>
    <n v="0"/>
    <n v="0"/>
    <n v="206.26480649999999"/>
    <e v="#DIV/0!"/>
    <n v="0"/>
  </r>
  <r>
    <x v="9"/>
    <x v="0"/>
    <x v="19"/>
    <x v="3"/>
    <n v="2663.9738900000002"/>
    <n v="10082052.060000001"/>
    <n v="127165.9599"/>
    <n v="82724.485639999999"/>
    <n v="26"/>
    <n v="38989.599999999999"/>
    <n v="3.994895246"/>
    <n v="15119.045260000001"/>
    <n v="190.69807349999999"/>
    <n v="124.05363869999999"/>
    <s v="NA"/>
    <s v="NA"/>
    <n v="0"/>
    <n v="0"/>
    <n v="0"/>
    <n v="0"/>
    <n v="0"/>
    <n v="1"/>
    <n v="0"/>
    <n v="0"/>
    <n v="0"/>
    <n v="0"/>
    <n v="0"/>
    <n v="124.05363869999999"/>
    <e v="#DIV/0!"/>
    <n v="0"/>
  </r>
  <r>
    <x v="4"/>
    <x v="0"/>
    <x v="19"/>
    <x v="3"/>
    <n v="9893.6094229999999"/>
    <n v="37249184.109999999"/>
    <n v="470125.21179999999"/>
    <n v="231825.74419999999"/>
    <n v="29"/>
    <n v="27782.66"/>
    <n v="9.4783029919999997"/>
    <n v="35685.566120000003"/>
    <n v="450.3906523"/>
    <n v="222.09433899999999"/>
    <s v="NA"/>
    <s v="NA"/>
    <n v="0"/>
    <n v="0"/>
    <n v="0"/>
    <n v="0"/>
    <n v="0"/>
    <n v="1"/>
    <n v="0"/>
    <n v="0"/>
    <n v="0"/>
    <n v="0"/>
    <n v="0"/>
    <n v="222.09433899999999"/>
    <e v="#DIV/0!"/>
    <n v="0"/>
  </r>
  <r>
    <x v="8"/>
    <x v="0"/>
    <x v="33"/>
    <x v="3"/>
    <n v="3644.2716829999999"/>
    <n v="15029719.5"/>
    <n v="187746.34239999999"/>
    <n v="88356.163920000006"/>
    <n v="20"/>
    <n v="32439.01"/>
    <n v="5.9108282780000003"/>
    <n v="24377.461070000001"/>
    <n v="304.51527399999998"/>
    <n v="143.30932429999999"/>
    <n v="4.9103274000000002E-2"/>
    <n v="1.8761798999999999E-2"/>
    <n v="0.127362849"/>
    <n v="0"/>
    <n v="0"/>
    <n v="0.67473873699999998"/>
    <n v="0.19789841399999999"/>
    <n v="0"/>
    <n v="18.25228384"/>
    <n v="0"/>
    <n v="0"/>
    <n v="96.696352489999995"/>
    <n v="28.36068792"/>
    <n v="0"/>
    <n v="0.95596468729829898"/>
    <n v="17.448538813585397"/>
  </r>
  <r>
    <x v="1"/>
    <x v="0"/>
    <x v="33"/>
    <x v="3"/>
    <n v="3202.938087"/>
    <n v="11623915.68"/>
    <n v="147535.1703"/>
    <n v="85660.637019999995"/>
    <n v="31"/>
    <n v="41328.67"/>
    <n v="4.2701022970000002"/>
    <n v="15496.80565"/>
    <n v="196.6913667"/>
    <n v="114.20129679999999"/>
    <n v="2.0023005999999999E-2"/>
    <n v="4.3799269999999996E-3"/>
    <n v="4.3748950000000002E-2"/>
    <n v="0"/>
    <n v="1.0220149E-2"/>
    <n v="0"/>
    <n v="0.94603090099999998"/>
    <n v="0"/>
    <n v="4.9961868059999999"/>
    <n v="0"/>
    <n v="1.1671542850000001"/>
    <n v="0"/>
    <n v="108.0379557"/>
    <n v="0"/>
    <n v="0.95596468729829898"/>
    <n v="4.7761781576816773"/>
  </r>
  <r>
    <x v="5"/>
    <x v="0"/>
    <x v="33"/>
    <x v="3"/>
    <n v="11291.649009999999"/>
    <n v="43246129.159999996"/>
    <n v="544765.902"/>
    <n v="279709.68780000001"/>
    <n v="44"/>
    <n v="62875.39"/>
    <n v="16.135609890000001"/>
    <n v="61798.119019999998"/>
    <n v="778.46292149999999"/>
    <n v="399.70126599999998"/>
    <n v="3.5407618000000002E-2"/>
    <n v="1.2124269E-2"/>
    <n v="0.16486879300000001"/>
    <n v="1.9210938E-2"/>
    <n v="5.6009665E-2"/>
    <n v="0.47350796699999997"/>
    <n v="0.28640263599999999"/>
    <n v="0"/>
    <n v="65.898265409999993"/>
    <n v="7.6786363340000001"/>
    <n v="22.387134209999999"/>
    <n v="189.2617338"/>
    <n v="114.4754963"/>
    <n v="0"/>
    <n v="0.95596468729829898"/>
    <n v="62.996414686170958"/>
  </r>
  <r>
    <x v="6"/>
    <x v="0"/>
    <x v="33"/>
    <x v="3"/>
    <n v="13880.426649999999"/>
    <n v="64122190.390000001"/>
    <n v="789542.77130000002"/>
    <n v="462744.8481"/>
    <n v="58"/>
    <n v="88753.97"/>
    <n v="21.240396050000001"/>
    <n v="98122.395900000003"/>
    <n v="1208.190611"/>
    <n v="708.11107530000004"/>
    <n v="5.5656724999999997E-2"/>
    <n v="2.7698840999999998E-2"/>
    <n v="9.9534572000000002E-2"/>
    <n v="3.3467213000000003E-2"/>
    <n v="0"/>
    <n v="0.65573214999999996"/>
    <n v="0.211266065"/>
    <n v="0"/>
    <n v="70.481532779999995"/>
    <n v="23.69850443"/>
    <n v="0"/>
    <n v="464.3311976"/>
    <n v="149.5998405"/>
    <n v="0"/>
    <n v="0.95596468729829898"/>
    <n v="67.37785644433751"/>
  </r>
  <r>
    <x v="2"/>
    <x v="0"/>
    <x v="33"/>
    <x v="3"/>
    <n v="9542.5674330000002"/>
    <n v="43648501.57"/>
    <n v="537357.73289999994"/>
    <n v="344073.54830000002"/>
    <n v="39"/>
    <n v="33177.949999999997"/>
    <n v="8.1180211579999995"/>
    <n v="37132.50776"/>
    <n v="457.13917930000002"/>
    <n v="292.7091021"/>
    <n v="3.8128071999999999E-2"/>
    <n v="1.3924979000000001E-2"/>
    <n v="0.132805794"/>
    <n v="3.3582675999999999E-2"/>
    <n v="4.4228436000000003E-2"/>
    <n v="0.748791074"/>
    <n v="4.0592019999999999E-2"/>
    <n v="0"/>
    <n v="38.873464689999999"/>
    <n v="9.8299548560000005"/>
    <n v="12.946065920000001"/>
    <n v="219.17796290000001"/>
    <n v="11.881653679999999"/>
    <n v="0"/>
    <n v="0.95596468729829898"/>
    <n v="37.161659516577316"/>
  </r>
  <r>
    <x v="0"/>
    <x v="0"/>
    <x v="33"/>
    <x v="3"/>
    <n v="4245.877493"/>
    <n v="15340525.970000001"/>
    <n v="194706.5037"/>
    <n v="135259.4394"/>
    <n v="58"/>
    <n v="78702.64"/>
    <n v="5.7614097900000001"/>
    <n v="20816.20505"/>
    <n v="264.20544599999999"/>
    <n v="183.53922349999999"/>
    <n v="2.6297584999999998E-2"/>
    <n v="0"/>
    <n v="0"/>
    <n v="0"/>
    <n v="0"/>
    <n v="6.7284502999999996E-2"/>
    <n v="0.932715497"/>
    <n v="0"/>
    <n v="0"/>
    <n v="0"/>
    <n v="0"/>
    <n v="12.34934539"/>
    <n v="171.18987809999999"/>
    <n v="0"/>
    <n v="0.95596468729829898"/>
    <n v="0"/>
  </r>
  <r>
    <x v="3"/>
    <x v="0"/>
    <x v="33"/>
    <x v="3"/>
    <n v="5698.1947360000004"/>
    <n v="23918598.32"/>
    <n v="297528.76899999997"/>
    <n v="184777.25109999999"/>
    <n v="69"/>
    <n v="94983.17"/>
    <n v="7.8439507150000001"/>
    <n v="32925.569430000003"/>
    <n v="409.56848769999999"/>
    <n v="254.3583921"/>
    <n v="2.6720389000000001E-2"/>
    <n v="0"/>
    <n v="0"/>
    <n v="1.5317146E-2"/>
    <n v="0"/>
    <n v="0.31702344799999999"/>
    <n v="0.66765940599999996"/>
    <n v="0"/>
    <n v="0"/>
    <n v="3.896044716"/>
    <n v="0"/>
    <n v="80.637574459999996"/>
    <n v="169.82477299999999"/>
    <n v="0"/>
    <n v="0.95596468729829898"/>
    <n v="0"/>
  </r>
  <r>
    <x v="9"/>
    <x v="0"/>
    <x v="33"/>
    <x v="3"/>
    <n v="1686.5186100000001"/>
    <n v="7489008.3870000001"/>
    <n v="92523.928050000002"/>
    <n v="60867.464419999997"/>
    <n v="26"/>
    <n v="38989.599999999999"/>
    <n v="2.5291033070000002"/>
    <n v="11230.51698"/>
    <n v="138.74888250000001"/>
    <n v="91.276849639999995"/>
    <n v="4.2769570999999999E-2"/>
    <n v="0"/>
    <n v="0"/>
    <n v="4.6199574E-2"/>
    <n v="0.21895838500000001"/>
    <n v="0.711550299"/>
    <n v="2.3291742000000001E-2"/>
    <n v="0"/>
    <n v="0"/>
    <n v="4.216951603"/>
    <n v="19.985831579999999"/>
    <n v="64.948069649999994"/>
    <n v="2.1259968069999999"/>
    <n v="0"/>
    <n v="0.95596468729829898"/>
    <n v="0"/>
  </r>
  <r>
    <x v="4"/>
    <x v="0"/>
    <x v="33"/>
    <x v="3"/>
    <n v="8558.079119"/>
    <n v="33765407.329999998"/>
    <n v="423926.45899999997"/>
    <n v="214369.4431"/>
    <n v="28"/>
    <n v="27782.66"/>
    <n v="8.4916500859999999"/>
    <n v="33503.315410000003"/>
    <n v="420.63588129999999"/>
    <n v="212.70547680000001"/>
    <n v="4.1294468000000001E-2"/>
    <n v="2.04552E-2"/>
    <n v="0.29720978300000001"/>
    <n v="0"/>
    <n v="0"/>
    <n v="0.36389696599999999"/>
    <n v="0.33889325100000001"/>
    <n v="0"/>
    <n v="63.218148650000003"/>
    <n v="0"/>
    <n v="0"/>
    <n v="77.402877709999999"/>
    <n v="72.084450480000001"/>
    <n v="0"/>
    <n v="0.95596468729829898"/>
    <n v="60.434317705774632"/>
  </r>
  <r>
    <x v="8"/>
    <x v="0"/>
    <x v="20"/>
    <x v="3"/>
    <n v="1867.3697400000001"/>
    <n v="8070492.7790000001"/>
    <n v="100054.2625"/>
    <n v="40879.266559999996"/>
    <n v="20"/>
    <n v="32439.01"/>
    <n v="3.0287812829999998"/>
    <n v="13089.9398"/>
    <n v="162.28306119999999"/>
    <n v="66.304146829999993"/>
    <n v="3.4052524000000001E-2"/>
    <n v="1.179647E-2"/>
    <n v="0.103925954"/>
    <n v="2.8280039E-2"/>
    <n v="3.2776706000000003E-2"/>
    <n v="0.34544968100000001"/>
    <n v="0.48956761999999998"/>
    <n v="0"/>
    <n v="6.8907217110000003"/>
    <n v="1.8750838439999999"/>
    <n v="2.1732315400000002"/>
    <n v="22.904746360000001"/>
    <n v="32.460363379999997"/>
    <n v="0"/>
    <n v="0.99385711078460237"/>
    <n v="6.8483927709151917"/>
  </r>
  <r>
    <x v="1"/>
    <x v="0"/>
    <x v="20"/>
    <x v="3"/>
    <n v="2245.2060190000002"/>
    <n v="8906493.9379999992"/>
    <n v="111719.6906"/>
    <n v="52935.785960000001"/>
    <n v="31"/>
    <n v="41328.67"/>
    <n v="2.9932702789999999"/>
    <n v="11873.98545"/>
    <n v="148.9427815"/>
    <n v="70.573084800000004"/>
    <n v="2.5442992000000001E-2"/>
    <n v="0"/>
    <n v="0"/>
    <n v="0"/>
    <n v="0.12790342800000001"/>
    <n v="1.7818657000000002E-2"/>
    <n v="0.85427791500000005"/>
    <n v="0"/>
    <n v="0"/>
    <n v="0"/>
    <n v="9.0265394810000004"/>
    <n v="1.2575175649999999"/>
    <n v="60.289027760000003"/>
    <n v="0"/>
    <n v="0.99385711078460237"/>
    <n v="0"/>
  </r>
  <r>
    <x v="5"/>
    <x v="0"/>
    <x v="20"/>
    <x v="3"/>
    <n v="5927.8042750000004"/>
    <n v="23639527.34"/>
    <n v="296079.04570000002"/>
    <n v="112842.07919999999"/>
    <n v="44"/>
    <n v="62875.39"/>
    <n v="8.4707501280000006"/>
    <n v="33780.556839999997"/>
    <n v="423.09285160000002"/>
    <n v="161.2497668"/>
    <n v="3.1288847000000002E-2"/>
    <n v="2.3910602999999999E-2"/>
    <n v="0.176351383"/>
    <n v="5.4090052E-2"/>
    <n v="0.27809928900000003"/>
    <n v="0.233614447"/>
    <n v="0.257844829"/>
    <n v="0"/>
    <n v="28.436619459999999"/>
    <n v="8.7220083230000007"/>
    <n v="44.843445430000003"/>
    <n v="37.670275119999999"/>
    <n v="41.577418479999999"/>
    <n v="0"/>
    <n v="0.99385711078460237"/>
    <n v="28.2619364569968"/>
  </r>
  <r>
    <x v="6"/>
    <x v="0"/>
    <x v="20"/>
    <x v="3"/>
    <n v="12344.54176"/>
    <n v="57173630.979999997"/>
    <n v="702764.64399999997"/>
    <n v="361258.39270000003"/>
    <n v="60"/>
    <n v="88753.97"/>
    <n v="18.26045148"/>
    <n v="84573.112139999997"/>
    <n v="1039.5525359999999"/>
    <n v="534.38527569999997"/>
    <n v="3.6372651999999998E-2"/>
    <n v="1.0945285000000001E-2"/>
    <n v="4.7513801000000001E-2"/>
    <n v="0.107966142"/>
    <n v="6.6830008999999996E-2"/>
    <n v="0.32748216000000002"/>
    <n v="0.45020788899999997"/>
    <n v="0"/>
    <n v="25.39067567"/>
    <n v="57.695516310000002"/>
    <n v="35.712972559999997"/>
    <n v="175.0016445"/>
    <n v="240.58446670000001"/>
    <n v="0"/>
    <n v="0.99385711078460237"/>
    <n v="25.234703562255099"/>
  </r>
  <r>
    <x v="2"/>
    <x v="0"/>
    <x v="20"/>
    <x v="3"/>
    <n v="9008.5192060000008"/>
    <n v="36740342.25"/>
    <n v="459061.25929999998"/>
    <n v="234262.0693"/>
    <n v="39"/>
    <n v="33177.949999999997"/>
    <n v="7.66369743"/>
    <n v="31255.621490000001"/>
    <n v="390.53106430000003"/>
    <n v="199.2906467"/>
    <n v="3.0943116E-2"/>
    <n v="2.5187832E-2"/>
    <n v="0.20350109199999999"/>
    <n v="0.130487294"/>
    <n v="0.140430269"/>
    <n v="0.24133025899999999"/>
    <n v="0.28425108700000001"/>
    <n v="0"/>
    <n v="40.55586417"/>
    <n v="26.004897119999999"/>
    <n v="27.986439059999999"/>
    <n v="48.094863439999997"/>
    <n v="56.648582939999997"/>
    <n v="0"/>
    <n v="0.99385711078460237"/>
    <n v="40.306733989368972"/>
  </r>
  <r>
    <x v="0"/>
    <x v="0"/>
    <x v="20"/>
    <x v="3"/>
    <n v="3223.9973249999998"/>
    <n v="13429484.279999999"/>
    <n v="167356.72450000001"/>
    <n v="86706.878570000001"/>
    <n v="58"/>
    <n v="78702.64"/>
    <n v="4.3747775999999998"/>
    <n v="18223.032190000002"/>
    <n v="227.0933799"/>
    <n v="117.6562112"/>
    <n v="2.652419E-2"/>
    <n v="0"/>
    <n v="0"/>
    <n v="0"/>
    <n v="3.8999999999999999E-5"/>
    <n v="7.5011926000000007E-2"/>
    <n v="0.924949095"/>
    <n v="0"/>
    <n v="0"/>
    <n v="0"/>
    <n v="4.5861449999999998E-3"/>
    <n v="8.8256189920000008"/>
    <n v="108.8260061"/>
    <n v="0"/>
    <n v="0.99385711078460237"/>
    <n v="0"/>
  </r>
  <r>
    <x v="3"/>
    <x v="0"/>
    <x v="20"/>
    <x v="3"/>
    <n v="5223.8359769999997"/>
    <n v="22873946.559999999"/>
    <n v="283047.42259999999"/>
    <n v="145192.73209999999"/>
    <n v="69"/>
    <n v="94983.17"/>
    <n v="7.1909637780000004"/>
    <n v="31487.53558"/>
    <n v="389.6339342"/>
    <n v="199.8676226"/>
    <n v="2.490852E-2"/>
    <n v="1.9801484000000001E-2"/>
    <n v="3.7855633999999999E-2"/>
    <n v="1.6653952E-2"/>
    <n v="2.7791317999999999E-2"/>
    <n v="0.19397650399999999"/>
    <n v="0.723722592"/>
    <n v="0"/>
    <n v="7.5661156050000002"/>
    <n v="3.328585704"/>
    <n v="5.554584717"/>
    <n v="38.769622720000001"/>
    <n v="144.6487138"/>
    <n v="0"/>
    <n v="0.99385711078460237"/>
    <n v="7.5196377950475943"/>
  </r>
  <r>
    <x v="9"/>
    <x v="0"/>
    <x v="20"/>
    <x v="3"/>
    <n v="1321.520276"/>
    <n v="6259651.1160000004"/>
    <n v="76679.371379999997"/>
    <n v="48293.598160000001"/>
    <n v="26"/>
    <n v="38989.599999999999"/>
    <n v="1.981751807"/>
    <n v="9386.9728140000007"/>
    <n v="114.9883853"/>
    <n v="72.421079809999995"/>
    <n v="2.1313111999999999E-2"/>
    <n v="0"/>
    <n v="0"/>
    <n v="6.1304899000000003E-2"/>
    <n v="0.111458918"/>
    <n v="0.76005313500000005"/>
    <n v="6.7183047999999995E-2"/>
    <n v="0"/>
    <n v="0"/>
    <n v="4.4397669940000002"/>
    <n v="8.0719751980000005"/>
    <n v="55.043868760000002"/>
    <n v="4.8654688549999996"/>
    <n v="0"/>
    <n v="0.99385711078460237"/>
    <n v="0"/>
  </r>
  <r>
    <x v="4"/>
    <x v="0"/>
    <x v="20"/>
    <x v="3"/>
    <n v="4987.5083780000004"/>
    <n v="19812078.210000001"/>
    <n v="248183.53270000001"/>
    <n v="101389.1651"/>
    <n v="29"/>
    <n v="27782.66"/>
    <n v="4.7781465350000003"/>
    <n v="18980.42182"/>
    <n v="237.7654727"/>
    <n v="97.133127650000006"/>
    <s v="NA"/>
    <s v="NA"/>
    <n v="0"/>
    <n v="0"/>
    <n v="0"/>
    <n v="0"/>
    <n v="0"/>
    <n v="1"/>
    <n v="0"/>
    <n v="0"/>
    <n v="0"/>
    <n v="0"/>
    <n v="0"/>
    <n v="97.133127650000006"/>
    <n v="0.99385711078460237"/>
    <n v="0"/>
  </r>
  <r>
    <x v="8"/>
    <x v="0"/>
    <x v="21"/>
    <x v="3"/>
    <n v="2382.3175200000001"/>
    <n v="8804139.4949999992"/>
    <n v="111261.879"/>
    <n v="42066.973510000003"/>
    <n v="20"/>
    <n v="32439.01"/>
    <n v="3.8640010930000002"/>
    <n v="14279.87846"/>
    <n v="180.46126029999999"/>
    <n v="68.230548720000002"/>
    <n v="1.9534290999999999E-2"/>
    <n v="0"/>
    <n v="0"/>
    <n v="0"/>
    <n v="8.3225599999999997E-4"/>
    <n v="0"/>
    <n v="0.99916774399999997"/>
    <n v="0"/>
    <n v="0"/>
    <n v="0"/>
    <n v="5.6785302000000003E-2"/>
    <n v="0"/>
    <n v="68.17376342"/>
    <n v="0"/>
    <n v="0.95654138360077146"/>
    <n v="0"/>
  </r>
  <r>
    <x v="1"/>
    <x v="0"/>
    <x v="21"/>
    <x v="3"/>
    <n v="1862.494132"/>
    <n v="7304942.1390000004"/>
    <n v="91782.419370000003"/>
    <n v="52740.801800000001"/>
    <n v="31"/>
    <n v="41328.67"/>
    <n v="2.4830453339999998"/>
    <n v="9738.8239680000006"/>
    <n v="122.3627523"/>
    <n v="70.313135259999996"/>
    <n v="1.4990626E-2"/>
    <n v="1.6807806000000002E-2"/>
    <n v="0.16818316799999999"/>
    <n v="0"/>
    <n v="0.197873246"/>
    <n v="1.117192E-2"/>
    <n v="0.62277166699999997"/>
    <n v="0"/>
    <n v="11.82548585"/>
    <n v="0"/>
    <n v="13.9130883"/>
    <n v="0.78553268799999998"/>
    <n v="43.789028420000001"/>
    <n v="0"/>
    <n v="0.95654138360077146"/>
    <n v="11.311566596710344"/>
  </r>
  <r>
    <x v="5"/>
    <x v="0"/>
    <x v="21"/>
    <x v="3"/>
    <n v="4395.276014"/>
    <n v="15666922.810000001"/>
    <n v="199232.413"/>
    <n v="74863.872799999997"/>
    <n v="44"/>
    <n v="62875.39"/>
    <n v="6.2807884889999999"/>
    <n v="22387.815500000001"/>
    <n v="284.70035610000002"/>
    <n v="106.9794363"/>
    <n v="2.3141162E-2"/>
    <n v="2.1123452000000001E-2"/>
    <n v="0.39120368799999999"/>
    <n v="0"/>
    <n v="0.27636135099999998"/>
    <n v="2.6098148000000002E-2"/>
    <n v="0.30633681200000001"/>
    <n v="0"/>
    <n v="41.85075002"/>
    <n v="0"/>
    <n v="29.564981580000001"/>
    <n v="2.7919652089999998"/>
    <n v="32.771739529999998"/>
    <n v="0"/>
    <n v="0.95654138360077146"/>
    <n v="40.031974328860812"/>
  </r>
  <r>
    <x v="6"/>
    <x v="0"/>
    <x v="21"/>
    <x v="3"/>
    <n v="9446.8816540000007"/>
    <n v="39090928.159999996"/>
    <n v="487236.58919999999"/>
    <n v="243758.59270000001"/>
    <n v="60"/>
    <n v="88753.97"/>
    <n v="13.97413751"/>
    <n v="57824.584419999999"/>
    <n v="720.73636039999997"/>
    <n v="360.57571369999999"/>
    <n v="2.6066035000000001E-2"/>
    <n v="3.6201060000000001E-3"/>
    <n v="2.5251289999999999E-2"/>
    <n v="3.9675531E-2"/>
    <n v="5.0028204999999999E-2"/>
    <n v="0.31560097399999998"/>
    <n v="0.56944399999999995"/>
    <n v="0"/>
    <n v="9.105001927"/>
    <n v="14.30603301"/>
    <n v="18.03895559"/>
    <n v="113.7980464"/>
    <n v="205.32767680000001"/>
    <n v="0"/>
    <n v="0.95654138360077146"/>
    <n v="8.7093111409402706"/>
  </r>
  <r>
    <x v="2"/>
    <x v="0"/>
    <x v="21"/>
    <x v="3"/>
    <n v="7645.8462989999998"/>
    <n v="31523352.359999999"/>
    <n v="393489.13270000002"/>
    <n v="204437.16630000001"/>
    <n v="39"/>
    <n v="33177.949999999997"/>
    <n v="6.5044488769999997"/>
    <n v="26817.44124"/>
    <n v="334.74776329999997"/>
    <n v="173.91810469999999"/>
    <n v="1.64861E-2"/>
    <n v="6.3222809999999999E-3"/>
    <n v="5.7523742000000003E-2"/>
    <n v="0.13458056299999999"/>
    <n v="0.23482078300000001"/>
    <n v="0.10252507299999999"/>
    <n v="0.47054983900000003"/>
    <n v="0"/>
    <n v="10.00442011"/>
    <n v="23.405996529999999"/>
    <n v="40.83958552"/>
    <n v="17.8309663"/>
    <n v="81.837136209999997"/>
    <n v="0"/>
    <n v="0.95654138360077146"/>
    <n v="9.5696418541427821"/>
  </r>
  <r>
    <x v="0"/>
    <x v="0"/>
    <x v="21"/>
    <x v="3"/>
    <n v="3073.682922"/>
    <n v="13717895.93"/>
    <n v="169783.19779999999"/>
    <n v="100654.62119999999"/>
    <n v="58"/>
    <n v="78702.64"/>
    <n v="4.170809663"/>
    <n v="18614.390090000001"/>
    <n v="230.38596369999999"/>
    <n v="136.58248990000001"/>
    <n v="3.2295474999999997E-2"/>
    <n v="3.3050010000000001E-3"/>
    <n v="3.9360130000000004E-3"/>
    <n v="0"/>
    <n v="4.5584969000000003E-2"/>
    <n v="1.227379E-3"/>
    <n v="0.94925163899999998"/>
    <n v="0"/>
    <n v="0.53759050799999997"/>
    <n v="0"/>
    <n v="6.2261085869999997"/>
    <n v="0.16763841900000001"/>
    <n v="129.6511524"/>
    <n v="0"/>
    <n v="0.95654138360077146"/>
    <n v="0.51422756833296157"/>
  </r>
  <r>
    <x v="3"/>
    <x v="0"/>
    <x v="21"/>
    <x v="3"/>
    <n v="2719.904841"/>
    <n v="11448754.15"/>
    <n v="142223.55609999999"/>
    <n v="66032.091549999997"/>
    <n v="69"/>
    <n v="94983.17"/>
    <n v="3.7441331"/>
    <n v="15759.98495"/>
    <n v="195.78035080000001"/>
    <n v="90.897643149999993"/>
    <n v="4.1433177000000002E-2"/>
    <n v="9.6855450000000003E-3"/>
    <n v="2.1915285E-2"/>
    <n v="4.169552E-3"/>
    <n v="3.4168345000000003E-2"/>
    <n v="0.41964135899999999"/>
    <n v="0.52010545799999996"/>
    <n v="0"/>
    <n v="1.99204778"/>
    <n v="0.37900248600000003"/>
    <n v="3.1058220589999999"/>
    <n v="38.14441051"/>
    <n v="47.276360320000002"/>
    <n v="0"/>
    <n v="0.95654138360077146"/>
    <n v="1.9054761396800453"/>
  </r>
  <r>
    <x v="9"/>
    <x v="0"/>
    <x v="21"/>
    <x v="3"/>
    <n v="1160.463616"/>
    <n v="4358905.983"/>
    <n v="55081.946559999997"/>
    <n v="33339.592329999999"/>
    <n v="26"/>
    <n v="38989.599999999999"/>
    <n v="1.7402312390000001"/>
    <n v="6536.6154130000004"/>
    <n v="82.600887060000005"/>
    <n v="49.996052650000003"/>
    <n v="1.6288159E-2"/>
    <n v="0"/>
    <n v="0"/>
    <n v="0.19858711600000001"/>
    <n v="0.16685735800000001"/>
    <n v="0"/>
    <n v="0.63455552599999998"/>
    <n v="0"/>
    <n v="0"/>
    <n v="9.9285718999999997"/>
    <n v="8.3422092669999994"/>
    <n v="0"/>
    <n v="31.725271490000001"/>
    <n v="0"/>
    <n v="0.95654138360077146"/>
    <n v="0"/>
  </r>
  <r>
    <x v="4"/>
    <x v="0"/>
    <x v="21"/>
    <x v="3"/>
    <n v="5977.99773"/>
    <n v="20879542.850000001"/>
    <n v="266045.38380000001"/>
    <n v="101927.5163"/>
    <n v="29"/>
    <n v="27782.66"/>
    <n v="5.727057877"/>
    <n v="20003.077239999999"/>
    <n v="254.8775325"/>
    <n v="97.648880300000002"/>
    <n v="4.6040975999999997E-2"/>
    <n v="1.0987719E-2"/>
    <n v="4.7730174E-2"/>
    <n v="0"/>
    <n v="1.0614401000000001E-2"/>
    <n v="0.177579404"/>
    <n v="0.76407602200000002"/>
    <n v="0"/>
    <n v="4.6607979999999998"/>
    <n v="0"/>
    <n v="1.036484373"/>
    <n v="17.340429950000001"/>
    <n v="74.611167980000005"/>
    <n v="0"/>
    <n v="0.95654138360077146"/>
    <n v="4.4582461676037086"/>
  </r>
  <r>
    <x v="8"/>
    <x v="0"/>
    <x v="22"/>
    <x v="3"/>
    <n v="2697.8721460000002"/>
    <n v="10553631.060000001"/>
    <n v="132658.9834"/>
    <n v="44442.478470000002"/>
    <n v="20"/>
    <n v="32439.01"/>
    <n v="4.3758150760000003"/>
    <n v="17117.46718"/>
    <n v="215.1663044"/>
    <n v="72.083500169999994"/>
    <n v="3.0766222999999999E-2"/>
    <n v="3.4859489999999999E-3"/>
    <n v="2.8326107E-2"/>
    <n v="0"/>
    <n v="2.0290479999999999E-3"/>
    <n v="0.29249259"/>
    <n v="0.67715225400000001"/>
    <n v="0"/>
    <n v="2.041844974"/>
    <n v="0"/>
    <n v="0.14626086399999999"/>
    <n v="21.083889689999999"/>
    <n v="48.811504650000003"/>
    <n v="0"/>
    <n v="0.94095234950574735"/>
    <n v="1.9212788256118016"/>
  </r>
  <r>
    <x v="1"/>
    <x v="0"/>
    <x v="22"/>
    <x v="3"/>
    <n v="1840.844002"/>
    <n v="7159658.2759999996"/>
    <n v="90070.168399999995"/>
    <n v="41506.38884"/>
    <n v="31"/>
    <n v="41328.67"/>
    <n v="2.4541817510000001"/>
    <n v="9545.1340070000006"/>
    <n v="120.0800086"/>
    <n v="55.335607979999999"/>
    <n v="1.9260411000000002E-2"/>
    <n v="1.0451228999999999E-2"/>
    <n v="7.2350332000000003E-2"/>
    <n v="1.4899341E-2"/>
    <n v="0.24539483600000001"/>
    <n v="2.9855886000000002E-2"/>
    <n v="0.63749960500000002"/>
    <n v="0"/>
    <n v="4.0035496249999998"/>
    <n v="0.82446409099999995"/>
    <n v="13.579072439999999"/>
    <n v="1.6520936180000001"/>
    <n v="35.276428209999999"/>
    <n v="0"/>
    <n v="0.94095234950574735"/>
    <n v="3.7671494260066036"/>
  </r>
  <r>
    <x v="5"/>
    <x v="0"/>
    <x v="22"/>
    <x v="3"/>
    <n v="6901.8198480000001"/>
    <n v="25369605.73"/>
    <n v="321179.72240000003"/>
    <n v="120406.6271"/>
    <n v="44"/>
    <n v="62875.39"/>
    <n v="9.8626048789999992"/>
    <n v="36252.814879999998"/>
    <n v="458.96137060000001"/>
    <n v="172.05940090000001"/>
    <n v="3.2832788000000002E-2"/>
    <n v="1.5298134999999999E-2"/>
    <n v="0.116485194"/>
    <n v="7.4256159000000002E-2"/>
    <n v="0.50963224699999998"/>
    <n v="4.9351592999999999E-2"/>
    <n v="0.25027480800000002"/>
    <n v="0"/>
    <n v="20.04237264"/>
    <n v="12.77647015"/>
    <n v="87.687018989999999"/>
    <n v="8.4914055229999992"/>
    <n v="43.062133549999999"/>
    <n v="0"/>
    <n v="0.94095234950574735"/>
    <n v="18.858917625277709"/>
  </r>
  <r>
    <x v="6"/>
    <x v="0"/>
    <x v="22"/>
    <x v="3"/>
    <n v="7330.8790799999997"/>
    <n v="28308976.82"/>
    <n v="356139.96470000001"/>
    <n v="168894.26240000001"/>
    <n v="60"/>
    <n v="88753.97"/>
    <n v="10.844077029999999"/>
    <n v="41875.56798"/>
    <n v="526.81392900000003"/>
    <n v="249.83393839999999"/>
    <n v="2.2439542E-2"/>
    <n v="6.3231379999999998E-3"/>
    <n v="8.8057978999999995E-2"/>
    <n v="7.8464647999999998E-2"/>
    <n v="8.9409852999999997E-2"/>
    <n v="0.14743003299999999"/>
    <n v="0.59663748800000005"/>
    <n v="0"/>
    <n v="21.999871599999999"/>
    <n v="19.603132120000001"/>
    <n v="22.337615599999999"/>
    <n v="36.833025689999999"/>
    <n v="149.06029330000001"/>
    <n v="0"/>
    <n v="0.94095234950574735"/>
    <n v="20.700830870844765"/>
  </r>
  <r>
    <x v="2"/>
    <x v="0"/>
    <x v="22"/>
    <x v="3"/>
    <n v="5349.7084610000002"/>
    <n v="21965122.890000001"/>
    <n v="274018.62920000002"/>
    <n v="126942.143"/>
    <n v="39"/>
    <n v="33177.949999999997"/>
    <n v="4.5510861489999996"/>
    <n v="18686.096130000002"/>
    <n v="233.1122148"/>
    <n v="107.9917968"/>
    <n v="3.1460312999999997E-2"/>
    <n v="2.6351217E-2"/>
    <n v="0.183225415"/>
    <n v="0.10400727799999999"/>
    <n v="0.318114903"/>
    <n v="2.1068580000000001E-3"/>
    <n v="0.39254554600000002"/>
    <n v="0"/>
    <n v="19.786841729999999"/>
    <n v="11.231932820000001"/>
    <n v="34.353799960000003"/>
    <n v="0.22752341500000001"/>
    <n v="42.391698839999997"/>
    <n v="0"/>
    <n v="0.94095234950574735"/>
    <n v="18.618475215141867"/>
  </r>
  <r>
    <x v="0"/>
    <x v="0"/>
    <x v="22"/>
    <x v="3"/>
    <n v="1792.4059299999999"/>
    <n v="6835467.9239999996"/>
    <n v="86037.926550000004"/>
    <n v="41090.35886"/>
    <n v="57"/>
    <n v="78702.64"/>
    <n v="2.4748610289999999"/>
    <n v="9438.0591449999993"/>
    <n v="118.796701"/>
    <n v="56.735433700000002"/>
    <n v="2.7535743000000001E-2"/>
    <n v="0"/>
    <n v="0"/>
    <n v="0"/>
    <n v="9.0812634000000003E-2"/>
    <n v="3.3554832E-2"/>
    <n v="0.87563253399999996"/>
    <n v="0"/>
    <n v="0"/>
    <n v="0"/>
    <n v="5.1522941690000001"/>
    <n v="1.90374793"/>
    <n v="49.679391600000002"/>
    <n v="0"/>
    <n v="0.94095234950574735"/>
    <n v="0"/>
  </r>
  <r>
    <x v="3"/>
    <x v="0"/>
    <x v="22"/>
    <x v="3"/>
    <n v="3078.1700209999999"/>
    <n v="11653352.42"/>
    <n v="146734.41649999999"/>
    <n v="65918.166620000004"/>
    <n v="69"/>
    <n v="94983.17"/>
    <n v="4.237309368"/>
    <n v="16041.62832"/>
    <n v="201.98985540000001"/>
    <n v="90.74081778"/>
    <n v="3.3189325999999998E-2"/>
    <n v="2.5801054E-2"/>
    <n v="0.14463071799999999"/>
    <n v="3.202856E-3"/>
    <n v="0.23207049399999999"/>
    <n v="8.2163321999999997E-2"/>
    <n v="0.53793260899999995"/>
    <n v="0"/>
    <n v="13.123909619999999"/>
    <n v="0.290629782"/>
    <n v="21.058266419999999"/>
    <n v="7.4555670709999999"/>
    <n v="48.812444880000001"/>
    <n v="0"/>
    <n v="0.94095234950574735"/>
    <n v="12.34897359164008"/>
  </r>
  <r>
    <x v="9"/>
    <x v="0"/>
    <x v="22"/>
    <x v="3"/>
    <n v="1051.9130230000001"/>
    <n v="4022789.523"/>
    <n v="50681.659970000001"/>
    <n v="29529.735209999999"/>
    <n v="26"/>
    <n v="38989.599999999999"/>
    <n v="1.5774487690000001"/>
    <n v="6032.5751680000003"/>
    <n v="76.002217290000004"/>
    <n v="44.282790919999997"/>
    <n v="2.1943684000000001E-2"/>
    <n v="0"/>
    <n v="0"/>
    <n v="0.33476739599999999"/>
    <n v="0.152225466"/>
    <n v="0"/>
    <n v="0.51300713799999997"/>
    <n v="0"/>
    <n v="0"/>
    <n v="14.824434610000001"/>
    <n v="6.7409684929999996"/>
    <n v="0"/>
    <n v="22.717387819999999"/>
    <n v="0"/>
    <n v="0.94095234950574735"/>
    <n v="0"/>
  </r>
  <r>
    <x v="4"/>
    <x v="0"/>
    <x v="22"/>
    <x v="3"/>
    <n v="6037.9398879999999"/>
    <n v="21874011.850000001"/>
    <n v="277541.69780000002"/>
    <n v="98714.638949999993"/>
    <n v="29"/>
    <n v="27782.66"/>
    <n v="5.7844838279999999"/>
    <n v="20955.801169999999"/>
    <n v="265.89126299999998"/>
    <n v="94.570870720000002"/>
    <n v="2.2514917999999998E-2"/>
    <n v="6.1081069999999998E-3"/>
    <n v="7.1392516000000003E-2"/>
    <n v="0"/>
    <n v="0.13379343399999999"/>
    <n v="8.2648369999999999E-2"/>
    <n v="0.71216567900000005"/>
    <n v="0"/>
    <n v="6.75165243"/>
    <n v="0"/>
    <n v="12.652961550000001"/>
    <n v="7.8161283470000003"/>
    <n v="67.350128389999995"/>
    <n v="0"/>
    <n v="0.94095234950574735"/>
    <n v="6.352983217054688"/>
  </r>
  <r>
    <x v="8"/>
    <x v="0"/>
    <x v="23"/>
    <x v="3"/>
    <n v="912.58311879999997"/>
    <n v="4007749.1090000002"/>
    <n v="49698.772799999999"/>
    <n v="18962.299050000001"/>
    <n v="20"/>
    <n v="32439.01"/>
    <n v="1.480164646"/>
    <n v="6500.3706700000002"/>
    <n v="80.6089494"/>
    <n v="30.755910419999999"/>
    <n v="2.1689623000000002E-2"/>
    <n v="8.7693409999999999E-3"/>
    <n v="0.18193970100000001"/>
    <n v="3.0363219E-2"/>
    <n v="9.1019776999999996E-2"/>
    <n v="0"/>
    <n v="0.69667730299999997"/>
    <n v="0"/>
    <n v="5.5957211449999997"/>
    <n v="0.93384845800000005"/>
    <n v="2.7993960950000001"/>
    <n v="0"/>
    <n v="21.426944720000002"/>
    <n v="0"/>
    <n v="0.82110070831265758"/>
    <n v="4.5946505956796146"/>
  </r>
  <r>
    <x v="1"/>
    <x v="0"/>
    <x v="23"/>
    <x v="3"/>
    <n v="1754.8357329999999"/>
    <n v="7113406.7960000001"/>
    <n v="88935.75073"/>
    <n v="45817.628120000001"/>
    <n v="31"/>
    <n v="41328.67"/>
    <n v="2.339516997"/>
    <n v="9483.4723240000003"/>
    <n v="118.5676224"/>
    <n v="61.083278470000003"/>
    <n v="1.7554529999999999E-2"/>
    <n v="0"/>
    <n v="0"/>
    <n v="0"/>
    <n v="0.28624733400000002"/>
    <n v="6.5023099999999999E-3"/>
    <n v="0.70725035599999997"/>
    <n v="0"/>
    <n v="0"/>
    <n v="0"/>
    <n v="17.484925619999999"/>
    <n v="0.39718240399999999"/>
    <n v="43.201170449999999"/>
    <n v="0"/>
    <n v="0.82110070831265758"/>
    <n v="0"/>
  </r>
  <r>
    <x v="5"/>
    <x v="0"/>
    <x v="23"/>
    <x v="3"/>
    <n v="3782.58608"/>
    <n v="14331394.060000001"/>
    <n v="180954.08129999999"/>
    <n v="67366.6253"/>
    <n v="44"/>
    <n v="62875.39"/>
    <n v="5.4052630669999999"/>
    <n v="20479.363430000001"/>
    <n v="258.5808735"/>
    <n v="96.265973599999995"/>
    <n v="1.8396729000000001E-2"/>
    <n v="3.3280458999999998E-2"/>
    <n v="0.21536216899999999"/>
    <n v="3.4292271999999999E-2"/>
    <n v="0.29663438199999997"/>
    <n v="1.0774873000000001E-2"/>
    <n v="0.44293630299999998"/>
    <n v="0"/>
    <n v="20.732048899999999"/>
    <n v="3.30117897"/>
    <n v="28.555797599999998"/>
    <n v="1.037253682"/>
    <n v="42.63969444"/>
    <n v="0"/>
    <n v="0.82110070831265758"/>
    <n v="17.023100036562653"/>
  </r>
  <r>
    <x v="6"/>
    <x v="0"/>
    <x v="23"/>
    <x v="3"/>
    <n v="6065.7226499999997"/>
    <n v="22015973.239999998"/>
    <n v="279164.70039999997"/>
    <n v="140850.8456"/>
    <n v="60"/>
    <n v="88753.97"/>
    <n v="8.9726161019999999"/>
    <n v="32566.750469999999"/>
    <n v="412.94959069999999"/>
    <n v="208.35119539999999"/>
    <n v="2.5269989999999999E-2"/>
    <n v="7.151452E-3"/>
    <n v="7.6486969000000002E-2"/>
    <n v="6.7287813000000002E-2"/>
    <n v="8.2857648000000006E-2"/>
    <n v="8.6311339000000001E-2"/>
    <n v="0.68705623100000002"/>
    <n v="0"/>
    <n v="15.93615146"/>
    <n v="14.019496330000001"/>
    <n v="17.263489960000001"/>
    <n v="17.983070560000002"/>
    <n v="143.14898700000001"/>
    <n v="0"/>
    <n v="0.82110070831265758"/>
    <n v="13.085185251583791"/>
  </r>
  <r>
    <x v="2"/>
    <x v="0"/>
    <x v="23"/>
    <x v="3"/>
    <n v="4866.4726659999997"/>
    <n v="18453999.309999999"/>
    <n v="232675.76560000001"/>
    <n v="105443.7355"/>
    <n v="39"/>
    <n v="33177.949999999997"/>
    <n v="4.1399894049999997"/>
    <n v="15699.12478"/>
    <n v="197.94115170000001"/>
    <n v="89.702743220000002"/>
    <n v="2.2197595000000001E-2"/>
    <n v="8.6606719999999995E-3"/>
    <n v="0.100041694"/>
    <n v="8.0000482999999997E-2"/>
    <n v="0.16755530699999999"/>
    <n v="2.4099532E-2"/>
    <n v="0.62830298399999995"/>
    <n v="0"/>
    <n v="8.9740143850000003"/>
    <n v="7.176262822"/>
    <n v="15.030170719999999"/>
    <n v="2.1617940889999998"/>
    <n v="56.360501200000002"/>
    <n v="0"/>
    <n v="0.82110070831265758"/>
    <n v="7.3685695679314787"/>
  </r>
  <r>
    <x v="0"/>
    <x v="0"/>
    <x v="23"/>
    <x v="3"/>
    <n v="1831.2031549999999"/>
    <n v="6386405.8619999997"/>
    <n v="81463.368979999999"/>
    <n v="42866.029009999998"/>
    <n v="58"/>
    <n v="78702.64"/>
    <n v="2.4848365970000001"/>
    <n v="8665.9827829999995"/>
    <n v="110.5410725"/>
    <n v="58.166718099999997"/>
    <n v="1.4693975999999999E-2"/>
    <n v="1.379515E-3"/>
    <n v="1.466923E-3"/>
    <n v="0"/>
    <n v="0"/>
    <n v="0"/>
    <n v="0.99853307700000005"/>
    <n v="0"/>
    <n v="8.5326077E-2"/>
    <n v="0"/>
    <n v="0"/>
    <n v="0"/>
    <n v="58.081392020000003"/>
    <n v="0"/>
    <n v="0.82110070831265758"/>
    <n v="7.006130226224036E-2"/>
  </r>
  <r>
    <x v="3"/>
    <x v="0"/>
    <x v="23"/>
    <x v="3"/>
    <n v="3176.5338280000001"/>
    <n v="11370980.199999999"/>
    <n v="144211.8291"/>
    <n v="63396.531510000001"/>
    <n v="69"/>
    <n v="94983.17"/>
    <n v="4.3727138060000001"/>
    <n v="15652.923849999999"/>
    <n v="198.5173432"/>
    <n v="87.269616369999994"/>
    <n v="1.3926762000000001E-2"/>
    <n v="8.4596910000000001E-3"/>
    <n v="1.0124022E-2"/>
    <n v="9.2296791000000003E-2"/>
    <n v="5.6032749999999999E-2"/>
    <n v="0.15132614799999999"/>
    <n v="0.69022028899999999"/>
    <n v="0"/>
    <n v="0.88351955500000001"/>
    <n v="8.0547055160000003"/>
    <n v="4.8899566200000004"/>
    <n v="13.206174880000001"/>
    <n v="60.235259810000002"/>
    <n v="0"/>
    <n v="0.82110070831265758"/>
    <n v="0.72545853241858405"/>
  </r>
  <r>
    <x v="9"/>
    <x v="0"/>
    <x v="23"/>
    <x v="3"/>
    <n v="1061.9939340000001"/>
    <n v="3669456.5090000001"/>
    <n v="46879.005770000003"/>
    <n v="27195.99986"/>
    <n v="26"/>
    <n v="38989.599999999999"/>
    <n v="1.592566103"/>
    <n v="5502.7169800000001"/>
    <n v="70.299757049999997"/>
    <n v="40.783121389999998"/>
    <n v="6.2992889999999996E-3"/>
    <n v="2.2972270000000002E-3"/>
    <n v="4.7567005000000002E-2"/>
    <n v="0.24375102000000001"/>
    <n v="0.18346512200000001"/>
    <n v="3.9997932999999999E-2"/>
    <n v="0.48521892"/>
    <n v="0"/>
    <n v="1.939930959"/>
    <n v="9.9409274360000008"/>
    <n v="7.4822803359999996"/>
    <n v="1.6312405459999999"/>
    <n v="19.788742110000001"/>
    <n v="0"/>
    <n v="0.82110070831265758"/>
    <n v="1.5928786845125531"/>
  </r>
  <r>
    <x v="4"/>
    <x v="0"/>
    <x v="23"/>
    <x v="3"/>
    <n v="6154.6355080000003"/>
    <n v="21447138.25"/>
    <n v="273670.60499999998"/>
    <n v="105310.8483"/>
    <n v="29"/>
    <n v="27782.66"/>
    <n v="5.8962808879999997"/>
    <n v="20546.846549999998"/>
    <n v="262.18266790000001"/>
    <n v="100.8901894"/>
    <n v="1.4434795E-2"/>
    <n v="1.0843907999999999E-2"/>
    <n v="0.32195738299999999"/>
    <n v="4.4117787999999998E-2"/>
    <n v="4.1342684999999997E-2"/>
    <n v="4.0101826E-2"/>
    <n v="0.55248031900000005"/>
    <n v="0"/>
    <n v="32.482341310000002"/>
    <n v="4.4510520070000004"/>
    <n v="4.1710712809999997"/>
    <n v="4.0458808160000004"/>
    <n v="55.739843970000003"/>
    <n v="0"/>
    <n v="0.82110070831265758"/>
    <n v="26.6712734572945"/>
  </r>
  <r>
    <x v="7"/>
    <x v="1"/>
    <x v="24"/>
    <x v="3"/>
    <n v="2908.6213590000002"/>
    <n v="15049815.949999999"/>
    <n v="182893.3082"/>
    <n v="97570.643469999995"/>
    <n v="141"/>
    <n v="200207"/>
    <n v="4.1299741589999996"/>
    <n v="21369.35108"/>
    <n v="259.69163520000001"/>
    <n v="138.5413178"/>
    <n v="2.9051443999999999E-2"/>
    <n v="6.1310699999999997E-3"/>
    <n v="5.8036499999999998E-2"/>
    <n v="0"/>
    <n v="3.2446950000000002E-2"/>
    <n v="7.3841139999999998E-3"/>
    <n v="0.90213243499999995"/>
    <n v="0"/>
    <n v="8.0404531969999997"/>
    <n v="0"/>
    <n v="4.4952432629999999"/>
    <n v="1.0230049349999999"/>
    <n v="124.98261650000001"/>
    <n v="0"/>
    <n v="0.9219409618420219"/>
    <n v="7.4128231540879401"/>
  </r>
  <r>
    <x v="8"/>
    <x v="0"/>
    <x v="24"/>
    <x v="3"/>
    <n v="896.23341540000001"/>
    <n v="3101011.4249999998"/>
    <n v="39631.886279999999"/>
    <n v="16798.272929999999"/>
    <n v="20"/>
    <n v="32439.01"/>
    <n v="1.453646236"/>
    <n v="5029.6870319999998"/>
    <n v="64.280957770000001"/>
    <n v="27.245967180000001"/>
    <n v="3.4700902999999998E-2"/>
    <n v="1.2675412E-2"/>
    <n v="0.26091152400000001"/>
    <n v="0"/>
    <n v="4.8307479E-2"/>
    <n v="0.29426912900000002"/>
    <n v="0.39651186700000002"/>
    <n v="0"/>
    <n v="7.1087868209999998"/>
    <n v="0"/>
    <n v="1.3161840010000001"/>
    <n v="8.0176470339999995"/>
    <n v="10.80334933"/>
    <n v="0"/>
    <n v="0.9219409618420219"/>
    <n v="6.5538817592826293"/>
  </r>
  <r>
    <x v="1"/>
    <x v="0"/>
    <x v="24"/>
    <x v="3"/>
    <n v="898.90272100000004"/>
    <n v="3106726.8859999999"/>
    <n v="39711.76251"/>
    <n v="20324.869309999998"/>
    <n v="31"/>
    <n v="41328.67"/>
    <n v="1.1984017389999999"/>
    <n v="4141.8351700000003"/>
    <n v="52.943042830000003"/>
    <n v="27.096768269999998"/>
    <n v="2.1335478000000001E-2"/>
    <n v="0"/>
    <n v="0"/>
    <n v="0"/>
    <n v="0"/>
    <n v="7.9634500000000004E-3"/>
    <n v="0.99203655000000002"/>
    <n v="0"/>
    <n v="0"/>
    <n v="0"/>
    <n v="0"/>
    <n v="0.215783752"/>
    <n v="26.880984519999998"/>
    <n v="0"/>
    <n v="0.9219409618420219"/>
    <n v="0"/>
  </r>
  <r>
    <x v="5"/>
    <x v="0"/>
    <x v="24"/>
    <x v="3"/>
    <n v="6484.2244129999999"/>
    <n v="23402807.329999998"/>
    <n v="296993.99219999998"/>
    <n v="127501.35"/>
    <n v="44"/>
    <n v="62875.39"/>
    <n v="9.2658667920000006"/>
    <n v="33442.287219999998"/>
    <n v="424.4002974"/>
    <n v="182.1976616"/>
    <n v="2.3081205E-2"/>
    <n v="1.5426687999999999E-2"/>
    <n v="0.29705145599999999"/>
    <n v="0.108493636"/>
    <n v="4.9883135000000002E-2"/>
    <n v="0.11561933000000001"/>
    <n v="0.42895244300000002"/>
    <n v="0"/>
    <n v="54.122080680000003"/>
    <n v="19.76728683"/>
    <n v="9.0885904899999996"/>
    <n v="21.065571599999998"/>
    <n v="78.154131989999996"/>
    <n v="0"/>
    <n v="0.9219409618420219"/>
    <n v="49.897363119010713"/>
  </r>
  <r>
    <x v="6"/>
    <x v="0"/>
    <x v="24"/>
    <x v="3"/>
    <n v="16009.06093"/>
    <n v="50580848.770000003"/>
    <n v="653212.91429999995"/>
    <n v="355963.57530000003"/>
    <n v="60"/>
    <n v="88753.97"/>
    <n v="23.681128560000001"/>
    <n v="74820.852239999993"/>
    <n v="966.25399000000004"/>
    <n v="526.55300810000006"/>
    <n v="2.8430194999999998E-2"/>
    <n v="5.965934E-3"/>
    <n v="3.1794696999999997E-2"/>
    <n v="0.113927231"/>
    <n v="1.0111092E-2"/>
    <n v="0.36738028099999998"/>
    <n v="0.47678669899999998"/>
    <n v="0"/>
    <n v="16.741593389999998"/>
    <n v="59.988726059999998"/>
    <n v="5.3240256739999996"/>
    <n v="193.4451923"/>
    <n v="251.05347069999999"/>
    <n v="0"/>
    <n v="0.9219409618420219"/>
    <n v="15.434760712744634"/>
  </r>
  <r>
    <x v="2"/>
    <x v="0"/>
    <x v="24"/>
    <x v="3"/>
    <n v="12638.41599"/>
    <n v="42595336.859999999"/>
    <n v="545539.69929999998"/>
    <n v="241688.03320000001"/>
    <n v="39"/>
    <n v="33177.949999999997"/>
    <n v="10.75171113"/>
    <n v="36236.562989999999"/>
    <n v="464.0997145"/>
    <n v="205.60803799999999"/>
    <n v="1.7140902E-2"/>
    <n v="2.6181220000000001E-3"/>
    <n v="2.1312722999999999E-2"/>
    <n v="0.23530853900000001"/>
    <n v="4.0423215999999998E-2"/>
    <n v="7.5397424000000005E-2"/>
    <n v="0.62755809799999995"/>
    <n v="0"/>
    <n v="4.3820671640000004"/>
    <n v="48.381326960000003"/>
    <n v="8.3113382320000007"/>
    <n v="15.502316349999999"/>
    <n v="129.03098929999999"/>
    <n v="0"/>
    <n v="0.9219409618420219"/>
    <n v="4.0400072160345015"/>
  </r>
  <r>
    <x v="0"/>
    <x v="0"/>
    <x v="24"/>
    <x v="3"/>
    <n v="11489.94146"/>
    <n v="36255970.689999998"/>
    <n v="468691.29389999999"/>
    <n v="255192.5888"/>
    <n v="58"/>
    <n v="78702.64"/>
    <n v="15.59118494"/>
    <n v="49197.251880000003"/>
    <n v="635.98693409999998"/>
    <n v="346.28155939999999"/>
    <n v="1.7321196000000001E-2"/>
    <n v="2.6253539999999999E-3"/>
    <n v="3.886381E-3"/>
    <n v="1.6661460000000001E-3"/>
    <n v="0"/>
    <n v="4.7437970000000001E-3"/>
    <n v="0.98970367599999998"/>
    <n v="0"/>
    <n v="1.3457822159999999"/>
    <n v="0.57695567699999994"/>
    <n v="0"/>
    <n v="1.6426892609999999"/>
    <n v="342.71613230000003"/>
    <n v="0"/>
    <n v="0.9219409618420219"/>
    <n v="1.2407317506489277"/>
  </r>
  <r>
    <x v="3"/>
    <x v="0"/>
    <x v="24"/>
    <x v="3"/>
    <n v="5718.4566569999997"/>
    <n v="19050035.719999999"/>
    <n v="244298.15169999999"/>
    <n v="108999.0101"/>
    <n v="69"/>
    <n v="94983.17"/>
    <n v="7.8718426209999999"/>
    <n v="26223.663499999999"/>
    <n v="336.29294019999998"/>
    <n v="150.04451460000001"/>
    <n v="2.2877430000000001E-2"/>
    <n v="1.3810862E-2"/>
    <n v="1.2576861999999999E-2"/>
    <n v="9.0769436999999994E-2"/>
    <n v="8.5024099999999995E-4"/>
    <n v="0"/>
    <n v="0.89580346"/>
    <n v="0"/>
    <n v="1.8870892180000001"/>
    <n v="13.61945611"/>
    <n v="0.127573992"/>
    <n v="0"/>
    <n v="134.4103953"/>
    <n v="0"/>
    <n v="0.9219409618420219"/>
    <n v="1.739784848724629"/>
  </r>
  <r>
    <x v="9"/>
    <x v="0"/>
    <x v="24"/>
    <x v="3"/>
    <n v="2226.735439"/>
    <n v="7294904.7560000001"/>
    <n v="93832.394490000006"/>
    <n v="56946.245600000002"/>
    <n v="26"/>
    <n v="38989.599999999999"/>
    <n v="3.339212464"/>
    <n v="10939.43917"/>
    <n v="140.71105879999999"/>
    <n v="85.396589899999995"/>
    <n v="1.6268787999999999E-2"/>
    <n v="5.5988979999999997E-3"/>
    <n v="2.0244097999999999E-2"/>
    <n v="0.454164348"/>
    <n v="6.2459022000000003E-2"/>
    <n v="0"/>
    <n v="0.46313253300000001"/>
    <n v="0"/>
    <n v="1.7287769209999999"/>
    <n v="38.78408658"/>
    <n v="5.3337874469999997"/>
    <n v="0"/>
    <n v="39.549938949999998"/>
    <n v="0"/>
    <n v="0.9219409618420219"/>
    <n v="1.5938302573570291"/>
  </r>
  <r>
    <x v="4"/>
    <x v="0"/>
    <x v="24"/>
    <x v="3"/>
    <n v="3697.2631700000002"/>
    <n v="13691763.189999999"/>
    <n v="173292.61600000001"/>
    <n v="72707.068939999997"/>
    <n v="29"/>
    <n v="27782.66"/>
    <n v="3.542062262"/>
    <n v="13117.02074"/>
    <n v="166.0182701"/>
    <n v="69.655026759999998"/>
    <n v="2.0244225000000001E-2"/>
    <n v="1.5200600999999999E-2"/>
    <n v="0.30034443500000002"/>
    <n v="0.136521956"/>
    <n v="6.6572095999999997E-2"/>
    <n v="0"/>
    <n v="0.49656151300000001"/>
    <n v="0"/>
    <n v="20.920499639999999"/>
    <n v="9.5094405139999996"/>
    <n v="4.6370811449999998"/>
    <n v="0"/>
    <n v="34.588005459999998"/>
    <n v="0"/>
    <n v="0.9219409618420219"/>
    <n v="19.287465560317273"/>
  </r>
  <r>
    <x v="8"/>
    <x v="0"/>
    <x v="25"/>
    <x v="3"/>
    <n v="1503.0811470000001"/>
    <n v="5912225.5420000004"/>
    <n v="74226.744820000007"/>
    <n v="31972.610960000002"/>
    <n v="20"/>
    <n v="32439.01"/>
    <n v="2.4379232179999999"/>
    <n v="9589.3371729999999"/>
    <n v="120.3921059"/>
    <n v="51.857992340000003"/>
    <n v="3.2576823999999997E-2"/>
    <n v="9.8819860000000006E-3"/>
    <n v="0.1300046"/>
    <n v="2.3359003999999999E-2"/>
    <n v="2.3566889999999999E-3"/>
    <n v="4.3579711E-2"/>
    <n v="0.80069999700000005"/>
    <n v="0"/>
    <n v="6.7417775459999998"/>
    <n v="1.2113510380000001"/>
    <n v="0.12221314799999999"/>
    <n v="2.2599563219999999"/>
    <n v="41.522694280000003"/>
    <n v="0"/>
    <n v="0.93572057429537991"/>
    <n v="6.3084199571148165"/>
  </r>
  <r>
    <x v="1"/>
    <x v="0"/>
    <x v="25"/>
    <x v="3"/>
    <n v="9083.4096580000005"/>
    <n v="31245772.600000001"/>
    <n v="399254.86420000001"/>
    <n v="234285.6287"/>
    <n v="31"/>
    <n v="41328.67"/>
    <n v="12.10984646"/>
    <n v="41656.329830000002"/>
    <n v="532.27975900000001"/>
    <n v="312.34559460000003"/>
    <n v="8.6049000000000004E-3"/>
    <n v="1.0334194E-2"/>
    <n v="0.117167436"/>
    <n v="9.9328820000000005E-3"/>
    <n v="0.23423832999999999"/>
    <n v="2.0667992999999999E-2"/>
    <n v="0.61799335899999996"/>
    <n v="0"/>
    <n v="36.5967324"/>
    <n v="3.102491981"/>
    <n v="73.163310600000003"/>
    <n v="6.455556455"/>
    <n v="193.02750320000001"/>
    <n v="0"/>
    <n v="0.93572057429537991"/>
    <n v="34.244315458662335"/>
  </r>
  <r>
    <x v="5"/>
    <x v="0"/>
    <x v="25"/>
    <x v="3"/>
    <n v="6879.2467800000004"/>
    <n v="24266886.16"/>
    <n v="309038.33279999997"/>
    <n v="132944.94289999999"/>
    <n v="44"/>
    <n v="62875.39"/>
    <n v="9.8303482770000006"/>
    <n v="34677.043899999997"/>
    <n v="441.61149319999998"/>
    <n v="189.97648029999999"/>
    <n v="2.1315868000000002E-2"/>
    <n v="1.4009648E-2"/>
    <n v="0.34982146400000003"/>
    <n v="5.7338567999999999E-2"/>
    <n v="0.114251956"/>
    <n v="2.7861712E-2"/>
    <n v="0.45072630000000002"/>
    <n v="0"/>
    <n v="66.457850469999997"/>
    <n v="10.89297936"/>
    <n v="21.705184500000001"/>
    <n v="5.2930699539999999"/>
    <n v="85.627396009999998"/>
    <n v="0"/>
    <n v="0.93572057429537991"/>
    <n v="62.185978008224879"/>
  </r>
  <r>
    <x v="6"/>
    <x v="0"/>
    <x v="25"/>
    <x v="3"/>
    <n v="18040.658810000001"/>
    <n v="63482363.700000003"/>
    <n v="809316.59199999995"/>
    <n v="439118.47269999998"/>
    <n v="60"/>
    <n v="88753.97"/>
    <n v="26.686334850000001"/>
    <n v="93905.196729999996"/>
    <n v="1197.1676749999999"/>
    <n v="649.55846250000002"/>
    <n v="2.6381265000000001E-2"/>
    <n v="8.6819370000000007E-3"/>
    <n v="3.2909479999999998E-2"/>
    <n v="6.7746806000000007E-2"/>
    <n v="1.4439525E-2"/>
    <n v="0.344876407"/>
    <n v="0.54002778100000004"/>
    <n v="0"/>
    <n v="21.376631499999998"/>
    <n v="44.005511310000003"/>
    <n v="9.3793154790000006"/>
    <n v="224.01738889999999"/>
    <n v="350.77961529999999"/>
    <n v="0"/>
    <n v="0.93572057429537991"/>
    <n v="20.002553903680706"/>
  </r>
  <r>
    <x v="2"/>
    <x v="0"/>
    <x v="25"/>
    <x v="3"/>
    <n v="9796.8598239999992"/>
    <n v="36119770.229999997"/>
    <n v="457344.00069999998"/>
    <n v="263629.23190000001"/>
    <n v="39"/>
    <n v="33177.949999999997"/>
    <n v="8.3343519340000007"/>
    <n v="30727.69053"/>
    <n v="389.07016379999999"/>
    <n v="224.27378139999999"/>
    <n v="1.5190143E-2"/>
    <n v="8.3499469999999999E-3"/>
    <n v="8.7451498000000003E-2"/>
    <n v="0.26487171100000001"/>
    <n v="2.5478852999999999E-2"/>
    <n v="0.234808825"/>
    <n v="0.38738911199999998"/>
    <n v="0"/>
    <n v="19.613078179999999"/>
    <n v="59.403780320000003"/>
    <n v="5.7142387790000004"/>
    <n v="52.661463140000002"/>
    <n v="86.881220979999995"/>
    <n v="0"/>
    <n v="0.93572057429537991"/>
    <n v="18.352360778289782"/>
  </r>
  <r>
    <x v="0"/>
    <x v="0"/>
    <x v="25"/>
    <x v="3"/>
    <n v="22391.013930000001"/>
    <n v="75233469.310000002"/>
    <n v="964246.71970000002"/>
    <n v="591649.52839999995"/>
    <n v="58"/>
    <n v="78702.64"/>
    <n v="30.383308769999999"/>
    <n v="102087.4595"/>
    <n v="1308.4269389999999"/>
    <n v="802.83413519999999"/>
    <n v="1.4929688999999999E-2"/>
    <n v="0"/>
    <n v="0"/>
    <n v="0"/>
    <n v="9.7685830000000008E-3"/>
    <n v="6.3221960000000004E-3"/>
    <n v="0.983909221"/>
    <n v="0"/>
    <n v="0"/>
    <n v="0"/>
    <n v="7.8425521629999997"/>
    <n v="5.0756745480000003"/>
    <n v="789.9159085"/>
    <n v="0"/>
    <n v="0.93572057429537991"/>
    <n v="0"/>
  </r>
  <r>
    <x v="3"/>
    <x v="0"/>
    <x v="25"/>
    <x v="3"/>
    <n v="8179.7313670000003"/>
    <n v="26858796.640000001"/>
    <n v="345320.9437"/>
    <n v="178130.72349999999"/>
    <n v="69"/>
    <n v="94983.17"/>
    <n v="11.25995384"/>
    <n v="36972.951410000001"/>
    <n v="475.35765070000002"/>
    <n v="245.20899689999999"/>
    <n v="1.8940103999999999E-2"/>
    <n v="1.3277953E-2"/>
    <n v="7.3243991999999994E-2"/>
    <n v="0.21148299800000001"/>
    <n v="0.14123564299999999"/>
    <n v="9.0698582999999999E-2"/>
    <n v="0.48333878400000002"/>
    <n v="0"/>
    <n v="17.960085920000001"/>
    <n v="51.857533799999999"/>
    <n v="34.632250319999997"/>
    <n v="22.240108509999999"/>
    <n v="118.51901839999999"/>
    <n v="0"/>
    <n v="0.93572057429537991"/>
    <n v="16.805621911456768"/>
  </r>
  <r>
    <x v="9"/>
    <x v="0"/>
    <x v="25"/>
    <x v="3"/>
    <n v="1304.5854999999999"/>
    <n v="4166716.804"/>
    <n v="53763.331760000001"/>
    <n v="32927.984369999998"/>
    <n v="26"/>
    <n v="38989.599999999999"/>
    <n v="1.9563564149999999"/>
    <n v="6248.4085189999996"/>
    <n v="80.623492310000003"/>
    <n v="49.378805360000001"/>
    <n v="1.7838115000000002E-2"/>
    <n v="2.7730459999999998E-2"/>
    <n v="3.6152611000000001E-2"/>
    <n v="0.34221385500000001"/>
    <n v="6.7849759999999999E-3"/>
    <n v="0.32161658199999998"/>
    <n v="0.29323197600000001"/>
    <n v="0"/>
    <n v="1.7851727340000001"/>
    <n v="16.898111360000001"/>
    <n v="0.335033992"/>
    <n v="15.88104259"/>
    <n v="14.47944468"/>
    <n v="0"/>
    <n v="0.93572057429537991"/>
    <n v="1.6704228558749337"/>
  </r>
  <r>
    <x v="4"/>
    <x v="0"/>
    <x v="25"/>
    <x v="3"/>
    <n v="4364.6405969999996"/>
    <n v="16709685.140000001"/>
    <n v="210342.43040000001"/>
    <n v="95747.526870000002"/>
    <n v="29"/>
    <n v="27782.66"/>
    <n v="4.1814250260000003"/>
    <n v="16008.25865"/>
    <n v="201.5128354"/>
    <n v="91.728309830000001"/>
    <n v="2.4089668000000002E-2"/>
    <n v="1.4669991E-2"/>
    <n v="0.26098902600000001"/>
    <n v="9.8882791999999997E-2"/>
    <n v="3.2445986000000003E-2"/>
    <n v="1.5369598999999999E-2"/>
    <n v="0.59231259700000005"/>
    <n v="0"/>
    <n v="23.940082270000001"/>
    <n v="9.0703513910000009"/>
    <n v="2.9762154550000002"/>
    <n v="1.4098273130000001"/>
    <n v="54.331833400000001"/>
    <n v="0"/>
    <n v="0.93572057429537991"/>
    <n v="22.401227530363045"/>
  </r>
  <r>
    <x v="8"/>
    <x v="0"/>
    <x v="26"/>
    <x v="3"/>
    <n v="529.91731400000003"/>
    <n v="1986385.7590000001"/>
    <n v="25087.15928"/>
    <n v="9306.9434619999993"/>
    <n v="20"/>
    <n v="32439.01"/>
    <n v="0.859499652"/>
    <n v="3221.8193740000002"/>
    <n v="40.690130539999998"/>
    <n v="15.095401600000001"/>
    <n v="2.6309786000000002E-2"/>
    <n v="6.0339640000000002E-3"/>
    <n v="6.2548080000000006E-2"/>
    <n v="6.3510547000000001E-2"/>
    <n v="2.4660333E-2"/>
    <n v="0"/>
    <n v="0.84928103899999996"/>
    <n v="0"/>
    <n v="0.94418839099999996"/>
    <n v="0.95871721300000001"/>
    <n v="0.37225763499999998"/>
    <n v="0"/>
    <n v="12.820238359999999"/>
    <n v="0"/>
    <n v="0.93018729396608291"/>
    <n v="0.87827204441847984"/>
  </r>
  <r>
    <x v="1"/>
    <x v="0"/>
    <x v="26"/>
    <x v="3"/>
    <n v="8014.4935189999997"/>
    <n v="28470566.710000001"/>
    <n v="362120.2254"/>
    <n v="205843.6269"/>
    <n v="31"/>
    <n v="41328.67"/>
    <n v="10.684785740000001"/>
    <n v="37956.47279"/>
    <n v="482.77249339999997"/>
    <n v="274.42720409999998"/>
    <n v="7.8214900000000004E-3"/>
    <n v="0"/>
    <n v="0"/>
    <n v="0"/>
    <n v="0"/>
    <n v="0.12993327099999999"/>
    <n v="0.87006672900000004"/>
    <n v="0"/>
    <n v="0"/>
    <n v="0"/>
    <n v="0"/>
    <n v="35.657224220000003"/>
    <n v="238.76997979999999"/>
    <n v="0"/>
    <n v="0.93018729396608291"/>
    <n v="0"/>
  </r>
  <r>
    <x v="5"/>
    <x v="0"/>
    <x v="26"/>
    <x v="3"/>
    <n v="7796.1255490000003"/>
    <n v="28966875.77"/>
    <n v="366465.88559999998"/>
    <n v="150263.17170000001"/>
    <n v="44"/>
    <n v="62875.39"/>
    <n v="11.14055533"/>
    <n v="41393.263890000002"/>
    <n v="523.67466999999999"/>
    <n v="214.72398920000001"/>
    <n v="1.3634729E-2"/>
    <n v="9.2202550000000001E-3"/>
    <n v="0.34836252200000001"/>
    <n v="1.6489752999999999E-2"/>
    <n v="0.15363669199999999"/>
    <n v="6.7783375000000007E-2"/>
    <n v="0.413727658"/>
    <n v="0"/>
    <n v="74.801790449999999"/>
    <n v="3.5407455560000001"/>
    <n v="32.989483280000002"/>
    <n v="14.554716689999999"/>
    <n v="88.837253169999997"/>
    <n v="0"/>
    <n v="0.93018729396608291"/>
    <n v="69.579675042503482"/>
  </r>
  <r>
    <x v="6"/>
    <x v="0"/>
    <x v="26"/>
    <x v="3"/>
    <n v="14142.17218"/>
    <n v="51793370.939999998"/>
    <n v="656205.63399999996"/>
    <n v="309134.39169999998"/>
    <n v="60"/>
    <n v="88753.97"/>
    <n v="20.919565420000001"/>
    <n v="76614.454840000006"/>
    <n v="970.68091919999995"/>
    <n v="457.2817422"/>
    <n v="2.0196550000000001E-2"/>
    <n v="9.3437120000000005E-3"/>
    <n v="0.121347939"/>
    <n v="4.6725036999999997E-2"/>
    <n v="4.3765381999999999E-2"/>
    <n v="0.228593349"/>
    <n v="0.55956829200000002"/>
    <n v="0"/>
    <n v="55.490197170000002"/>
    <n v="21.366506430000001"/>
    <n v="20.013110180000002"/>
    <n v="104.53156509999999"/>
    <n v="255.8803633"/>
    <n v="0"/>
    <n v="0.93018729396608291"/>
    <n v="51.616276347206693"/>
  </r>
  <r>
    <x v="2"/>
    <x v="0"/>
    <x v="26"/>
    <x v="3"/>
    <n v="5620.045349"/>
    <n v="21768723.030000001"/>
    <n v="273604.98489999998"/>
    <n v="115444.7715"/>
    <n v="39"/>
    <n v="33177.949999999997"/>
    <n v="4.781066246"/>
    <n v="18519.015490000002"/>
    <n v="232.76032069999999"/>
    <n v="98.210791220000004"/>
    <n v="2.3657653000000001E-2"/>
    <n v="8.8151459999999994E-3"/>
    <n v="7.4522577000000007E-2"/>
    <n v="9.8816339000000003E-2"/>
    <n v="3.9214726999999998E-2"/>
    <n v="0.21680391099999999"/>
    <n v="0.57064244600000003"/>
    <n v="0"/>
    <n v="7.3189212269999997"/>
    <n v="9.7048307959999995"/>
    <n v="3.8513093829999998"/>
    <n v="21.292483650000001"/>
    <n v="56.043246160000002"/>
    <n v="0"/>
    <n v="0.93018729396608291"/>
    <n v="6.8079675308940528"/>
  </r>
  <r>
    <x v="0"/>
    <x v="0"/>
    <x v="26"/>
    <x v="3"/>
    <n v="23917.188279999998"/>
    <n v="81222326.709999993"/>
    <n v="1039419.062"/>
    <n v="570716.598"/>
    <n v="58"/>
    <n v="78702.64"/>
    <n v="32.454238940000003"/>
    <n v="110213.992"/>
    <n v="1410.4314529999999"/>
    <n v="774.42936129999998"/>
    <n v="1.7518481999999998E-2"/>
    <n v="2.0660309000000002E-2"/>
    <n v="8.0227449999999995E-3"/>
    <n v="7.6407259999999996E-3"/>
    <n v="4.0595850000000001E-3"/>
    <n v="1.1979587E-2"/>
    <n v="0.96829735699999997"/>
    <n v="0"/>
    <n v="6.2130496009999998"/>
    <n v="5.9172024219999999"/>
    <n v="3.1438618260000002"/>
    <n v="9.277343922"/>
    <n v="749.8779035"/>
    <n v="0"/>
    <n v="0.93018729396608291"/>
    <n v="5.7792997956312409"/>
  </r>
  <r>
    <x v="3"/>
    <x v="0"/>
    <x v="26"/>
    <x v="3"/>
    <n v="5043.2313720000002"/>
    <n v="17852098.620000001"/>
    <n v="227120.98550000001"/>
    <n v="99637.171289999998"/>
    <n v="69"/>
    <n v="94983.17"/>
    <n v="6.9423493150000004"/>
    <n v="24574.621999999999"/>
    <n v="312.64740840000002"/>
    <n v="137.15730980000001"/>
    <n v="9.9399069999999996E-3"/>
    <n v="4.7901879999999999E-3"/>
    <n v="2.4587487000000002E-2"/>
    <n v="0.15868960500000001"/>
    <n v="5.4271437999999998E-2"/>
    <n v="8.8029907000000004E-2"/>
    <n v="0.67442156200000003"/>
    <n v="0"/>
    <n v="3.372353591"/>
    <n v="21.765439310000001"/>
    <n v="7.4437245010000002"/>
    <n v="12.07394526"/>
    <n v="92.501847179999999"/>
    <n v="0"/>
    <n v="0.93018729396608291"/>
    <n v="3.1369204611090922"/>
  </r>
  <r>
    <x v="9"/>
    <x v="0"/>
    <x v="26"/>
    <x v="3"/>
    <n v="1498.035699"/>
    <n v="5499043.3940000003"/>
    <n v="69614.192030000006"/>
    <n v="38125.972220000003"/>
    <n v="26"/>
    <n v="38989.599999999999"/>
    <n v="2.2464543340000001"/>
    <n v="8246.3654740000002"/>
    <n v="104.3934424"/>
    <n v="57.17370794"/>
    <n v="2.0648146999999999E-2"/>
    <n v="0"/>
    <n v="0"/>
    <n v="0.18800088700000001"/>
    <n v="7.4257000000000004E-3"/>
    <n v="0.52090492700000002"/>
    <n v="0.28366848500000003"/>
    <n v="0"/>
    <n v="0"/>
    <n v="10.748707830000001"/>
    <n v="0.424554824"/>
    <n v="29.78206617"/>
    <n v="16.218379110000001"/>
    <n v="0"/>
    <n v="0.93018729396608291"/>
    <n v="0"/>
  </r>
  <r>
    <x v="4"/>
    <x v="0"/>
    <x v="26"/>
    <x v="3"/>
    <n v="4533.6687890000003"/>
    <n v="16738698.32"/>
    <n v="211995.9129"/>
    <n v="77438.068159999995"/>
    <n v="29"/>
    <n v="27782.66"/>
    <n v="4.3433578800000001"/>
    <n v="16036.05394"/>
    <n v="203.09690929999999"/>
    <n v="74.187431680000003"/>
    <n v="1.8080988999999999E-2"/>
    <n v="8.2557919999999996E-3"/>
    <n v="0.22830033199999999"/>
    <n v="0"/>
    <n v="7.1206853000000001E-2"/>
    <n v="0.100126381"/>
    <n v="0.600366434"/>
    <n v="0"/>
    <n v="16.93701532"/>
    <n v="0"/>
    <n v="5.2826535129999996"/>
    <n v="7.4281190539999997"/>
    <n v="44.53964379"/>
    <n v="0"/>
    <n v="0.93018729396608291"/>
    <n v="15.75459644837289"/>
  </r>
  <r>
    <x v="8"/>
    <x v="0"/>
    <x v="27"/>
    <x v="3"/>
    <n v="2109.9164780000001"/>
    <n v="7483718.7620000001"/>
    <n v="95205.724180000005"/>
    <n v="38887.57847"/>
    <n v="20"/>
    <n v="32439.01"/>
    <n v="3.422180086"/>
    <n v="12138.221390000001"/>
    <n v="154.4189719"/>
    <n v="63.073727349999999"/>
    <n v="2.3635370999999999E-2"/>
    <n v="2.4544261000000001E-2"/>
    <n v="0.23964338099999999"/>
    <n v="7.214341E-3"/>
    <n v="1.0281599000000001E-2"/>
    <n v="0.149058475"/>
    <n v="0.59380220500000003"/>
    <n v="0"/>
    <n v="15.11520125"/>
    <n v="0.45503536300000003"/>
    <n v="0.64849876799999995"/>
    <n v="9.4016736030000008"/>
    <n v="37.453318359999997"/>
    <n v="0"/>
    <n v="0.85558026269129406"/>
    <n v="12.932267856106776"/>
  </r>
  <r>
    <x v="1"/>
    <x v="0"/>
    <x v="27"/>
    <x v="3"/>
    <n v="8974.1756430000005"/>
    <n v="28959621.719999999"/>
    <n v="373243.1937"/>
    <n v="250447.9437"/>
    <n v="31"/>
    <n v="41328.67"/>
    <n v="11.96421754"/>
    <n v="38608.472560000002"/>
    <n v="497.60144450000001"/>
    <n v="333.89291659999998"/>
    <n v="1.6939836999999999E-2"/>
    <n v="9.4757409999999993E-3"/>
    <n v="0.106939561"/>
    <n v="5.0113299999999996E-3"/>
    <n v="8.1963060000000004E-3"/>
    <n v="1.8521729999999999E-3"/>
    <n v="0.87800062899999998"/>
    <n v="0"/>
    <n v="35.70636202"/>
    <n v="1.6732476839999999"/>
    <n v="2.736688542"/>
    <n v="0.61842756899999995"/>
    <n v="293.1581908"/>
    <n v="0"/>
    <n v="0.85558026269129406"/>
    <n v="30.549658596822045"/>
  </r>
  <r>
    <x v="5"/>
    <x v="0"/>
    <x v="27"/>
    <x v="3"/>
    <n v="4185.4766200000004"/>
    <n v="14671885.65"/>
    <n v="186981.6391"/>
    <n v="78835.038419999997"/>
    <n v="44"/>
    <n v="62875.39"/>
    <n v="5.9809880639999999"/>
    <n v="20965.921190000001"/>
    <n v="267.19416999999999"/>
    <n v="112.654177"/>
    <n v="1.6323329000000001E-2"/>
    <n v="1.1107868999999999E-2"/>
    <n v="0.32926955299999999"/>
    <n v="2.6589104999999998E-2"/>
    <n v="0.14700063899999999"/>
    <n v="5.9023395999999999E-2"/>
    <n v="0.43811730599999998"/>
    <n v="0"/>
    <n v="37.093590509999999"/>
    <n v="2.9953736929999999"/>
    <n v="16.56023605"/>
    <n v="6.6492321509999996"/>
    <n v="49.355744559999998"/>
    <n v="0"/>
    <n v="0.85558026269129406"/>
    <n v="31.736543912709092"/>
  </r>
  <r>
    <x v="6"/>
    <x v="0"/>
    <x v="27"/>
    <x v="3"/>
    <n v="19194.574560000001"/>
    <n v="75514735.640000001"/>
    <n v="948802.375"/>
    <n v="486820.93339999998"/>
    <n v="60"/>
    <n v="88753.97"/>
    <n v="28.393244899999999"/>
    <n v="111703.87639999999"/>
    <n v="1403.4996249999999"/>
    <n v="720.12150870000005"/>
    <n v="2.3423280000000001E-2"/>
    <n v="1.6273006E-2"/>
    <n v="0.21784108499999999"/>
    <n v="4.1361067000000001E-2"/>
    <n v="5.9359073999999998E-2"/>
    <n v="0.32606865299999999"/>
    <n v="0.35537012000000001"/>
    <n v="0"/>
    <n v="156.87205109999999"/>
    <n v="29.784994319999999"/>
    <n v="42.745746089999997"/>
    <n v="234.80905039999999"/>
    <n v="255.9096668"/>
    <n v="0"/>
    <n v="0.85558026269129406"/>
    <n v="134.21663068906011"/>
  </r>
  <r>
    <x v="2"/>
    <x v="0"/>
    <x v="27"/>
    <x v="3"/>
    <n v="11702.44508"/>
    <n v="41815029.530000001"/>
    <n v="531798.90830000001"/>
    <n v="255418.16740000001"/>
    <n v="39"/>
    <n v="33177.949999999997"/>
    <n v="9.9554650660000004"/>
    <n v="35572.742539999999"/>
    <n v="452.41019460000001"/>
    <n v="217.28849199999999"/>
    <n v="1.8744005000000001E-2"/>
    <n v="1.1667976E-2"/>
    <n v="0.19089726000000001"/>
    <n v="0.107757142"/>
    <n v="8.2052603000000002E-2"/>
    <n v="0.273144057"/>
    <n v="0.34614893800000002"/>
    <n v="0"/>
    <n v="41.479777810000002"/>
    <n v="23.41438698"/>
    <n v="17.82908626"/>
    <n v="59.351060160000003"/>
    <n v="75.214180760000005"/>
    <n v="0"/>
    <n v="0.85558026269129406"/>
    <n v="35.489279195056312"/>
  </r>
  <r>
    <x v="0"/>
    <x v="0"/>
    <x v="27"/>
    <x v="3"/>
    <n v="23098.386040000001"/>
    <n v="83643910.930000007"/>
    <n v="1061159.452"/>
    <n v="690299.46530000004"/>
    <n v="58"/>
    <n v="78702.64"/>
    <n v="31.343171739999999"/>
    <n v="113499.94160000001"/>
    <n v="1439.9319029999999"/>
    <n v="936.69638459999999"/>
    <n v="1.1592907E-2"/>
    <n v="1.0492418E-2"/>
    <n v="1.5340207E-2"/>
    <n v="1.7258429999999999E-3"/>
    <n v="3.6640541999999998E-2"/>
    <n v="1.5081440000000001E-3"/>
    <n v="0.94478526299999999"/>
    <n v="0"/>
    <n v="14.369116590000001"/>
    <n v="1.6165913519999999"/>
    <n v="34.321063479999999"/>
    <n v="1.4126733090000001"/>
    <n v="884.97693990000005"/>
    <n v="0"/>
    <n v="0.85558026269129406"/>
    <n v="12.293932546714032"/>
  </r>
  <r>
    <x v="3"/>
    <x v="0"/>
    <x v="27"/>
    <x v="3"/>
    <n v="6683.6785049999999"/>
    <n v="23729058.199999999"/>
    <n v="301780.82010000001"/>
    <n v="153093.83319999999"/>
    <n v="69"/>
    <n v="94983.17"/>
    <n v="9.2005358220000009"/>
    <n v="32664.654620000001"/>
    <n v="415.42172369999997"/>
    <n v="210.744023"/>
    <n v="1.3747386E-2"/>
    <n v="1.0584390000000001E-2"/>
    <n v="0.189690479"/>
    <n v="7.3809126000000003E-2"/>
    <n v="0.20269457399999999"/>
    <n v="0.12201898799999999"/>
    <n v="0.41178683399999999"/>
    <n v="0"/>
    <n v="39.976134600000002"/>
    <n v="15.55483207"/>
    <n v="42.716669920000001"/>
    <n v="25.714772360000001"/>
    <n v="86.781614009999998"/>
    <n v="0"/>
    <n v="0.85558026269129406"/>
    <n v="34.202791742450529"/>
  </r>
  <r>
    <x v="9"/>
    <x v="0"/>
    <x v="27"/>
    <x v="3"/>
    <n v="3391.328853"/>
    <n v="12316922.779999999"/>
    <n v="156447.7138"/>
    <n v="96651.514710000003"/>
    <n v="26"/>
    <n v="38989.599999999999"/>
    <n v="5.0856367469999997"/>
    <n v="18470.457399999999"/>
    <n v="234.6089916"/>
    <n v="144.93861150000001"/>
    <n v="1.6128785999999999E-2"/>
    <n v="3.8310190000000002E-3"/>
    <n v="1.6381159999999999E-2"/>
    <n v="0.17034168099999999"/>
    <n v="8.1004976000000006E-2"/>
    <n v="0.34675905600000001"/>
    <n v="0.38551312700000001"/>
    <n v="0"/>
    <n v="2.3742625890000002"/>
    <n v="24.689086769999999"/>
    <n v="11.74074869"/>
    <n v="50.258776040000001"/>
    <n v="55.875737379999997"/>
    <n v="0"/>
    <n v="0.85558026269129406"/>
    <n v="2.031372209594732"/>
  </r>
  <r>
    <x v="4"/>
    <x v="0"/>
    <x v="27"/>
    <x v="3"/>
    <n v="3497.8220030000002"/>
    <n v="12471430.689999999"/>
    <n v="158573.5301"/>
    <n v="61922.867100000003"/>
    <n v="29"/>
    <n v="27782.66"/>
    <n v="3.3509930849999998"/>
    <n v="11947.914430000001"/>
    <n v="151.9170507"/>
    <n v="59.323515960000002"/>
    <n v="1.8351046999999999E-2"/>
    <n v="1.1072675000000001E-2"/>
    <n v="0.263979238"/>
    <n v="1.9830807999999998E-2"/>
    <n v="5.3695566E-2"/>
    <n v="2.4629946E-2"/>
    <n v="0.637864443"/>
    <n v="0"/>
    <n v="15.66017652"/>
    <n v="1.1764332310000001"/>
    <n v="3.185409757"/>
    <n v="1.4611349870000001"/>
    <n v="37.840361459999997"/>
    <n v="0"/>
    <n v="0.85558026269129406"/>
    <n v="13.398537940773636"/>
  </r>
  <r>
    <x v="8"/>
    <x v="0"/>
    <x v="28"/>
    <x v="3"/>
    <n v="1488.9460389999999"/>
    <n v="5715709.1739999996"/>
    <n v="71921.23259"/>
    <n v="28463.431219999999"/>
    <n v="20"/>
    <n v="32439.01"/>
    <n v="2.4149967719999998"/>
    <n v="9270.5973520000007"/>
    <n v="116.65267919999999"/>
    <n v="46.166276500000002"/>
    <n v="1.9746465000000001E-2"/>
    <n v="1.5892541999999999E-2"/>
    <n v="0.37367093899999998"/>
    <n v="0"/>
    <n v="2.2250704E-2"/>
    <n v="0.17490830800000001"/>
    <n v="0.42917004800000003"/>
    <n v="0"/>
    <n v="17.250995899999999"/>
    <n v="0"/>
    <n v="1.027232157"/>
    <n v="8.0748653259999994"/>
    <n v="19.813183120000001"/>
    <n v="0"/>
    <n v="0.90319137595047516"/>
    <n v="15.580950723437006"/>
  </r>
  <r>
    <x v="1"/>
    <x v="0"/>
    <x v="28"/>
    <x v="3"/>
    <n v="16414.261350000001"/>
    <n v="51144503.25"/>
    <n v="662058.47979999997"/>
    <n v="431411.71169999999"/>
    <n v="31"/>
    <n v="41328.67"/>
    <n v="21.8832126"/>
    <n v="68184.977320000005"/>
    <n v="882.64504620000002"/>
    <n v="575.15071820000003"/>
    <n v="1.0435623999999999E-2"/>
    <n v="1.5035494999999999E-2"/>
    <n v="0.36019636799999999"/>
    <n v="0"/>
    <n v="2.3952330000000001E-2"/>
    <n v="0.20121694600000001"/>
    <n v="0.41463435500000001"/>
    <n v="0"/>
    <n v="207.16719979999999"/>
    <n v="0"/>
    <n v="13.776199979999999"/>
    <n v="115.7300712"/>
    <n v="238.47724719999999"/>
    <n v="0"/>
    <n v="0.90319137595047516"/>
    <n v="187.11162823916899"/>
  </r>
  <r>
    <x v="5"/>
    <x v="0"/>
    <x v="28"/>
    <x v="3"/>
    <n v="9852.5201660000002"/>
    <n v="35364844.340000004"/>
    <n v="449199.25599999999"/>
    <n v="229514.33110000001"/>
    <n v="44"/>
    <n v="62875.39"/>
    <n v="14.079114730000001"/>
    <n v="50535.872280000003"/>
    <n v="641.89950929999998"/>
    <n v="327.97279730000002"/>
    <n v="2.590696E-2"/>
    <n v="1.7573025999999999E-2"/>
    <n v="0.45440382099999999"/>
    <n v="2.7952294999999999E-2"/>
    <n v="5.9049101E-2"/>
    <n v="0.15666566500000001"/>
    <n v="0.301929118"/>
    <n v="0"/>
    <n v="149.03209219999999"/>
    <n v="9.1675923499999996"/>
    <n v="19.36649873"/>
    <n v="51.382076390000002"/>
    <n v="99.024537559999999"/>
    <n v="0"/>
    <n v="0.90319137595047516"/>
    <n v="134.60450041489608"/>
  </r>
  <r>
    <x v="6"/>
    <x v="0"/>
    <x v="28"/>
    <x v="3"/>
    <n v="13942.2047"/>
    <n v="53875794.270000003"/>
    <n v="677428.82979999995"/>
    <n v="372742.45549999998"/>
    <n v="60"/>
    <n v="88753.97"/>
    <n v="20.623766969999998"/>
    <n v="79694.843810000006"/>
    <n v="1002.074967"/>
    <n v="551.37287860000004"/>
    <n v="2.9624708999999999E-2"/>
    <n v="9.0368259999999995E-3"/>
    <n v="0.104505656"/>
    <n v="6.3901474999999999E-2"/>
    <n v="7.1476599000000002E-2"/>
    <n v="0.21923893699999999"/>
    <n v="0.54087733299999996"/>
    <n v="0"/>
    <n v="57.621584509999998"/>
    <n v="35.23354028"/>
    <n v="39.4102581"/>
    <n v="120.8824037"/>
    <n v="298.22509209999998"/>
    <n v="0"/>
    <n v="0.90319137595047516"/>
    <n v="52.043318198033482"/>
  </r>
  <r>
    <x v="2"/>
    <x v="0"/>
    <x v="28"/>
    <x v="3"/>
    <n v="14359.77901"/>
    <n v="57474165.310000002"/>
    <n v="719921.07849999995"/>
    <n v="418538.41110000003"/>
    <n v="39"/>
    <n v="33177.949999999997"/>
    <n v="12.21610334"/>
    <n v="48894.230329999999"/>
    <n v="612.44886020000001"/>
    <n v="356.05760190000001"/>
    <n v="2.9411719999999999E-2"/>
    <n v="2.4993198000000001E-2"/>
    <n v="0.37447492300000002"/>
    <n v="8.6256700000000006E-2"/>
    <n v="7.6389747999999993E-2"/>
    <n v="0.221666642"/>
    <n v="0.24121198699999999"/>
    <n v="0"/>
    <n v="133.33464309999999"/>
    <n v="30.712353749999998"/>
    <n v="27.199150499999998"/>
    <n v="78.926092980000007"/>
    <n v="85.885361639999999"/>
    <n v="0"/>
    <n v="0.90319137595047516"/>
    <n v="120.42669976335452"/>
  </r>
  <r>
    <x v="0"/>
    <x v="0"/>
    <x v="28"/>
    <x v="3"/>
    <n v="14960.963540000001"/>
    <n v="51963097.530000001"/>
    <n v="662796.33889999997"/>
    <n v="486655.22509999998"/>
    <n v="58"/>
    <n v="78702.64"/>
    <n v="20.30116082"/>
    <n v="70510.913069999995"/>
    <n v="899.37623540000004"/>
    <n v="660.36294799999996"/>
    <n v="9.3138219999999994E-3"/>
    <n v="9.4279699999999999E-4"/>
    <n v="1.6067550000000001E-3"/>
    <n v="3.3500446000000003E-2"/>
    <n v="0"/>
    <n v="0.18865478699999999"/>
    <n v="0.77623801199999998"/>
    <n v="0"/>
    <n v="1.0610415360000001"/>
    <n v="22.12245338"/>
    <n v="0"/>
    <n v="124.580631"/>
    <n v="512.59882210000001"/>
    <n v="0"/>
    <n v="0.90319137595047516"/>
    <n v="0.95832356484044567"/>
  </r>
  <r>
    <x v="3"/>
    <x v="0"/>
    <x v="28"/>
    <x v="3"/>
    <n v="8292.6743819999992"/>
    <n v="31211106.48"/>
    <n v="394013.3653"/>
    <n v="242893.52989999999"/>
    <n v="69"/>
    <n v="94983.17"/>
    <n v="11.41542754"/>
    <n v="42964.20048"/>
    <n v="542.38606460000005"/>
    <n v="334.35938329999999"/>
    <n v="2.1667934E-2"/>
    <n v="1.1119772E-2"/>
    <n v="0.100955453"/>
    <n v="8.5849068000000001E-2"/>
    <n v="3.8336833000000001E-2"/>
    <n v="0.55246888999999999"/>
    <n v="0.22238975599999999"/>
    <n v="0"/>
    <n v="33.755403049999998"/>
    <n v="28.704441280000001"/>
    <n v="12.818279929999999"/>
    <n v="184.7231573"/>
    <n v="74.358101700000006"/>
    <n v="0"/>
    <n v="0.90319137595047516"/>
    <n v="30.487588926492364"/>
  </r>
  <r>
    <x v="9"/>
    <x v="0"/>
    <x v="28"/>
    <x v="3"/>
    <n v="3016.2763150000001"/>
    <n v="10746028.75"/>
    <n v="136674.5606"/>
    <n v="89221.548869999999"/>
    <n v="26"/>
    <n v="38989.599999999999"/>
    <n v="4.5232079619999999"/>
    <n v="16114.744710000001"/>
    <n v="204.95717110000001"/>
    <n v="133.7966347"/>
    <n v="1.7758897999999999E-2"/>
    <n v="0"/>
    <n v="0"/>
    <n v="0.37789196899999999"/>
    <n v="0.146551233"/>
    <n v="3.9963591999999999E-2"/>
    <n v="0.43559320499999998"/>
    <n v="0"/>
    <n v="0"/>
    <n v="50.560673749999999"/>
    <n v="19.608061849999999"/>
    <n v="5.3469941560000001"/>
    <n v="58.280904919999998"/>
    <n v="0"/>
    <n v="0.90319137595047516"/>
    <n v="0"/>
  </r>
  <r>
    <x v="4"/>
    <x v="0"/>
    <x v="28"/>
    <x v="3"/>
    <n v="5723.8279240000002"/>
    <n v="22209558.109999999"/>
    <n v="279259.28989999997"/>
    <n v="128112.1995"/>
    <n v="29"/>
    <n v="27782.66"/>
    <n v="5.4835574180000002"/>
    <n v="21277.262119999999"/>
    <n v="267.53675529999998"/>
    <n v="122.7344028"/>
    <n v="2.7532762999999998E-2"/>
    <n v="1.4818665999999999E-2"/>
    <n v="0.32293160999999998"/>
    <n v="6.4777360000000004E-3"/>
    <n v="9.3211639999999998E-3"/>
    <n v="0.12931565"/>
    <n v="0.53195384000000001"/>
    <n v="0"/>
    <n v="39.63481831"/>
    <n v="0.79504107400000001"/>
    <n v="1.1440274420000001"/>
    <n v="15.871479069999999"/>
    <n v="65.289036850000002"/>
    <n v="0"/>
    <n v="0.90319137595047516"/>
    <n v="35.797826084955986"/>
  </r>
  <r>
    <x v="8"/>
    <x v="0"/>
    <x v="34"/>
    <x v="3"/>
    <n v="788.5363893"/>
    <n v="3152506.5759999999"/>
    <n v="39458.796269999999"/>
    <n v="17272.82732"/>
    <n v="20"/>
    <n v="32439.01"/>
    <n v="1.2789669910000001"/>
    <n v="5113.2096179999999"/>
    <n v="64.000214339999999"/>
    <n v="28.0156709"/>
    <n v="2.3373884000000001E-2"/>
    <n v="9.3345489999999993E-3"/>
    <n v="0.228204608"/>
    <n v="1.6841522000000001E-2"/>
    <n v="1.3637823E-2"/>
    <n v="0.53069413099999996"/>
    <n v="0.21062191499999999"/>
    <n v="0"/>
    <n v="6.393305206"/>
    <n v="0.47182654099999999"/>
    <n v="0.38207276699999998"/>
    <n v="14.86775213"/>
    <n v="5.9007142579999998"/>
    <n v="0"/>
    <n v="0.90598615455914444"/>
    <n v="5.7922459985068988"/>
  </r>
  <r>
    <x v="1"/>
    <x v="0"/>
    <x v="34"/>
    <x v="3"/>
    <n v="8632.0318800000005"/>
    <n v="28415767.16"/>
    <n v="364922.82339999999"/>
    <n v="217887.24160000001"/>
    <n v="31"/>
    <n v="41328.67"/>
    <n v="11.50807732"/>
    <n v="37883.414960000002"/>
    <n v="486.50886919999999"/>
    <n v="290.4835453"/>
    <n v="1.1382144E-2"/>
    <n v="1.6936427E-2"/>
    <n v="0.56440699999999999"/>
    <n v="0"/>
    <n v="0.116990521"/>
    <n v="2.9591399999999999E-4"/>
    <n v="0.31830656400000001"/>
    <n v="0"/>
    <n v="163.95094639999999"/>
    <n v="0"/>
    <n v="33.98382144"/>
    <n v="8.5958130999999993E-2"/>
    <n v="92.462819330000002"/>
    <n v="0"/>
    <n v="0.90598615455914444"/>
    <n v="148.53728746526841"/>
  </r>
  <r>
    <x v="5"/>
    <x v="0"/>
    <x v="34"/>
    <x v="3"/>
    <n v="21283.745589999999"/>
    <n v="70919101.430000007"/>
    <n v="909379.54090000002"/>
    <n v="412034.92109999998"/>
    <n v="44"/>
    <n v="62875.39"/>
    <n v="30.414177380000002"/>
    <n v="101342.4127"/>
    <n v="1299.490757"/>
    <n v="588.79219000000001"/>
    <n v="2.2481774E-2"/>
    <n v="1.9118273000000002E-2"/>
    <n v="0.59982855199999996"/>
    <n v="2.1800877999999999E-2"/>
    <n v="7.2016746000000006E-2"/>
    <n v="4.0705485E-2"/>
    <n v="0.26564833900000001"/>
    <n v="0"/>
    <n v="353.17436670000001"/>
    <n v="12.83618671"/>
    <n v="42.40289765"/>
    <n v="23.967071409999999"/>
    <n v="156.41166749999999"/>
    <n v="0"/>
    <n v="0.90598615455914444"/>
    <n v="319.97108637539418"/>
  </r>
  <r>
    <x v="6"/>
    <x v="0"/>
    <x v="34"/>
    <x v="3"/>
    <n v="13531.63494"/>
    <n v="49749046.270000003"/>
    <n v="629983.0784"/>
    <n v="353881.0441"/>
    <n v="60"/>
    <n v="88753.97"/>
    <n v="20.016438690000001"/>
    <n v="73590.42267"/>
    <n v="931.89165400000002"/>
    <n v="523.47245950000001"/>
    <n v="2.6768212999999999E-2"/>
    <n v="8.3847950000000004E-3"/>
    <n v="0.131559547"/>
    <n v="3.3352733000000002E-2"/>
    <n v="4.8829368999999997E-2"/>
    <n v="0.38126681200000001"/>
    <n v="0.40499153900000001"/>
    <n v="0"/>
    <n v="68.867799849999997"/>
    <n v="17.45923698"/>
    <n v="25.560830079999999"/>
    <n v="199.58267559999999"/>
    <n v="212.00191699999999"/>
    <n v="0"/>
    <n v="0.90598615455914444"/>
    <n v="62.393273159050324"/>
  </r>
  <r>
    <x v="2"/>
    <x v="0"/>
    <x v="34"/>
    <x v="3"/>
    <n v="16050.606669999999"/>
    <n v="67802799.799999997"/>
    <n v="843725.74140000006"/>
    <n v="550058.86300000001"/>
    <n v="39"/>
    <n v="33177.949999999997"/>
    <n v="13.654518599999999"/>
    <n v="57680.971839999998"/>
    <n v="717.77155029999994"/>
    <n v="467.94424240000001"/>
    <n v="2.3944765999999999E-2"/>
    <n v="2.4120427E-2"/>
    <n v="0.44921744400000002"/>
    <n v="4.5482876999999998E-2"/>
    <n v="8.6175732000000005E-2"/>
    <n v="0.267152314"/>
    <n v="0.15197163299999999"/>
    <n v="0"/>
    <n v="210.20871629999999"/>
    <n v="21.283450609999999"/>
    <n v="40.325437469999997"/>
    <n v="125.0123871"/>
    <n v="71.114250889999994"/>
    <n v="0"/>
    <n v="0.90598615455914444"/>
    <n v="190.44618653545115"/>
  </r>
  <r>
    <x v="0"/>
    <x v="0"/>
    <x v="34"/>
    <x v="3"/>
    <n v="12989.31712"/>
    <n v="43742275.850000001"/>
    <n v="559915.59550000005"/>
    <n v="414600.53450000001"/>
    <n v="58"/>
    <n v="78702.64"/>
    <n v="17.625750849999999"/>
    <n v="59355.734299999996"/>
    <n v="759.77302650000001"/>
    <n v="562.58890710000003"/>
    <n v="9.4364140000000006E-3"/>
    <n v="7.9024679999999993E-3"/>
    <n v="8.7233750000000002E-3"/>
    <n v="0"/>
    <n v="2.2142569999999999E-3"/>
    <n v="0.17385149599999999"/>
    <n v="0.81521087299999995"/>
    <n v="0"/>
    <n v="4.9076738860000004"/>
    <n v="0"/>
    <n v="1.2457163389999999"/>
    <n v="97.806922999999998"/>
    <n v="458.6285939"/>
    <n v="0"/>
    <n v="0.90598615455914444"/>
    <n v="4.4462845918074736"/>
  </r>
  <r>
    <x v="3"/>
    <x v="0"/>
    <x v="34"/>
    <x v="3"/>
    <n v="8221.0659510000005"/>
    <n v="31138949.829999998"/>
    <n v="392565.6176"/>
    <n v="238376.2733"/>
    <n v="69"/>
    <n v="94983.17"/>
    <n v="11.31685369"/>
    <n v="42864.871959999997"/>
    <n v="540.39314190000005"/>
    <n v="328.14107369999999"/>
    <n v="1.4677132000000001E-2"/>
    <n v="9.6375450000000008E-3"/>
    <n v="7.7251389000000004E-2"/>
    <n v="2.5697167E-2"/>
    <n v="2.1983202E-2"/>
    <n v="0.52344913599999998"/>
    <n v="0.35161910499999999"/>
    <n v="0"/>
    <n v="25.349353669999999"/>
    <n v="8.4322960889999994"/>
    <n v="7.2135914630000002"/>
    <n v="171.76516169999999"/>
    <n v="115.3806708"/>
    <n v="0"/>
    <n v="0.90598615455914444"/>
    <n v="22.966163452043034"/>
  </r>
  <r>
    <x v="9"/>
    <x v="0"/>
    <x v="34"/>
    <x v="3"/>
    <n v="1058.0491830000001"/>
    <n v="3684268.2289999998"/>
    <n v="47000.861490000003"/>
    <n v="32525.956450000001"/>
    <n v="26"/>
    <n v="38989.599999999999"/>
    <n v="1.586650554"/>
    <n v="5524.9286359999996"/>
    <n v="70.482491890000006"/>
    <n v="48.7759243"/>
    <n v="1.5416614E-2"/>
    <n v="2.4417169999999999E-3"/>
    <n v="2.2626028999999999E-2"/>
    <n v="0.38151935199999998"/>
    <n v="0.13068948999999999"/>
    <n v="5.0302015999999998E-2"/>
    <n v="0.41486311199999998"/>
    <n v="0"/>
    <n v="1.103605476"/>
    <n v="18.608959049999999"/>
    <n v="6.3745006829999999"/>
    <n v="2.453527325"/>
    <n v="20.235331769999998"/>
    <n v="0"/>
    <n v="0.90598615455914444"/>
    <n v="0.99985128135165424"/>
  </r>
  <r>
    <x v="4"/>
    <x v="0"/>
    <x v="34"/>
    <x v="3"/>
    <n v="4259.9238670000004"/>
    <n v="15499353.220000001"/>
    <n v="196438.07459999999"/>
    <n v="80779.364709999994"/>
    <n v="29"/>
    <n v="27782.66"/>
    <n v="4.0811040150000002"/>
    <n v="14848.733130000001"/>
    <n v="188.1921462"/>
    <n v="77.388469819999997"/>
    <n v="2.3821934999999999E-2"/>
    <n v="1.0769590000000001E-2"/>
    <n v="0.19179453899999999"/>
    <n v="3.8701500000000002E-3"/>
    <n v="6.3797751999999999E-2"/>
    <n v="6.6395131999999996E-2"/>
    <n v="0.67414242499999999"/>
    <n v="0"/>
    <n v="14.84268593"/>
    <n v="0.29950501800000001"/>
    <n v="4.9372104270000001"/>
    <n v="5.1382177059999998"/>
    <n v="52.17085075"/>
    <n v="0"/>
    <n v="0.90598615455914444"/>
    <n v="13.447267949049818"/>
  </r>
  <r>
    <x v="8"/>
    <x v="0"/>
    <x v="29"/>
    <x v="3"/>
    <n v="4576.5379130000001"/>
    <n v="16585220.01"/>
    <n v="210504.45680000001"/>
    <n v="86175.595419999998"/>
    <n v="20"/>
    <n v="32439.01"/>
    <n v="7.4229179570000001"/>
    <n v="26900.405879999998"/>
    <n v="341.42780900000002"/>
    <n v="139.77255009999999"/>
    <n v="1.4008319E-2"/>
    <n v="1.3737222E-2"/>
    <n v="0.41405113199999999"/>
    <n v="0"/>
    <n v="2.0431543E-2"/>
    <n v="0.183816441"/>
    <n v="0.38170088499999999"/>
    <n v="0"/>
    <n v="57.872982550000003"/>
    <n v="0"/>
    <n v="2.855768818"/>
    <n v="25.692492720000001"/>
    <n v="53.351306000000001"/>
    <n v="0"/>
    <n v="0.9312192455805185"/>
    <n v="53.892435149705513"/>
  </r>
  <r>
    <x v="1"/>
    <x v="0"/>
    <x v="29"/>
    <x v="3"/>
    <n v="3212.6947919999998"/>
    <n v="11030705.18"/>
    <n v="140987.77069999999"/>
    <n v="93858.009669999999"/>
    <n v="31"/>
    <n v="41328.67"/>
    <n v="4.2831097700000003"/>
    <n v="14705.947550000001"/>
    <n v="187.96248539999999"/>
    <n v="125.1298938"/>
    <n v="1.2833917E-2"/>
    <n v="1.6720678999999999E-2"/>
    <n v="0.39809331100000001"/>
    <n v="1.3161516999999999E-2"/>
    <n v="4.5993463999999998E-2"/>
    <n v="1.5048436E-2"/>
    <n v="0.527703272"/>
    <n v="0"/>
    <n v="49.8133737"/>
    <n v="1.646899229"/>
    <n v="5.7551572469999996"/>
    <n v="1.8830092469999999"/>
    <n v="66.031454400000001"/>
    <n v="0"/>
    <n v="0.9312192455805185"/>
    <n v="46.387172276734439"/>
  </r>
  <r>
    <x v="5"/>
    <x v="0"/>
    <x v="29"/>
    <x v="3"/>
    <n v="25071.359"/>
    <n v="91523050.049999997"/>
    <n v="1160333.3289999999"/>
    <n v="654020.13769999996"/>
    <n v="44"/>
    <n v="62875.39"/>
    <n v="35.826624440000003"/>
    <n v="130785.1697"/>
    <n v="1658.10024"/>
    <n v="934.58570970000005"/>
    <n v="2.5332678000000001E-2"/>
    <n v="2.3721882E-2"/>
    <n v="0.65346896099999996"/>
    <n v="8.339127E-3"/>
    <n v="3.4868527000000003E-2"/>
    <n v="0.12098722200000001"/>
    <n v="0.182336163"/>
    <n v="0"/>
    <n v="610.72275239999999"/>
    <n v="7.7936288740000004"/>
    <n v="32.587627439999999"/>
    <n v="113.0729285"/>
    <n v="170.4087725"/>
    <n v="0"/>
    <n v="0.9312192455805185"/>
    <n v="568.71678074878582"/>
  </r>
  <r>
    <x v="6"/>
    <x v="0"/>
    <x v="29"/>
    <x v="3"/>
    <n v="14007.367050000001"/>
    <n v="54577908.530000001"/>
    <n v="686726.94350000005"/>
    <n v="396602.70539999998"/>
    <n v="60"/>
    <n v="88753.97"/>
    <n v="20.720157260000001"/>
    <n v="80733.434269999998"/>
    <n v="1015.829042"/>
    <n v="586.66774359999999"/>
    <n v="2.3540683999999999E-2"/>
    <n v="1.4252450999999999E-2"/>
    <n v="0.15392520300000001"/>
    <n v="0.105102797"/>
    <n v="5.4741830999999998E-2"/>
    <n v="0.14500293"/>
    <n v="0.54122723900000003"/>
    <n v="0"/>
    <n v="90.302951680000007"/>
    <n v="61.660420539999997"/>
    <n v="32.11526671"/>
    <n v="85.068541809999999"/>
    <n v="317.52056290000002"/>
    <n v="0"/>
    <n v="0.9312192455805185"/>
    <n v="84.091846537143624"/>
  </r>
  <r>
    <x v="2"/>
    <x v="0"/>
    <x v="29"/>
    <x v="3"/>
    <n v="8441.8929119999993"/>
    <n v="33048646.600000001"/>
    <n v="415102.46309999999"/>
    <n v="288510.42080000002"/>
    <n v="39"/>
    <n v="33177.949999999997"/>
    <n v="7.1816589979999996"/>
    <n v="28115.034469999999"/>
    <n v="353.13458370000001"/>
    <n v="245.44062339999999"/>
    <n v="2.1979384000000001E-2"/>
    <n v="1.5459812999999999E-2"/>
    <n v="0.28434426200000001"/>
    <n v="0.12822078100000001"/>
    <n v="5.3441836999999999E-2"/>
    <n v="0.35584717100000002"/>
    <n v="0.178145949"/>
    <n v="0"/>
    <n v="69.789632990000001"/>
    <n v="31.470588419999999"/>
    <n v="13.11679781"/>
    <n v="87.33935142"/>
    <n v="43.724252790000001"/>
    <n v="0"/>
    <n v="0.9312192455805185"/>
    <n v="64.989449382289067"/>
  </r>
  <r>
    <x v="0"/>
    <x v="0"/>
    <x v="29"/>
    <x v="3"/>
    <n v="9862.3304910000006"/>
    <n v="33672639.170000002"/>
    <n v="430548.3529"/>
    <n v="358398.7219"/>
    <n v="58"/>
    <n v="78702.64"/>
    <n v="13.38261114"/>
    <n v="45691.820659999998"/>
    <n v="584.22917270000005"/>
    <n v="486.32630330000001"/>
    <n v="8.096387E-3"/>
    <n v="6.8825500000000003E-4"/>
    <n v="1.416793E-3"/>
    <n v="0"/>
    <n v="0"/>
    <n v="0.17582352600000001"/>
    <n v="0.82275968099999996"/>
    <n v="0"/>
    <n v="0.68902393900000003"/>
    <n v="0"/>
    <n v="0"/>
    <n v="85.507605249999997"/>
    <n v="400.12967409999999"/>
    <n v="0"/>
    <n v="0.9312192455805185"/>
    <n v="0.64163235266249719"/>
  </r>
  <r>
    <x v="3"/>
    <x v="0"/>
    <x v="29"/>
    <x v="3"/>
    <n v="12365.92497"/>
    <n v="47070058.259999998"/>
    <n v="593639.99600000004"/>
    <n v="414111.09629999998"/>
    <n v="69"/>
    <n v="94983.17"/>
    <n v="17.02253266"/>
    <n v="64795.120949999997"/>
    <n v="817.18563270000004"/>
    <n v="570.05195160000005"/>
    <n v="1.3027234E-2"/>
    <n v="1.8206089999999999E-3"/>
    <n v="1.2478039E-2"/>
    <n v="2.7350876E-2"/>
    <n v="2.486991E-3"/>
    <n v="0.53363963400000003"/>
    <n v="0.42404446000000001"/>
    <n v="0"/>
    <n v="7.1131305530000004"/>
    <n v="15.591420429999999"/>
    <n v="1.4177138140000001"/>
    <n v="304.202315"/>
    <n v="241.72737190000001"/>
    <n v="0"/>
    <n v="0.9312192455805185"/>
    <n v="6.6238840672803967"/>
  </r>
  <r>
    <x v="9"/>
    <x v="0"/>
    <x v="29"/>
    <x v="3"/>
    <n v="1909.6469669999999"/>
    <n v="6906020.6849999996"/>
    <n v="87697.876640000002"/>
    <n v="60628.326659999999"/>
    <n v="26"/>
    <n v="38989.599999999999"/>
    <n v="2.8637065910000001"/>
    <n v="10356.268620000001"/>
    <n v="131.5117358"/>
    <n v="90.91823866"/>
    <n v="1.8498508E-2"/>
    <n v="1.4188499999999999E-4"/>
    <n v="5.9000700000000003E-4"/>
    <n v="0.14326156900000001"/>
    <n v="1.7539063000000001E-2"/>
    <n v="0.52159675800000005"/>
    <n v="0.317012603"/>
    <n v="0"/>
    <n v="5.364244E-2"/>
    <n v="13.025089510000001"/>
    <n v="1.5946207290000001"/>
    <n v="47.422658519999999"/>
    <n v="28.822227460000001"/>
    <n v="0"/>
    <n v="0.9312192455805185"/>
    <n v="4.9952872507898226E-2"/>
  </r>
  <r>
    <x v="4"/>
    <x v="0"/>
    <x v="29"/>
    <x v="3"/>
    <n v="11910.31395"/>
    <n v="43261828.329999998"/>
    <n v="548870.33869999996"/>
    <n v="260444.75020000001"/>
    <n v="29"/>
    <n v="27782.66"/>
    <n v="11.410351820000001"/>
    <n v="41445.816120000003"/>
    <n v="525.83027600000003"/>
    <n v="249.51199800000001"/>
    <n v="2.8510747999999999E-2"/>
    <n v="2.1147301E-2"/>
    <n v="0.50792437199999996"/>
    <n v="7.7735950000000003E-3"/>
    <n v="3.8737819E-2"/>
    <n v="7.3193159999999993E-2"/>
    <n v="0.37237105399999998"/>
    <n v="0"/>
    <n v="126.733225"/>
    <n v="1.939605343"/>
    <n v="9.6655505319999993"/>
    <n v="18.262571550000001"/>
    <n v="92.911045659999999"/>
    <n v="0"/>
    <n v="0.9312192455805185"/>
    <n v="118.01641817448611"/>
  </r>
  <r>
    <x v="7"/>
    <x v="1"/>
    <x v="35"/>
    <x v="3"/>
    <n v="35446.156629999998"/>
    <n v="129821675.5"/>
    <n v="1644638.0349999999"/>
    <n v="1014450.051"/>
    <n v="143"/>
    <n v="200207"/>
    <n v="49.626354409999998"/>
    <n v="181756.70069999999"/>
    <n v="2302.5737559999998"/>
    <n v="1420.27973"/>
    <n v="2.2115385000000001E-2"/>
    <n v="1.1838355E-2"/>
    <n v="0.346098815"/>
    <n v="5.8860300000000004E-4"/>
    <n v="3.3146759999999997E-2"/>
    <n v="4.2040569999999998E-3"/>
    <n v="0.61596176499999999"/>
    <n v="0"/>
    <n v="491.55713150000003"/>
    <n v="0.83598086900000002"/>
    <n v="47.077671819999999"/>
    <n v="5.9709363440000001"/>
    <n v="874.83800940000003"/>
    <n v="0"/>
    <n v="0.87875794071124658"/>
    <n v="431.95973261886746"/>
  </r>
  <r>
    <x v="8"/>
    <x v="0"/>
    <x v="35"/>
    <x v="3"/>
    <n v="4830.1210600000004"/>
    <n v="18225355.27"/>
    <n v="230145.40330000001"/>
    <n v="107072.9966"/>
    <n v="20"/>
    <n v="32439.01"/>
    <n v="7.8342172679999997"/>
    <n v="29560.624100000001"/>
    <n v="373.28445190000002"/>
    <n v="173.66710040000001"/>
    <n v="2.1900857999999999E-2"/>
    <n v="1.9720101E-2"/>
    <n v="0.46473598500000002"/>
    <n v="1.4393041000000001E-2"/>
    <n v="2.6015113999999999E-2"/>
    <n v="5.2091799999999999E-4"/>
    <n v="0.494334942"/>
    <n v="0"/>
    <n v="80.709350979999996"/>
    <n v="2.499597735"/>
    <n v="4.5179693839999997"/>
    <n v="9.0466280999999996E-2"/>
    <n v="85.849716009999995"/>
    <n v="0"/>
    <n v="0.87875794071124658"/>
    <n v="70.923983063326034"/>
  </r>
  <r>
    <x v="1"/>
    <x v="0"/>
    <x v="35"/>
    <x v="3"/>
    <n v="2952.1171129999998"/>
    <n v="10844383.43"/>
    <n v="137160.9087"/>
    <n v="89408.357709999997"/>
    <n v="31"/>
    <n v="41328.67"/>
    <n v="3.9357120640000001"/>
    <n v="14457.54658"/>
    <n v="182.86057840000001"/>
    <n v="119.1976939"/>
    <n v="1.807363E-2"/>
    <n v="1.5900416000000001E-2"/>
    <n v="0.234602071"/>
    <n v="1.6281672000000001E-2"/>
    <n v="3.6543568999999998E-2"/>
    <n v="0.23560398900000001"/>
    <n v="0.476968699"/>
    <n v="0"/>
    <n v="27.964025830000001"/>
    <n v="1.940737779"/>
    <n v="4.3559091390000004"/>
    <n v="28.083452189999999"/>
    <n v="56.853568969999998"/>
    <n v="0"/>
    <n v="0.87875794071124658"/>
    <n v="24.573609752366909"/>
  </r>
  <r>
    <x v="5"/>
    <x v="0"/>
    <x v="35"/>
    <x v="3"/>
    <n v="8401.2278659999993"/>
    <n v="33271646.710000001"/>
    <n v="417134.10930000001"/>
    <n v="192109.94649999999"/>
    <n v="44"/>
    <n v="62875.39"/>
    <n v="12.00523815"/>
    <n v="47544.721879999997"/>
    <n v="596.07885920000001"/>
    <n v="274.52245019999998"/>
    <n v="2.6923995999999999E-2"/>
    <n v="2.5584302999999999E-2"/>
    <n v="0.55533603899999995"/>
    <n v="4.1357544000000003E-2"/>
    <n v="6.1760621000000002E-2"/>
    <n v="7.3929310999999998E-2"/>
    <n v="0.26761648399999999"/>
    <n v="0"/>
    <n v="152.4522102"/>
    <n v="11.353574399999999"/>
    <n v="16.95467695"/>
    <n v="20.295255659999999"/>
    <n v="73.466732989999997"/>
    <n v="0"/>
    <n v="0.87875794071124658"/>
    <n v="133.96859029223009"/>
  </r>
  <r>
    <x v="6"/>
    <x v="0"/>
    <x v="35"/>
    <x v="3"/>
    <n v="14050.467000000001"/>
    <n v="55339703.549999997"/>
    <n v="694592.6459"/>
    <n v="407154.47070000001"/>
    <n v="60"/>
    <n v="88753.97"/>
    <n v="20.783912099999998"/>
    <n v="81860.306479999999"/>
    <n v="1027.464248"/>
    <n v="602.27626129999999"/>
    <n v="2.6807004999999998E-2"/>
    <n v="1.5866595000000001E-2"/>
    <n v="0.104890557"/>
    <n v="0.24905105699999999"/>
    <n v="7.8463247E-2"/>
    <n v="8.5441481E-2"/>
    <n v="0.48215365799999998"/>
    <n v="0"/>
    <n v="63.173092390000001"/>
    <n v="149.99753949999999"/>
    <n v="47.256551109999997"/>
    <n v="51.459375659999999"/>
    <n v="290.38970269999999"/>
    <n v="0"/>
    <n v="0.87875794071124658"/>
    <n v="55.513856576997725"/>
  </r>
  <r>
    <x v="2"/>
    <x v="0"/>
    <x v="35"/>
    <x v="3"/>
    <n v="5846.1200849999996"/>
    <n v="24552549.879999999"/>
    <n v="305651.00109999999"/>
    <n v="171374.1152"/>
    <n v="39"/>
    <n v="33177.949999999997"/>
    <n v="4.9733917920000001"/>
    <n v="20887.26339"/>
    <n v="260.02240080000001"/>
    <n v="145.79081600000001"/>
    <n v="2.2753265000000002E-2"/>
    <n v="1.0193707999999999E-2"/>
    <n v="0.15423321600000001"/>
    <n v="0.12046911"/>
    <n v="6.0383991999999997E-2"/>
    <n v="0.29144051700000001"/>
    <n v="0.373473165"/>
    <n v="0"/>
    <n v="22.485786359999999"/>
    <n v="17.56328989"/>
    <n v="8.8034315159999998"/>
    <n v="42.489350790000003"/>
    <n v="54.448957489999998"/>
    <n v="0"/>
    <n v="0.87875794071124658"/>
    <n v="19.759563316986636"/>
  </r>
  <r>
    <x v="0"/>
    <x v="0"/>
    <x v="35"/>
    <x v="3"/>
    <n v="11298.81882"/>
    <n v="41400304.450000003"/>
    <n v="524149.9535"/>
    <n v="358139.39230000001"/>
    <n v="58"/>
    <n v="78702.64"/>
    <n v="15.33184258"/>
    <n v="56177.814780000001"/>
    <n v="711.24112239999999"/>
    <n v="485.97440790000002"/>
    <n v="1.5093305E-2"/>
    <n v="4.2394069999999997E-3"/>
    <n v="9.9426540000000004E-3"/>
    <n v="1.4780194999999999E-2"/>
    <n v="0"/>
    <n v="0.31605979099999998"/>
    <n v="0.65921735999999997"/>
    <n v="0"/>
    <n v="4.8318755529999997"/>
    <n v="7.1827964529999999"/>
    <n v="0"/>
    <n v="153.5969699"/>
    <n v="320.36276600000002"/>
    <n v="0"/>
    <n v="0.87875794071124658"/>
    <n v="4.2460490107272957"/>
  </r>
  <r>
    <x v="3"/>
    <x v="0"/>
    <x v="35"/>
    <x v="3"/>
    <n v="5862.7765010000003"/>
    <n v="25782296.91"/>
    <n v="319120.96970000002"/>
    <n v="165700.9252"/>
    <n v="69"/>
    <n v="94983.17"/>
    <n v="8.0705086539999993"/>
    <n v="35491.076670000002"/>
    <n v="439.29161329999999"/>
    <n v="228.0985384"/>
    <n v="2.4001564E-2"/>
    <n v="1.5492069999999999E-3"/>
    <n v="3.911884E-3"/>
    <n v="3.2810329999999999E-2"/>
    <n v="1.594453E-3"/>
    <n v="0.37175575399999999"/>
    <n v="0.58992757900000004"/>
    <n v="0"/>
    <n v="0.89229496100000005"/>
    <n v="7.4839883739999999"/>
    <n v="0.36369247300000002"/>
    <n v="84.796944120000006"/>
    <n v="134.56161850000001"/>
    <n v="0"/>
    <n v="0.87875794071124658"/>
    <n v="0.78411128243538208"/>
  </r>
  <r>
    <x v="9"/>
    <x v="0"/>
    <x v="35"/>
    <x v="3"/>
    <n v="2284.1743799999999"/>
    <n v="9422735.7290000003"/>
    <n v="117439.6738"/>
    <n v="76954.512610000005"/>
    <n v="26"/>
    <n v="38989.599999999999"/>
    <n v="3.4253478999999998"/>
    <n v="14130.334500000001"/>
    <n v="176.11253490000001"/>
    <n v="115.40098709999999"/>
    <n v="3.9152566E-2"/>
    <n v="1.5642588999999998E-2"/>
    <n v="1.737083E-2"/>
    <n v="7.3868211000000003E-2"/>
    <n v="2.9417779000000002E-2"/>
    <n v="0.69200583699999996"/>
    <n v="0.18733734199999999"/>
    <n v="0"/>
    <n v="2.0046109310000002"/>
    <n v="8.5244645119999998"/>
    <n v="3.3948407619999998"/>
    <n v="79.858156719999997"/>
    <n v="21.618914180000001"/>
    <n v="0"/>
    <n v="0.87875794071124658"/>
    <n v="1.761567773652815"/>
  </r>
  <r>
    <x v="4"/>
    <x v="0"/>
    <x v="35"/>
    <x v="3"/>
    <n v="13589.176160000001"/>
    <n v="50094981.219999999"/>
    <n v="634054.15040000004"/>
    <n v="293421.50060000003"/>
    <n v="29"/>
    <n v="27782.66"/>
    <n v="13.01874003"/>
    <n v="47992.132109999999"/>
    <n v="607.43830630000002"/>
    <n v="281.10447549999998"/>
    <n v="3.0898933999999999E-2"/>
    <n v="1.7713799999999998E-2"/>
    <n v="0.36690041899999998"/>
    <n v="8.5154289999999997E-3"/>
    <n v="2.6833523000000001E-2"/>
    <n v="0.32296712599999999"/>
    <n v="0.27478350400000001"/>
    <n v="0"/>
    <n v="103.1373497"/>
    <n v="2.3937252010000001"/>
    <n v="7.5430233580000001"/>
    <n v="90.787504420000005"/>
    <n v="77.242872739999996"/>
    <n v="0"/>
    <n v="0.87875794071124658"/>
    <n v="90.632765032787702"/>
  </r>
  <r>
    <x v="8"/>
    <x v="0"/>
    <x v="36"/>
    <x v="3"/>
    <n v="3464.361758"/>
    <n v="14019395.08"/>
    <n v="175399.9325"/>
    <n v="90398.914470000003"/>
    <n v="20"/>
    <n v="32439.01"/>
    <n v="5.6190232849999999"/>
    <n v="22738.764859999999"/>
    <n v="284.49000819999998"/>
    <n v="146.62256450000001"/>
    <n v="3.9113269999999999E-2"/>
    <n v="3.0071204000000001E-2"/>
    <n v="0.63575796399999995"/>
    <n v="3.53013E-4"/>
    <n v="2.1402705000000001E-2"/>
    <n v="3.7850869000000002E-2"/>
    <n v="0.30463544799999998"/>
    <n v="0"/>
    <n v="93.216463149999996"/>
    <n v="5.1759671E-2"/>
    <n v="3.138119498"/>
    <n v="5.5497915439999996"/>
    <n v="44.666430660000003"/>
    <n v="0"/>
    <n v="0.91693200912688799"/>
    <n v="85.47315883983201"/>
  </r>
  <r>
    <x v="1"/>
    <x v="0"/>
    <x v="36"/>
    <x v="3"/>
    <n v="3715.4087690000001"/>
    <n v="12552222.199999999"/>
    <n v="160795.07089999999"/>
    <n v="120385.37480000001"/>
    <n v="31"/>
    <n v="41328.67"/>
    <n v="4.9533194500000004"/>
    <n v="16734.408029999999"/>
    <n v="214.3692394"/>
    <n v="160.4957235"/>
    <n v="1.1680497E-2"/>
    <n v="1.5871096000000001E-2"/>
    <n v="9.9422115000000005E-2"/>
    <n v="0"/>
    <n v="2.8149501E-2"/>
    <n v="0.19252902199999999"/>
    <n v="0.67989936200000001"/>
    <n v="0"/>
    <n v="15.95682422"/>
    <n v="0"/>
    <n v="4.5178745720000002"/>
    <n v="30.900084719999999"/>
    <n v="109.12094"/>
    <n v="0"/>
    <n v="0.91693200912688799"/>
    <n v="14.631322891329187"/>
  </r>
  <r>
    <x v="5"/>
    <x v="0"/>
    <x v="36"/>
    <x v="3"/>
    <n v="9882.9566219999997"/>
    <n v="39336129.719999999"/>
    <n v="492864.76770000003"/>
    <n v="310580.41460000002"/>
    <n v="44"/>
    <n v="62875.39"/>
    <n v="14.122608"/>
    <n v="56210.784030000003"/>
    <n v="704.29692020000005"/>
    <n v="443.8151067"/>
    <n v="2.9448096E-2"/>
    <n v="2.4096922999999999E-2"/>
    <n v="0.667987416"/>
    <n v="3.3131639999999997E-2"/>
    <n v="3.1772087999999997E-2"/>
    <n v="3.5883693000000001E-2"/>
    <n v="0.23122516400000001"/>
    <n v="0"/>
    <n v="296.46290629999999"/>
    <n v="14.704322319999999"/>
    <n v="14.10093255"/>
    <n v="15.925724900000001"/>
    <n v="102.6212206"/>
    <n v="0"/>
    <n v="0.91693200912688799"/>
    <n v="271.83632830525534"/>
  </r>
  <r>
    <x v="6"/>
    <x v="0"/>
    <x v="36"/>
    <x v="3"/>
    <n v="7942.9320580000003"/>
    <n v="33423226.960000001"/>
    <n v="416336.73749999999"/>
    <n v="248418.64980000001"/>
    <n v="60"/>
    <n v="88753.97"/>
    <n v="11.749445890000001"/>
    <n v="49440.734709999997"/>
    <n v="615.85897179999995"/>
    <n v="367.4690233"/>
    <n v="2.5180656999999999E-2"/>
    <n v="1.4099850000000001E-2"/>
    <n v="0.15780342999999999"/>
    <n v="0.144972938"/>
    <n v="3.5454187999999998E-2"/>
    <n v="0.166547627"/>
    <n v="0.49522181700000001"/>
    <n v="0"/>
    <n v="57.987872459999998"/>
    <n v="53.273063950000001"/>
    <n v="13.02831574"/>
    <n v="61.201093729999997"/>
    <n v="181.97867740000001"/>
    <n v="0"/>
    <n v="0.91693200912688799"/>
    <n v="53.170936399741535"/>
  </r>
  <r>
    <x v="2"/>
    <x v="0"/>
    <x v="36"/>
    <x v="3"/>
    <n v="6312.7160389999999"/>
    <n v="24934907.350000001"/>
    <n v="312712.49359999999"/>
    <n v="210826.67449999999"/>
    <n v="39"/>
    <n v="33177.949999999997"/>
    <n v="5.3703327459999999"/>
    <n v="21212.541270000002"/>
    <n v="266.02973020000002"/>
    <n v="179.35376579999999"/>
    <n v="2.1712472999999999E-2"/>
    <n v="1.4693523E-2"/>
    <n v="0.15851377799999999"/>
    <n v="0.240356932"/>
    <n v="1.9614072E-2"/>
    <n v="0.32118917800000002"/>
    <n v="0.26032604100000001"/>
    <n v="0"/>
    <n v="28.430042929999999"/>
    <n v="43.1089208"/>
    <n v="3.5178576119999998"/>
    <n v="57.606488589999998"/>
    <n v="46.690455849999999"/>
    <n v="0"/>
    <n v="0.91693200912688799"/>
    <n v="26.068416383368575"/>
  </r>
  <r>
    <x v="0"/>
    <x v="0"/>
    <x v="36"/>
    <x v="3"/>
    <n v="10101.031950000001"/>
    <n v="35476593.93"/>
    <n v="452260.29940000002"/>
    <n v="346004.32610000001"/>
    <n v="58"/>
    <n v="78702.64"/>
    <n v="13.706515189999999"/>
    <n v="48139.682769999999"/>
    <n v="613.69102640000006"/>
    <n v="469.50782620000001"/>
    <n v="1.2725883E-2"/>
    <n v="0"/>
    <n v="0"/>
    <n v="0"/>
    <n v="5.5889799999999995E-4"/>
    <n v="0.16806634200000001"/>
    <n v="0.83137475999999999"/>
    <n v="0"/>
    <n v="0"/>
    <n v="0"/>
    <n v="0.262407004"/>
    <n v="78.908462999999998"/>
    <n v="390.33695619999997"/>
    <n v="0"/>
    <n v="0.91693200912688799"/>
    <n v="0"/>
  </r>
  <r>
    <x v="3"/>
    <x v="0"/>
    <x v="36"/>
    <x v="3"/>
    <n v="8970.1171589999994"/>
    <n v="37560575.770000003"/>
    <n v="467648.87969999999"/>
    <n v="314703.77419999999"/>
    <n v="69"/>
    <n v="94983.17"/>
    <n v="12.347973380000001"/>
    <n v="51704.67469"/>
    <n v="643.75033399999995"/>
    <n v="433.21104480000002"/>
    <n v="2.1869630000000001E-2"/>
    <n v="7.3989470000000003E-3"/>
    <n v="0.104879388"/>
    <n v="0.14956913399999999"/>
    <n v="2.4292418999999999E-2"/>
    <n v="0.27882269999999998"/>
    <n v="0.44243635799999997"/>
    <n v="0"/>
    <n v="45.434909240000003"/>
    <n v="64.795000990000005"/>
    <n v="10.5237444"/>
    <n v="120.7890732"/>
    <n v="191.668317"/>
    <n v="0"/>
    <n v="0.91693200912688799"/>
    <n v="41.660722613931007"/>
  </r>
  <r>
    <x v="9"/>
    <x v="0"/>
    <x v="36"/>
    <x v="3"/>
    <n v="2644.9800489999998"/>
    <n v="9490144.466"/>
    <n v="120498.50780000001"/>
    <n v="81399.839819999994"/>
    <n v="26"/>
    <n v="38989.599999999999"/>
    <n v="3.9664120810000001"/>
    <n v="14231.42064"/>
    <n v="180.6995623"/>
    <n v="122.0671998"/>
    <n v="1.84987E-2"/>
    <n v="1.2125689999999999E-3"/>
    <n v="5.0422219999999998E-3"/>
    <n v="0.52197761600000003"/>
    <n v="0.106787692"/>
    <n v="3.6723939999999997E-2"/>
    <n v="0.32946852999999998"/>
    <n v="0"/>
    <n v="0.61548995399999995"/>
    <n v="63.716345889999999"/>
    <n v="13.035274490000001"/>
    <n v="4.4827885509999996"/>
    <n v="40.217300909999999"/>
    <n v="0"/>
    <n v="0.91693200912688799"/>
    <n v="0.56436244011863579"/>
  </r>
  <r>
    <x v="4"/>
    <x v="0"/>
    <x v="36"/>
    <x v="3"/>
    <n v="10592.1214"/>
    <n v="41737735.859999999"/>
    <n v="523877.04320000001"/>
    <n v="309158.41609999997"/>
    <n v="29"/>
    <n v="27782.66"/>
    <n v="10.14749336"/>
    <n v="39985.700850000001"/>
    <n v="501.8861301"/>
    <n v="296.1807986"/>
    <n v="3.2795351E-2"/>
    <n v="2.7279936000000001E-2"/>
    <n v="0.65222505399999997"/>
    <n v="4.8645529999999998E-3"/>
    <n v="6.2233442999999999E-2"/>
    <n v="6.2084273000000002E-2"/>
    <n v="0.21859267700000001"/>
    <n v="0"/>
    <n v="193.1765374"/>
    <n v="1.4407872749999999"/>
    <n v="18.43235099"/>
    <n v="18.388169420000001"/>
    <n v="64.742953529999994"/>
    <n v="0"/>
    <n v="0.91693200912688799"/>
    <n v="177.12975055435743"/>
  </r>
  <r>
    <x v="7"/>
    <x v="1"/>
    <x v="37"/>
    <x v="3"/>
    <n v="45626.929510000002"/>
    <n v="188917950.90000001"/>
    <n v="2358220.4550000001"/>
    <n v="1401919.392"/>
    <n v="144"/>
    <n v="200207"/>
    <n v="63.436324140000004"/>
    <n v="262657.61249999999"/>
    <n v="3278.6961289999999"/>
    <n v="1949.125526"/>
    <n v="2.5992313999999999E-2"/>
    <n v="1.6120926000000001E-2"/>
    <n v="0.42752959000000001"/>
    <n v="2.054078E-3"/>
    <n v="5.5843577999999998E-2"/>
    <n v="4.6052419999999997E-2"/>
    <n v="0.46852033500000001"/>
    <n v="0"/>
    <n v="833.30883679999999"/>
    <n v="4.0036564439999998"/>
    <n v="108.8461425"/>
    <n v="89.761946789999996"/>
    <n v="913.20494399999995"/>
    <n v="0"/>
    <n v="0.90777442048618517"/>
    <n v="756.4564464121371"/>
  </r>
  <r>
    <x v="8"/>
    <x v="0"/>
    <x v="37"/>
    <x v="3"/>
    <n v="4219.0510910000003"/>
    <n v="19353768.899999999"/>
    <n v="238721.73809999999"/>
    <n v="108691.1682"/>
    <n v="20"/>
    <n v="32439.01"/>
    <n v="6.8430920259999999"/>
    <n v="31390.855149999999"/>
    <n v="387.19484240000003"/>
    <n v="176.2916946"/>
    <n v="2.8038349000000001E-2"/>
    <n v="2.1141935000000001E-2"/>
    <n v="0.46402237099999999"/>
    <n v="0"/>
    <n v="0.13233847800000001"/>
    <n v="1.290402E-3"/>
    <n v="0.40234874999999998"/>
    <n v="0"/>
    <n v="81.803290029999999"/>
    <n v="0"/>
    <n v="23.330174509999999"/>
    <n v="0.22748718900000001"/>
    <n v="70.930742870000003"/>
    <n v="0"/>
    <n v="0.90777442048618517"/>
    <n v="74.258934200846582"/>
  </r>
  <r>
    <x v="1"/>
    <x v="0"/>
    <x v="37"/>
    <x v="3"/>
    <n v="2464.674008"/>
    <n v="8908933.2620000001"/>
    <n v="113149.30989999999"/>
    <n v="83002.830570000006"/>
    <n v="31"/>
    <n v="41328.67"/>
    <n v="3.2858612489999999"/>
    <n v="11877.237510000001"/>
    <n v="150.8487255"/>
    <n v="110.6579546"/>
    <n v="1.5140298999999999E-2"/>
    <n v="1.6403844000000001E-2"/>
    <n v="7.2230379999999997E-2"/>
    <n v="0"/>
    <n v="2.6899554999999999E-2"/>
    <n v="0.47296023700000001"/>
    <n v="0.42790982799999999"/>
    <n v="0"/>
    <n v="7.9928661160000001"/>
    <n v="0"/>
    <n v="2.9766497250000001"/>
    <n v="52.336812469999998"/>
    <n v="47.351626320000001"/>
    <n v="0"/>
    <n v="0.90777442048618517"/>
    <n v="7.2557194064755661"/>
  </r>
  <r>
    <x v="5"/>
    <x v="0"/>
    <x v="37"/>
    <x v="3"/>
    <n v="10498.93672"/>
    <n v="46131997.640000001"/>
    <n v="571241.28300000005"/>
    <n v="329844.75189999997"/>
    <n v="44"/>
    <n v="62875.39"/>
    <n v="15.002835019999999"/>
    <n v="65921.985079999999"/>
    <n v="816.29587400000003"/>
    <n v="471.3435776"/>
    <n v="2.3197624E-2"/>
    <n v="2.1792196999999999E-2"/>
    <n v="0.43120689200000001"/>
    <n v="1.8930514999999998E-2"/>
    <n v="4.4129232999999997E-2"/>
    <n v="0.17183312000000001"/>
    <n v="0.33390024000000001"/>
    <n v="0"/>
    <n v="203.2465991"/>
    <n v="8.9227765320000003"/>
    <n v="20.800030639999999"/>
    <n v="80.992437670000001"/>
    <n v="157.38173370000001"/>
    <n v="0"/>
    <n v="0.90777442048618517"/>
    <n v="184.50206371379051"/>
  </r>
  <r>
    <x v="6"/>
    <x v="0"/>
    <x v="37"/>
    <x v="3"/>
    <n v="8724.1409449999992"/>
    <n v="39442126.850000001"/>
    <n v="486989.84159999999"/>
    <n v="295954.36109999998"/>
    <n v="60"/>
    <n v="88753.97"/>
    <n v="12.90503573"/>
    <n v="58344.089050000002"/>
    <n v="720.37136310000005"/>
    <n v="437.78540809999998"/>
    <n v="2.6397510999999999E-2"/>
    <n v="1.5361056E-2"/>
    <n v="0.116382611"/>
    <n v="4.7759073999999999E-2"/>
    <n v="9.3012274000000006E-2"/>
    <n v="0.181206385"/>
    <n v="0.56163965500000002"/>
    <n v="0"/>
    <n v="50.950608979999998"/>
    <n v="20.908225860000002"/>
    <n v="40.719416330000001"/>
    <n v="79.329511199999999"/>
    <n v="245.87764569999999"/>
    <n v="0"/>
    <n v="0.90777442048618517"/>
    <n v="46.251659540237718"/>
  </r>
  <r>
    <x v="2"/>
    <x v="0"/>
    <x v="37"/>
    <x v="3"/>
    <n v="6724.8216039999998"/>
    <n v="28086863.07"/>
    <n v="350066.54180000001"/>
    <n v="234564.90839999999"/>
    <n v="39"/>
    <n v="33177.949999999997"/>
    <n v="5.7209178190000003"/>
    <n v="23893.962530000001"/>
    <n v="297.8074416"/>
    <n v="199.54827700000001"/>
    <n v="2.1570612999999999E-2"/>
    <n v="1.7255492000000001E-2"/>
    <n v="0.29266599100000001"/>
    <n v="0.13675923700000001"/>
    <n v="0.110040079"/>
    <n v="0.100841286"/>
    <n v="0.35969340599999999"/>
    <n v="0"/>
    <n v="58.400994310000002"/>
    <n v="27.290070109999998"/>
    <n v="21.95830823"/>
    <n v="20.122704850000002"/>
    <n v="71.776199469999995"/>
    <n v="0"/>
    <n v="0.90777442048618517"/>
    <n v="53.014928765577253"/>
  </r>
  <r>
    <x v="0"/>
    <x v="0"/>
    <x v="37"/>
    <x v="3"/>
    <n v="7297.0366169999998"/>
    <n v="26932653.18"/>
    <n v="341024.4803"/>
    <n v="284235.9326"/>
    <n v="58"/>
    <n v="78702.64"/>
    <n v="9.9016559639999997"/>
    <n v="36546.05012"/>
    <n v="462.7504639"/>
    <n v="385.69169440000002"/>
    <n v="1.2053538000000001E-2"/>
    <n v="0"/>
    <n v="0"/>
    <n v="0"/>
    <n v="0"/>
    <n v="0.31038462700000002"/>
    <n v="0.68961537299999998"/>
    <n v="0"/>
    <n v="0"/>
    <n v="0"/>
    <n v="0"/>
    <n v="119.71277259999999"/>
    <n v="265.97892180000002"/>
    <n v="0"/>
    <n v="0.90777442048618517"/>
    <n v="0"/>
  </r>
  <r>
    <x v="3"/>
    <x v="0"/>
    <x v="37"/>
    <x v="3"/>
    <n v="9113.8940770000008"/>
    <n v="40181954.159999996"/>
    <n v="497248.30589999998"/>
    <n v="334932.42749999999"/>
    <n v="69"/>
    <n v="94983.17"/>
    <n v="12.54589204"/>
    <n v="55313.179459999999"/>
    <n v="684.49594750000006"/>
    <n v="461.05715509999999"/>
    <n v="2.602233E-2"/>
    <n v="8.2401999999999996E-3"/>
    <n v="2.5675038000000001E-2"/>
    <n v="0.117145521"/>
    <n v="5.1000420999999997E-2"/>
    <n v="0.53549066300000003"/>
    <n v="0.27068835800000002"/>
    <n v="0"/>
    <n v="11.83766"/>
    <n v="54.010780439999998"/>
    <n v="23.51410886"/>
    <n v="246.8918017"/>
    <n v="124.8028041"/>
    <n v="0"/>
    <n v="0.90777442048618517"/>
    <n v="10.745924946412494"/>
  </r>
  <r>
    <x v="9"/>
    <x v="0"/>
    <x v="37"/>
    <x v="3"/>
    <n v="1580.9083700000001"/>
    <n v="5928449.54"/>
    <n v="74889.580319999994"/>
    <n v="50816.202539999998"/>
    <n v="26"/>
    <n v="38989.599999999999"/>
    <n v="2.3707301919999999"/>
    <n v="8890.3029299999998"/>
    <n v="112.3044146"/>
    <n v="76.203977330000001"/>
    <n v="2.4737439999999999E-2"/>
    <n v="0"/>
    <n v="0"/>
    <n v="0.26725546500000003"/>
    <n v="0.14938212100000001"/>
    <n v="0.128016459"/>
    <n v="0.455345954"/>
    <n v="0"/>
    <n v="0"/>
    <n v="20.36592941"/>
    <n v="11.38351177"/>
    <n v="9.7553633529999999"/>
    <n v="34.699172789999999"/>
    <n v="0"/>
    <n v="0.90777442048618517"/>
    <n v="0"/>
  </r>
  <r>
    <x v="4"/>
    <x v="0"/>
    <x v="37"/>
    <x v="3"/>
    <n v="6421.3680629999999"/>
    <n v="27896851.399999999"/>
    <n v="345752.74320000003"/>
    <n v="191877.54930000001"/>
    <n v="29"/>
    <n v="27782.66"/>
    <n v="6.1518167459999997"/>
    <n v="26725.81853"/>
    <n v="331.2389968"/>
    <n v="183.82305909999999"/>
    <n v="2.9444603E-2"/>
    <n v="2.3587322000000001E-2"/>
    <n v="0.37383479400000003"/>
    <n v="8.8030209999999994E-3"/>
    <n v="9.5350096999999995E-2"/>
    <n v="0.21528165799999999"/>
    <n v="0.30673043100000003"/>
    <n v="0"/>
    <n v="68.719455350000004"/>
    <n v="1.6181983129999999"/>
    <n v="17.527546449999999"/>
    <n v="39.573732909999997"/>
    <n v="56.384126070000001"/>
    <n v="0"/>
    <n v="0.90777442048618517"/>
    <n v="62.38176375647253"/>
  </r>
  <r>
    <x v="8"/>
    <x v="0"/>
    <x v="0"/>
    <x v="4"/>
    <n v="22.493382440000001"/>
    <n v="196166.20929999999"/>
    <n v="2244.876123"/>
    <n v="1131.917029"/>
    <n v="5"/>
    <n v="32439.01"/>
    <n v="0.14593261199999999"/>
    <n v="1272.6875250000001"/>
    <n v="14.5643118"/>
    <n v="7.3436535640000002"/>
    <s v="NA"/>
    <s v="NA"/>
    <n v="0"/>
    <n v="0"/>
    <n v="0"/>
    <n v="0"/>
    <n v="0"/>
    <n v="1"/>
    <n v="0"/>
    <n v="0"/>
    <n v="0"/>
    <n v="0"/>
    <n v="0"/>
    <n v="7.3436535640000002"/>
    <e v="#DIV/0!"/>
    <n v="0"/>
  </r>
  <r>
    <x v="6"/>
    <x v="0"/>
    <x v="0"/>
    <x v="4"/>
    <n v="1024.8374679999999"/>
    <n v="9092070.7229999993"/>
    <n v="103773.30499999999"/>
    <n v="64644.953300000001"/>
    <n v="56"/>
    <n v="88753.97"/>
    <n v="1.624257034"/>
    <n v="14409.953079999999"/>
    <n v="164.46951419999999"/>
    <n v="102.4552901"/>
    <s v="NA"/>
    <s v="NA"/>
    <n v="0"/>
    <n v="0"/>
    <n v="0"/>
    <n v="0"/>
    <n v="0"/>
    <n v="1"/>
    <n v="0"/>
    <n v="0"/>
    <n v="0"/>
    <n v="0"/>
    <n v="0"/>
    <n v="102.4552901"/>
    <e v="#DIV/0!"/>
    <n v="0"/>
  </r>
  <r>
    <x v="3"/>
    <x v="0"/>
    <x v="0"/>
    <x v="4"/>
    <n v="190.85480240000001"/>
    <n v="1716831.6440000001"/>
    <n v="19548.873490000002"/>
    <n v="10099.12333"/>
    <n v="68"/>
    <n v="94983.17"/>
    <n v="0.266588149"/>
    <n v="2398.08988"/>
    <n v="27.306087860000002"/>
    <n v="14.106569820000001"/>
    <s v="NA"/>
    <s v="NA"/>
    <n v="0"/>
    <n v="0"/>
    <n v="0"/>
    <n v="0"/>
    <n v="0"/>
    <n v="1"/>
    <n v="0"/>
    <n v="0"/>
    <n v="0"/>
    <n v="0"/>
    <n v="0"/>
    <n v="14.106569820000001"/>
    <e v="#DIV/0!"/>
    <n v="0"/>
  </r>
  <r>
    <x v="9"/>
    <x v="0"/>
    <x v="0"/>
    <x v="4"/>
    <n v="227.2919564"/>
    <n v="2230200.7570000002"/>
    <n v="25104.234250000001"/>
    <n v="16158.627060000001"/>
    <n v="23"/>
    <n v="38989.599999999999"/>
    <n v="0.385305324"/>
    <n v="3780.6363230000002"/>
    <n v="42.556697890000002"/>
    <n v="27.392104589999999"/>
    <s v="NA"/>
    <s v="NA"/>
    <n v="0"/>
    <n v="0"/>
    <n v="0"/>
    <n v="0"/>
    <n v="0"/>
    <n v="1"/>
    <n v="0"/>
    <n v="0"/>
    <n v="0"/>
    <n v="0"/>
    <n v="0"/>
    <n v="27.392104589999999"/>
    <e v="#DIV/0!"/>
    <n v="0"/>
  </r>
  <r>
    <x v="4"/>
    <x v="0"/>
    <x v="0"/>
    <x v="4"/>
    <n v="18.264028230000001"/>
    <n v="184064.75870000001"/>
    <n v="2069.487654"/>
    <n v="934.64425849999998"/>
    <n v="19"/>
    <n v="27782.66"/>
    <n v="2.6706489E-2"/>
    <n v="269.14782159999999"/>
    <n v="3.0260985200000001"/>
    <n v="1.36667914"/>
    <s v="NA"/>
    <s v="NA"/>
    <n v="0"/>
    <n v="0"/>
    <n v="0"/>
    <n v="0"/>
    <n v="0"/>
    <n v="1"/>
    <n v="0"/>
    <n v="0"/>
    <n v="0"/>
    <n v="0"/>
    <n v="0"/>
    <n v="1.36667914"/>
    <e v="#DIV/0!"/>
    <n v="0"/>
  </r>
  <r>
    <x v="5"/>
    <x v="0"/>
    <x v="1"/>
    <x v="4"/>
    <n v="113.9567479"/>
    <n v="1031037.123"/>
    <n v="11746.03422"/>
    <n v="5009.7778239999998"/>
    <n v="44"/>
    <n v="62875.39"/>
    <n v="0.162842613"/>
    <n v="1473.337755"/>
    <n v="16.784920060000001"/>
    <n v="7.1589030569999998"/>
    <s v="NA"/>
    <s v="NA"/>
    <n v="0"/>
    <n v="0"/>
    <n v="0"/>
    <n v="0"/>
    <n v="0"/>
    <n v="1"/>
    <n v="0"/>
    <n v="0"/>
    <n v="0"/>
    <n v="0"/>
    <n v="0"/>
    <n v="7.1589030569999998"/>
    <e v="#DIV/0!"/>
    <n v="0"/>
  </r>
  <r>
    <x v="6"/>
    <x v="0"/>
    <x v="1"/>
    <x v="4"/>
    <n v="505.0746585"/>
    <n v="4456859.9819999998"/>
    <n v="50899.056250000001"/>
    <n v="28766.35428"/>
    <n v="58"/>
    <n v="88753.97"/>
    <n v="0.772885881"/>
    <n v="6820.0692609999996"/>
    <n v="77.887815709999998"/>
    <n v="44.019450769999999"/>
    <s v="NA"/>
    <s v="NA"/>
    <n v="0"/>
    <n v="0"/>
    <n v="0"/>
    <n v="0"/>
    <n v="0"/>
    <n v="1"/>
    <n v="0"/>
    <n v="0"/>
    <n v="0"/>
    <n v="0"/>
    <n v="0"/>
    <n v="44.019450769999999"/>
    <e v="#DIV/0!"/>
    <n v="0"/>
  </r>
  <r>
    <x v="0"/>
    <x v="0"/>
    <x v="1"/>
    <x v="4"/>
    <n v="263.831052"/>
    <n v="2451436.3560000001"/>
    <n v="27799.545719999998"/>
    <n v="18562.379819999998"/>
    <n v="58"/>
    <n v="78702.64"/>
    <n v="0.358003454"/>
    <n v="3326.4571209999999"/>
    <n v="37.722373079999997"/>
    <n v="25.188074069999999"/>
    <s v="NA"/>
    <s v="NA"/>
    <n v="0"/>
    <n v="0"/>
    <n v="0"/>
    <n v="0"/>
    <n v="0"/>
    <n v="1"/>
    <n v="0"/>
    <n v="0"/>
    <n v="0"/>
    <n v="0"/>
    <n v="0"/>
    <n v="25.188074069999999"/>
    <e v="#DIV/0!"/>
    <n v="0"/>
  </r>
  <r>
    <x v="3"/>
    <x v="0"/>
    <x v="1"/>
    <x v="4"/>
    <n v="322.87331829999999"/>
    <n v="3018944.932"/>
    <n v="34190.48345"/>
    <n v="21450.294160000001"/>
    <n v="69"/>
    <n v="94983.17"/>
    <n v="0.44445697499999998"/>
    <n v="4155.7820250000004"/>
    <n v="47.065514520000001"/>
    <n v="29.527781690000001"/>
    <s v="NA"/>
    <s v="NA"/>
    <n v="0"/>
    <n v="0"/>
    <n v="0"/>
    <n v="0"/>
    <n v="0"/>
    <n v="1"/>
    <n v="0"/>
    <n v="0"/>
    <n v="0"/>
    <n v="0"/>
    <n v="0"/>
    <n v="29.527781690000001"/>
    <e v="#DIV/0!"/>
    <n v="0"/>
  </r>
  <r>
    <x v="9"/>
    <x v="0"/>
    <x v="1"/>
    <x v="4"/>
    <n v="302.24817410000003"/>
    <n v="2868342.094"/>
    <n v="32451.75606"/>
    <n v="20825.887849999999"/>
    <n v="25"/>
    <n v="38989.599999999999"/>
    <n v="0.471381416"/>
    <n v="4473.4204360000003"/>
    <n v="50.611239519999998"/>
    <n v="32.479721480000002"/>
    <s v="NA"/>
    <s v="NA"/>
    <n v="0"/>
    <n v="0"/>
    <n v="0"/>
    <n v="0"/>
    <n v="0"/>
    <n v="1"/>
    <n v="0"/>
    <n v="0"/>
    <n v="0"/>
    <n v="0"/>
    <n v="0"/>
    <n v="32.479721480000002"/>
    <e v="#DIV/0!"/>
    <n v="0"/>
  </r>
  <r>
    <x v="4"/>
    <x v="0"/>
    <x v="1"/>
    <x v="4"/>
    <n v="136.10156509999999"/>
    <n v="1276979.182"/>
    <n v="14483.427729999999"/>
    <n v="6808.8967000000002"/>
    <n v="29"/>
    <n v="27782.66"/>
    <n v="0.13038839699999999"/>
    <n v="1223.3751179999999"/>
    <n v="13.875453390000001"/>
    <n v="6.5230779999999999"/>
    <s v="NA"/>
    <s v="NA"/>
    <n v="0"/>
    <n v="0"/>
    <n v="0"/>
    <n v="0"/>
    <n v="0"/>
    <n v="1"/>
    <n v="0"/>
    <n v="0"/>
    <n v="0"/>
    <n v="0"/>
    <n v="0"/>
    <n v="6.5230779999999999"/>
    <e v="#DIV/0!"/>
    <n v="0"/>
  </r>
  <r>
    <x v="1"/>
    <x v="0"/>
    <x v="2"/>
    <x v="4"/>
    <n v="185.98703570000001"/>
    <n v="1560248.65"/>
    <n v="17935.17395"/>
    <n v="10986.89465"/>
    <n v="31"/>
    <n v="41328.67"/>
    <n v="0.24795473600000001"/>
    <n v="2080.0968250000001"/>
    <n v="23.910867280000002"/>
    <n v="14.64754011"/>
    <s v="NA"/>
    <s v="NA"/>
    <n v="0"/>
    <n v="0"/>
    <n v="0"/>
    <n v="0"/>
    <n v="0"/>
    <n v="1"/>
    <n v="0"/>
    <n v="0"/>
    <n v="0"/>
    <n v="0"/>
    <n v="0"/>
    <n v="14.64754011"/>
    <n v="1"/>
    <n v="0"/>
  </r>
  <r>
    <x v="5"/>
    <x v="0"/>
    <x v="2"/>
    <x v="4"/>
    <n v="73.165946610000006"/>
    <n v="645033.34600000002"/>
    <n v="7371.7212"/>
    <n v="3549.8785229999999"/>
    <n v="44"/>
    <n v="62875.39"/>
    <n v="0.104553123"/>
    <n v="921.74370899999997"/>
    <n v="10.534087400000001"/>
    <n v="5.0727271959999998"/>
    <s v="NA"/>
    <s v="NA"/>
    <n v="0"/>
    <n v="0"/>
    <n v="0"/>
    <n v="0"/>
    <n v="0"/>
    <n v="1"/>
    <n v="0"/>
    <n v="0"/>
    <n v="0"/>
    <n v="0"/>
    <n v="0"/>
    <n v="5.0727271959999998"/>
    <n v="1"/>
    <n v="0"/>
  </r>
  <r>
    <x v="6"/>
    <x v="0"/>
    <x v="2"/>
    <x v="4"/>
    <n v="3195.2427699999998"/>
    <n v="28974850.300000001"/>
    <n v="329700.17670000001"/>
    <n v="190303.61929999999"/>
    <n v="60"/>
    <n v="88753.97"/>
    <n v="4.7265080150000003"/>
    <n v="42860.549899999998"/>
    <n v="487.70332660000003"/>
    <n v="281.50336199999998"/>
    <s v="NA"/>
    <s v="NA"/>
    <n v="0"/>
    <n v="0"/>
    <n v="0"/>
    <n v="0"/>
    <n v="0"/>
    <n v="1"/>
    <n v="0"/>
    <n v="0"/>
    <n v="0"/>
    <n v="0"/>
    <n v="0"/>
    <n v="281.50336199999998"/>
    <n v="1"/>
    <n v="0"/>
  </r>
  <r>
    <x v="2"/>
    <x v="0"/>
    <x v="2"/>
    <x v="4"/>
    <n v="45.301708349999998"/>
    <n v="373607.58610000001"/>
    <n v="4304.688255"/>
    <n v="2206.6482529999998"/>
    <n v="39"/>
    <n v="33177.949999999997"/>
    <n v="3.8538917999999998E-2"/>
    <n v="317.83420030000002"/>
    <n v="3.6620700429999999"/>
    <n v="1.8772324460000001"/>
    <s v="NA"/>
    <s v="NA"/>
    <n v="0"/>
    <n v="0"/>
    <n v="0"/>
    <n v="0"/>
    <n v="0"/>
    <n v="1"/>
    <n v="0"/>
    <n v="0"/>
    <n v="0"/>
    <n v="0"/>
    <n v="0"/>
    <n v="1.8772324460000001"/>
    <n v="1"/>
    <n v="0"/>
  </r>
  <r>
    <x v="0"/>
    <x v="0"/>
    <x v="2"/>
    <x v="4"/>
    <n v="626.68814380000003"/>
    <n v="5583367.1390000004"/>
    <n v="63657.715060000002"/>
    <n v="38960.485540000001"/>
    <n v="58"/>
    <n v="78702.64"/>
    <n v="0.85037950699999998"/>
    <n v="7576.3057580000004"/>
    <n v="86.379831580000001"/>
    <n v="52.867121859999997"/>
    <s v="NA"/>
    <s v="NA"/>
    <n v="0"/>
    <n v="0"/>
    <n v="0"/>
    <n v="0"/>
    <n v="0"/>
    <n v="1"/>
    <n v="0"/>
    <n v="0"/>
    <n v="0"/>
    <n v="0"/>
    <n v="0"/>
    <n v="52.867121859999997"/>
    <n v="1"/>
    <n v="0"/>
  </r>
  <r>
    <x v="3"/>
    <x v="0"/>
    <x v="2"/>
    <x v="4"/>
    <n v="419.48139650000002"/>
    <n v="3937023.2689999999"/>
    <n v="44619.359239999998"/>
    <n v="23507.18274"/>
    <n v="69"/>
    <n v="94983.17"/>
    <n v="0.57744453299999998"/>
    <n v="5419.5789930000001"/>
    <n v="61.421567879999998"/>
    <n v="32.359228039999998"/>
    <s v="NA"/>
    <s v="NA"/>
    <n v="0"/>
    <n v="0"/>
    <n v="0"/>
    <n v="0"/>
    <n v="0"/>
    <n v="1"/>
    <n v="0"/>
    <n v="0"/>
    <n v="0"/>
    <n v="0"/>
    <n v="0"/>
    <n v="32.359228039999998"/>
    <n v="1"/>
    <n v="0"/>
  </r>
  <r>
    <x v="9"/>
    <x v="0"/>
    <x v="2"/>
    <x v="4"/>
    <n v="444.40960530000001"/>
    <n v="4148503.5350000001"/>
    <n v="47013.709439999999"/>
    <n v="30130.24279"/>
    <n v="25"/>
    <n v="38989.599999999999"/>
    <n v="0.69309410999999999"/>
    <n v="6469.939738"/>
    <n v="73.321829019999996"/>
    <n v="46.990644570000001"/>
    <s v="NA"/>
    <s v="NA"/>
    <n v="0"/>
    <n v="0"/>
    <n v="0"/>
    <n v="0"/>
    <n v="0"/>
    <n v="1"/>
    <n v="0"/>
    <n v="0"/>
    <n v="0"/>
    <n v="0"/>
    <n v="0"/>
    <n v="46.990644570000001"/>
    <n v="1"/>
    <n v="0"/>
  </r>
  <r>
    <x v="4"/>
    <x v="0"/>
    <x v="2"/>
    <x v="4"/>
    <n v="160.845653"/>
    <n v="1370503.0819999999"/>
    <n v="15725.099190000001"/>
    <n v="6544.0741250000001"/>
    <n v="29"/>
    <n v="27782.66"/>
    <n v="0.15409379600000001"/>
    <n v="1312.9731429999999"/>
    <n v="15.06500291"/>
    <n v="6.2693719459999997"/>
    <s v="NA"/>
    <s v="NA"/>
    <n v="0"/>
    <n v="0"/>
    <n v="0"/>
    <n v="0"/>
    <n v="0"/>
    <n v="1"/>
    <n v="0"/>
    <n v="0"/>
    <n v="0"/>
    <n v="0"/>
    <n v="0"/>
    <n v="6.2693719459999997"/>
    <n v="1"/>
    <n v="0"/>
  </r>
  <r>
    <x v="8"/>
    <x v="0"/>
    <x v="3"/>
    <x v="4"/>
    <n v="165.4209085"/>
    <n v="1338685.5970000001"/>
    <n v="15460.254220000001"/>
    <n v="6884.0369389999996"/>
    <n v="5"/>
    <n v="32439.01"/>
    <n v="1.0732181009999999"/>
    <n v="8685.1270960000002"/>
    <n v="100.30306830000001"/>
    <n v="44.662268619999999"/>
    <s v="NA"/>
    <s v="NA"/>
    <n v="0"/>
    <n v="0"/>
    <n v="0"/>
    <n v="0"/>
    <n v="0"/>
    <n v="1"/>
    <n v="0"/>
    <n v="0"/>
    <n v="0"/>
    <n v="0"/>
    <n v="0"/>
    <n v="44.662268619999999"/>
    <n v="1"/>
    <n v="0"/>
  </r>
  <r>
    <x v="1"/>
    <x v="0"/>
    <x v="3"/>
    <x v="4"/>
    <n v="157.21045609999999"/>
    <n v="1361450.889"/>
    <n v="15590.26467"/>
    <n v="8037.7578579999999"/>
    <n v="31"/>
    <n v="41328.67"/>
    <n v="0.20959029200000001"/>
    <n v="1815.0630490000001"/>
    <n v="20.78467431"/>
    <n v="10.71580136"/>
    <s v="NA"/>
    <s v="NA"/>
    <n v="0"/>
    <n v="0"/>
    <n v="0"/>
    <n v="0"/>
    <n v="0"/>
    <n v="1"/>
    <n v="0"/>
    <n v="0"/>
    <n v="0"/>
    <n v="0"/>
    <n v="0"/>
    <n v="10.71580136"/>
    <n v="1"/>
    <n v="0"/>
  </r>
  <r>
    <x v="5"/>
    <x v="0"/>
    <x v="3"/>
    <x v="4"/>
    <n v="107.7702573"/>
    <n v="1053129.243"/>
    <n v="11857.12408"/>
    <n v="5423.3963430000003"/>
    <n v="43"/>
    <n v="62875.39"/>
    <n v="0.15758364999999999"/>
    <n v="1539.904927"/>
    <n v="17.337704670000001"/>
    <n v="7.9301897720000003"/>
    <s v="NA"/>
    <s v="NA"/>
    <n v="0"/>
    <n v="0"/>
    <n v="0"/>
    <n v="0"/>
    <n v="0"/>
    <n v="1"/>
    <n v="0"/>
    <n v="0"/>
    <n v="0"/>
    <n v="0"/>
    <n v="0"/>
    <n v="7.9301897720000003"/>
    <n v="1"/>
    <n v="0"/>
  </r>
  <r>
    <x v="6"/>
    <x v="0"/>
    <x v="3"/>
    <x v="4"/>
    <n v="2110.973583"/>
    <n v="19435663.57"/>
    <n v="220697.2855"/>
    <n v="119922.2202"/>
    <n v="60"/>
    <n v="88753.97"/>
    <n v="3.1226214350000001"/>
    <n v="28749.87169"/>
    <n v="326.46267089999998"/>
    <n v="177.39288550000001"/>
    <n v="4.3155639000000003E-2"/>
    <n v="9.2238960000000005E-3"/>
    <n v="6.1067310999999999E-2"/>
    <n v="3.4980150000000002E-3"/>
    <n v="0"/>
    <n v="0.46415729300000003"/>
    <n v="0.471277381"/>
    <n v="0"/>
    <n v="10.832906510000001"/>
    <n v="0.62052292099999995"/>
    <n v="0"/>
    <n v="82.338201519999998"/>
    <n v="83.601254549999993"/>
    <n v="0"/>
    <n v="1"/>
    <n v="10.832906510000001"/>
  </r>
  <r>
    <x v="2"/>
    <x v="0"/>
    <x v="3"/>
    <x v="4"/>
    <n v="154.14129650000001"/>
    <n v="1291399.423"/>
    <n v="14844.662319999999"/>
    <n v="8562.8474750000005"/>
    <n v="39"/>
    <n v="33177.949999999997"/>
    <n v="0.13113057"/>
    <n v="1098.615012"/>
    <n v="12.62860165"/>
    <n v="7.2845570610000001"/>
    <s v="NA"/>
    <s v="NA"/>
    <n v="0"/>
    <n v="0"/>
    <n v="0"/>
    <n v="0"/>
    <n v="0"/>
    <n v="1"/>
    <n v="0"/>
    <n v="0"/>
    <n v="0"/>
    <n v="0"/>
    <n v="0"/>
    <n v="7.2845570610000001"/>
    <n v="1"/>
    <n v="0"/>
  </r>
  <r>
    <x v="0"/>
    <x v="0"/>
    <x v="3"/>
    <x v="4"/>
    <n v="979.43984550000005"/>
    <n v="8620480.0629999992"/>
    <n v="98417.789850000001"/>
    <n v="62700.131090000003"/>
    <n v="58"/>
    <n v="78702.64"/>
    <n v="1.3290431300000001"/>
    <n v="11697.492050000001"/>
    <n v="133.5472394"/>
    <n v="85.080445609999998"/>
    <s v="NA"/>
    <s v="NA"/>
    <n v="0"/>
    <n v="0"/>
    <n v="0"/>
    <n v="0"/>
    <n v="0"/>
    <n v="1"/>
    <n v="0"/>
    <n v="0"/>
    <n v="0"/>
    <n v="0"/>
    <n v="0"/>
    <n v="85.080445609999998"/>
    <n v="1"/>
    <n v="0"/>
  </r>
  <r>
    <x v="3"/>
    <x v="0"/>
    <x v="3"/>
    <x v="4"/>
    <n v="1182.991528"/>
    <n v="11396246.49"/>
    <n v="128579.59080000001"/>
    <n v="76240.23371"/>
    <n v="68"/>
    <n v="94983.17"/>
    <n v="1.6524159629999999"/>
    <n v="15918.406150000001"/>
    <n v="179.60142830000001"/>
    <n v="106.4932218"/>
    <s v="NA"/>
    <s v="NA"/>
    <n v="0"/>
    <n v="0"/>
    <n v="0"/>
    <n v="0"/>
    <n v="0"/>
    <n v="1"/>
    <n v="0"/>
    <n v="0"/>
    <n v="0"/>
    <n v="0"/>
    <n v="0"/>
    <n v="106.4932218"/>
    <n v="1"/>
    <n v="0"/>
  </r>
  <r>
    <x v="9"/>
    <x v="0"/>
    <x v="3"/>
    <x v="4"/>
    <n v="975.17109719999996"/>
    <n v="9037055.5260000005"/>
    <n v="102521.8281"/>
    <n v="64492.32129"/>
    <n v="25"/>
    <n v="38989.599999999999"/>
    <n v="1.5208612399999999"/>
    <n v="14094.047210000001"/>
    <n v="159.89140269999999"/>
    <n v="100.58119240000001"/>
    <s v="NA"/>
    <s v="NA"/>
    <n v="0"/>
    <n v="0"/>
    <n v="0"/>
    <n v="0"/>
    <n v="0"/>
    <n v="1"/>
    <n v="0"/>
    <n v="0"/>
    <n v="0"/>
    <n v="0"/>
    <n v="0"/>
    <n v="100.58119240000001"/>
    <n v="1"/>
    <n v="0"/>
  </r>
  <r>
    <x v="4"/>
    <x v="0"/>
    <x v="3"/>
    <x v="4"/>
    <n v="434.0513211"/>
    <n v="3675939.4780000001"/>
    <n v="42196.132740000001"/>
    <n v="20189.009770000001"/>
    <n v="29"/>
    <n v="27782.66"/>
    <n v="0.41583104399999998"/>
    <n v="3521.633679"/>
    <n v="40.424855489999999"/>
    <n v="19.341530840000001"/>
    <s v="NA"/>
    <s v="NA"/>
    <n v="0"/>
    <n v="0"/>
    <n v="0"/>
    <n v="0"/>
    <n v="0"/>
    <n v="1"/>
    <n v="0"/>
    <n v="0"/>
    <n v="0"/>
    <n v="0"/>
    <n v="0"/>
    <n v="19.341530840000001"/>
    <n v="1"/>
    <n v="0"/>
  </r>
  <r>
    <x v="1"/>
    <x v="0"/>
    <x v="4"/>
    <x v="4"/>
    <n v="340.6066136"/>
    <n v="3282858.8849999998"/>
    <n v="37073.249210000002"/>
    <n v="21210.616429999998"/>
    <n v="31"/>
    <n v="41328.67"/>
    <n v="0.45409091400000001"/>
    <n v="4376.651339"/>
    <n v="49.425422019999999"/>
    <n v="28.277631190000001"/>
    <s v="NA"/>
    <s v="NA"/>
    <n v="0"/>
    <n v="0"/>
    <n v="0"/>
    <n v="0"/>
    <n v="0"/>
    <n v="1"/>
    <n v="0"/>
    <n v="0"/>
    <n v="0"/>
    <n v="0"/>
    <n v="0"/>
    <n v="28.277631190000001"/>
    <n v="0.94418565732483251"/>
    <n v="0"/>
  </r>
  <r>
    <x v="5"/>
    <x v="0"/>
    <x v="4"/>
    <x v="4"/>
    <n v="64.411441069999995"/>
    <n v="647055.34329999995"/>
    <n v="7267.4135669999996"/>
    <n v="2738.772293"/>
    <n v="44"/>
    <n v="62875.39"/>
    <n v="9.2043055999999998E-2"/>
    <n v="924.63311499999998"/>
    <n v="10.385033229999999"/>
    <n v="3.9136676380000002"/>
    <s v="NA"/>
    <s v="NA"/>
    <n v="0"/>
    <n v="0"/>
    <n v="0"/>
    <n v="0"/>
    <n v="0"/>
    <n v="1"/>
    <n v="0"/>
    <n v="0"/>
    <n v="0"/>
    <n v="0"/>
    <n v="0"/>
    <n v="3.9136676380000002"/>
    <n v="0.94418565732483251"/>
    <n v="0"/>
  </r>
  <r>
    <x v="6"/>
    <x v="0"/>
    <x v="4"/>
    <x v="4"/>
    <n v="3610.5786189999999"/>
    <n v="32518566.579999998"/>
    <n v="370387.60159999999"/>
    <n v="201474.7795"/>
    <n v="59"/>
    <n v="88753.97"/>
    <n v="5.43140994"/>
    <n v="48917.828509999999"/>
    <n v="557.17576399999996"/>
    <n v="303.07943280000001"/>
    <n v="4.3779658999999999E-2"/>
    <n v="1.7213329999999999E-2"/>
    <n v="0.19659049300000001"/>
    <n v="7.9850340000000002E-3"/>
    <n v="6.6892799999999995E-4"/>
    <n v="0.70725503599999995"/>
    <n v="8.7500509000000004E-2"/>
    <n v="0"/>
    <n v="59.582535229999998"/>
    <n v="2.4200995999999999"/>
    <n v="0.20273818299999999"/>
    <n v="214.354455"/>
    <n v="26.519604780000002"/>
    <n v="0"/>
    <n v="0.94418565732483251"/>
    <n v="56.256975191217535"/>
  </r>
  <r>
    <x v="2"/>
    <x v="0"/>
    <x v="4"/>
    <x v="4"/>
    <n v="903.00768340000002"/>
    <n v="8863074.5510000009"/>
    <n v="99873.788799999995"/>
    <n v="51847.95579"/>
    <n v="39"/>
    <n v="33177.949999999997"/>
    <n v="0.768203686"/>
    <n v="7539.9652390000001"/>
    <n v="84.964296700000006"/>
    <n v="44.107920129999997"/>
    <s v="NA"/>
    <s v="NA"/>
    <n v="0"/>
    <n v="0"/>
    <n v="0"/>
    <n v="0"/>
    <n v="0"/>
    <n v="1"/>
    <n v="0"/>
    <n v="0"/>
    <n v="0"/>
    <n v="0"/>
    <n v="0"/>
    <n v="44.107920129999997"/>
    <n v="0.94418565732483251"/>
    <n v="0"/>
  </r>
  <r>
    <x v="0"/>
    <x v="0"/>
    <x v="4"/>
    <x v="4"/>
    <n v="1864.140245"/>
    <n v="18839536.73"/>
    <n v="211276.3095"/>
    <n v="116210.47960000001"/>
    <n v="58"/>
    <n v="78702.64"/>
    <n v="2.5295303200000001"/>
    <n v="25564.159940000001"/>
    <n v="286.68971249999998"/>
    <n v="157.69088859999999"/>
    <n v="2.5041336000000001E-2"/>
    <n v="0"/>
    <n v="0"/>
    <n v="2.750705E-3"/>
    <n v="0"/>
    <n v="7.8225171999999996E-2"/>
    <n v="0.91902412200000005"/>
    <n v="0"/>
    <n v="0"/>
    <n v="0.43376116300000001"/>
    <n v="0"/>
    <n v="12.335396960000001"/>
    <n v="144.9217305"/>
    <n v="0"/>
    <n v="0.94418565732483251"/>
    <n v="0"/>
  </r>
  <r>
    <x v="3"/>
    <x v="0"/>
    <x v="4"/>
    <x v="4"/>
    <n v="1091.950149"/>
    <n v="10973137.24"/>
    <n v="123153.6685"/>
    <n v="61890.126279999997"/>
    <n v="68"/>
    <n v="94983.17"/>
    <n v="1.525248333"/>
    <n v="15327.40235"/>
    <n v="172.02243859999999"/>
    <n v="86.44882921"/>
    <s v="NA"/>
    <s v="NA"/>
    <n v="0"/>
    <n v="0"/>
    <n v="0"/>
    <n v="0"/>
    <n v="0"/>
    <n v="1"/>
    <n v="0"/>
    <n v="0"/>
    <n v="0"/>
    <n v="0"/>
    <n v="0"/>
    <n v="86.44882921"/>
    <n v="0.94418565732483251"/>
    <n v="0"/>
  </r>
  <r>
    <x v="9"/>
    <x v="0"/>
    <x v="4"/>
    <x v="4"/>
    <n v="845.95611929999995"/>
    <n v="7935546"/>
    <n v="89882.338690000004"/>
    <n v="55818.671439999998"/>
    <n v="26"/>
    <n v="38989.599999999999"/>
    <n v="1.2685957969999999"/>
    <n v="11900.144780000001"/>
    <n v="134.78755509999999"/>
    <n v="83.705679689999997"/>
    <s v="NA"/>
    <s v="NA"/>
    <n v="0"/>
    <n v="0"/>
    <n v="0"/>
    <n v="0"/>
    <n v="0"/>
    <n v="1"/>
    <n v="0"/>
    <n v="0"/>
    <n v="0"/>
    <n v="0"/>
    <n v="0"/>
    <n v="83.705679689999997"/>
    <n v="0.94418565732483251"/>
    <n v="0"/>
  </r>
  <r>
    <x v="4"/>
    <x v="0"/>
    <x v="4"/>
    <x v="4"/>
    <n v="255.86736619999999"/>
    <n v="2215594.3289999999"/>
    <n v="25369.92886"/>
    <n v="9852.3853629999994"/>
    <n v="29"/>
    <n v="27782.66"/>
    <n v="0.24512676"/>
    <n v="2122.5897909999999"/>
    <n v="24.304969230000001"/>
    <n v="9.4388094040000006"/>
    <s v="NA"/>
    <s v="NA"/>
    <n v="0"/>
    <n v="0"/>
    <n v="0"/>
    <n v="0"/>
    <n v="0"/>
    <n v="1"/>
    <n v="0"/>
    <n v="0"/>
    <n v="0"/>
    <n v="0"/>
    <n v="0"/>
    <n v="9.4388094040000006"/>
    <n v="0.94418565732483251"/>
    <n v="0"/>
  </r>
  <r>
    <x v="8"/>
    <x v="0"/>
    <x v="30"/>
    <x v="4"/>
    <n v="328.2877259"/>
    <n v="2911931.4739999999"/>
    <n v="33214.975350000001"/>
    <n v="14616.740680000001"/>
    <n v="18"/>
    <n v="32439.01"/>
    <n v="0.59162937900000001"/>
    <n v="5247.7874549999997"/>
    <n v="59.85893986"/>
    <n v="26.341810949999999"/>
    <s v="NA"/>
    <s v="NA"/>
    <n v="0"/>
    <n v="0"/>
    <n v="0"/>
    <n v="0"/>
    <n v="0"/>
    <n v="1"/>
    <n v="0"/>
    <n v="0"/>
    <n v="0"/>
    <n v="0"/>
    <n v="0"/>
    <n v="26.341810949999999"/>
    <n v="1"/>
    <n v="0"/>
  </r>
  <r>
    <x v="1"/>
    <x v="0"/>
    <x v="30"/>
    <x v="4"/>
    <n v="424.05621289999999"/>
    <n v="3707655.997"/>
    <n v="42377.920740000001"/>
    <n v="22761.64503"/>
    <n v="30"/>
    <n v="41328.67"/>
    <n v="0.58418930899999999"/>
    <n v="5107.7497059999996"/>
    <n v="58.380770050000002"/>
    <n v="31.356950529999999"/>
    <n v="1.4642433999999999E-2"/>
    <n v="0"/>
    <n v="0"/>
    <n v="0"/>
    <n v="1.487466E-3"/>
    <n v="0.34561081199999999"/>
    <n v="0.65290172199999996"/>
    <n v="0"/>
    <n v="0"/>
    <n v="0"/>
    <n v="4.6642413000000001E-2"/>
    <n v="10.83730113"/>
    <n v="20.473006989999998"/>
    <n v="0"/>
    <n v="1"/>
    <n v="0"/>
  </r>
  <r>
    <x v="5"/>
    <x v="0"/>
    <x v="30"/>
    <x v="4"/>
    <n v="239.08078019999999"/>
    <n v="2334472.9270000001"/>
    <n v="26321.006669999999"/>
    <n v="14353.35122"/>
    <n v="44"/>
    <n v="62875.39"/>
    <n v="0.34164312000000002"/>
    <n v="3335.9294490000002"/>
    <n v="37.612353630000001"/>
    <n v="20.510739900000001"/>
    <s v="NA"/>
    <s v="NA"/>
    <n v="0"/>
    <n v="0"/>
    <n v="0"/>
    <n v="0"/>
    <n v="0"/>
    <n v="1"/>
    <n v="0"/>
    <n v="0"/>
    <n v="0"/>
    <n v="0"/>
    <n v="0"/>
    <n v="20.510739900000001"/>
    <n v="1"/>
    <n v="0"/>
  </r>
  <r>
    <x v="6"/>
    <x v="0"/>
    <x v="30"/>
    <x v="4"/>
    <n v="1652.2076159999999"/>
    <n v="15642443.699999999"/>
    <n v="176968.24669999999"/>
    <n v="105717.1413"/>
    <n v="53"/>
    <n v="88753.97"/>
    <n v="2.7667921729999998"/>
    <n v="26194.886399999999"/>
    <n v="296.3515936"/>
    <n v="177.03426390000001"/>
    <s v="NA"/>
    <s v="NA"/>
    <n v="0"/>
    <n v="0"/>
    <n v="0"/>
    <n v="0"/>
    <n v="0"/>
    <n v="1"/>
    <n v="0"/>
    <n v="0"/>
    <n v="0"/>
    <n v="0"/>
    <n v="0"/>
    <n v="177.03426390000001"/>
    <n v="1"/>
    <n v="0"/>
  </r>
  <r>
    <x v="2"/>
    <x v="0"/>
    <x v="30"/>
    <x v="4"/>
    <n v="383.72339219999998"/>
    <n v="4067826.4789999998"/>
    <n v="45389.37184"/>
    <n v="29218.16345"/>
    <n v="39"/>
    <n v="33177.949999999997"/>
    <n v="0.32643988499999999"/>
    <n v="3460.5677820000001"/>
    <n v="38.613495120000003"/>
    <n v="24.856378620000001"/>
    <s v="NA"/>
    <s v="NA"/>
    <n v="0"/>
    <n v="0"/>
    <n v="0"/>
    <n v="0"/>
    <n v="0"/>
    <n v="1"/>
    <n v="0"/>
    <n v="0"/>
    <n v="0"/>
    <n v="0"/>
    <n v="0"/>
    <n v="24.856378620000001"/>
    <n v="1"/>
    <n v="0"/>
  </r>
  <r>
    <x v="0"/>
    <x v="0"/>
    <x v="30"/>
    <x v="4"/>
    <n v="750.44059140000002"/>
    <n v="7043911.2769999998"/>
    <n v="79808.118719999999"/>
    <n v="49345.949520000002"/>
    <n v="58"/>
    <n v="78702.64"/>
    <n v="1.018304409"/>
    <n v="9558.1795419999999"/>
    <n v="108.29499370000001"/>
    <n v="66.959594839999994"/>
    <s v="NA"/>
    <s v="NA"/>
    <n v="0"/>
    <n v="0"/>
    <n v="0"/>
    <n v="0"/>
    <n v="0"/>
    <n v="1"/>
    <n v="0"/>
    <n v="0"/>
    <n v="0"/>
    <n v="0"/>
    <n v="0"/>
    <n v="66.959594839999994"/>
    <n v="1"/>
    <n v="0"/>
  </r>
  <r>
    <x v="3"/>
    <x v="0"/>
    <x v="30"/>
    <x v="4"/>
    <n v="778.48793460000002"/>
    <n v="7603636.4630000005"/>
    <n v="85686.704979999995"/>
    <n v="55512.723460000001"/>
    <n v="68"/>
    <n v="94983.17"/>
    <n v="1.0874007619999999"/>
    <n v="10620.845509999999"/>
    <n v="119.68815979999999"/>
    <n v="77.540800730000001"/>
    <s v="NA"/>
    <s v="NA"/>
    <n v="0"/>
    <n v="0"/>
    <n v="0"/>
    <n v="0"/>
    <n v="0"/>
    <n v="1"/>
    <n v="0"/>
    <n v="0"/>
    <n v="0"/>
    <n v="0"/>
    <n v="0"/>
    <n v="77.540800730000001"/>
    <n v="1"/>
    <n v="0"/>
  </r>
  <r>
    <x v="9"/>
    <x v="0"/>
    <x v="30"/>
    <x v="4"/>
    <n v="1579.281673"/>
    <n v="15463907.949999999"/>
    <n v="174112.34280000001"/>
    <n v="115182.16409999999"/>
    <n v="25"/>
    <n v="38989.599999999999"/>
    <n v="2.463022429"/>
    <n v="24117.26341"/>
    <n v="271.54282410000002"/>
    <n v="179.6362603"/>
    <s v="NA"/>
    <s v="NA"/>
    <n v="0"/>
    <n v="0"/>
    <n v="0"/>
    <n v="0"/>
    <n v="0"/>
    <n v="1"/>
    <n v="0"/>
    <n v="0"/>
    <n v="0"/>
    <n v="0"/>
    <n v="0"/>
    <n v="179.6362603"/>
    <n v="1"/>
    <n v="0"/>
  </r>
  <r>
    <x v="4"/>
    <x v="0"/>
    <x v="30"/>
    <x v="4"/>
    <n v="576.15220190000002"/>
    <n v="5765721.3720000004"/>
    <n v="64740.419370000003"/>
    <n v="34153.287300000004"/>
    <n v="25"/>
    <n v="27782.66"/>
    <n v="0.64028162899999996"/>
    <n v="6407.4830620000002"/>
    <n v="71.946442390000001"/>
    <n v="37.954766759999998"/>
    <s v="NA"/>
    <s v="NA"/>
    <n v="0"/>
    <n v="0"/>
    <n v="0"/>
    <n v="0"/>
    <n v="0"/>
    <n v="1"/>
    <n v="0"/>
    <n v="0"/>
    <n v="0"/>
    <n v="0"/>
    <n v="0"/>
    <n v="37.954766759999998"/>
    <n v="1"/>
    <n v="0"/>
  </r>
  <r>
    <x v="8"/>
    <x v="0"/>
    <x v="31"/>
    <x v="4"/>
    <n v="364.12853680000001"/>
    <n v="3178982.7489999998"/>
    <n v="36356.68432"/>
    <n v="15439.683129999999"/>
    <n v="20"/>
    <n v="32439.01"/>
    <n v="0.59059846199999999"/>
    <n v="5156.1526599999997"/>
    <n v="58.968742310000003"/>
    <n v="25.042401770000001"/>
    <s v="NA"/>
    <s v="NA"/>
    <n v="0"/>
    <n v="0"/>
    <n v="0"/>
    <n v="0"/>
    <n v="0"/>
    <n v="1"/>
    <n v="0"/>
    <n v="0"/>
    <n v="0"/>
    <n v="0"/>
    <n v="0"/>
    <n v="25.042401770000001"/>
    <n v="1"/>
    <n v="0"/>
  </r>
  <r>
    <x v="1"/>
    <x v="0"/>
    <x v="31"/>
    <x v="4"/>
    <n v="244.38368389999999"/>
    <n v="2385202.2340000002"/>
    <n v="26859.877240000002"/>
    <n v="14754.281419999999"/>
    <n v="31"/>
    <n v="41328.67"/>
    <n v="0.32580814899999999"/>
    <n v="3179.9108390000001"/>
    <n v="35.809129120000001"/>
    <n v="19.670155739999998"/>
    <s v="NA"/>
    <s v="NA"/>
    <n v="0"/>
    <n v="0"/>
    <n v="0"/>
    <n v="0"/>
    <n v="0"/>
    <n v="1"/>
    <n v="0"/>
    <n v="0"/>
    <n v="0"/>
    <n v="0"/>
    <n v="0"/>
    <n v="19.670155739999998"/>
    <n v="1"/>
    <n v="0"/>
  </r>
  <r>
    <x v="5"/>
    <x v="0"/>
    <x v="31"/>
    <x v="4"/>
    <n v="203.94983730000001"/>
    <n v="1740979.548"/>
    <n v="19965.257399999999"/>
    <n v="9365.3245370000004"/>
    <n v="44"/>
    <n v="62875.39"/>
    <n v="0.29144149000000003"/>
    <n v="2487.835638"/>
    <n v="28.53007603"/>
    <n v="13.382918930000001"/>
    <s v="NA"/>
    <s v="NA"/>
    <n v="0"/>
    <n v="0"/>
    <n v="0"/>
    <n v="0"/>
    <n v="0"/>
    <n v="1"/>
    <n v="0"/>
    <n v="0"/>
    <n v="0"/>
    <n v="0"/>
    <n v="0"/>
    <n v="13.382918930000001"/>
    <n v="1"/>
    <n v="0"/>
  </r>
  <r>
    <x v="6"/>
    <x v="0"/>
    <x v="31"/>
    <x v="4"/>
    <n v="1608.62059"/>
    <n v="14962766.01"/>
    <n v="169648.44219999999"/>
    <n v="93581.780119999996"/>
    <n v="60"/>
    <n v="88753.97"/>
    <n v="2.3795243930000001"/>
    <n v="22133.41476"/>
    <n v="250.94954580000001"/>
    <n v="138.4292418"/>
    <s v="NA"/>
    <s v="NA"/>
    <n v="0"/>
    <n v="0"/>
    <n v="0"/>
    <n v="0"/>
    <n v="0"/>
    <n v="1"/>
    <n v="0"/>
    <n v="0"/>
    <n v="0"/>
    <n v="0"/>
    <n v="0"/>
    <n v="138.4292418"/>
    <n v="1"/>
    <n v="0"/>
  </r>
  <r>
    <x v="2"/>
    <x v="0"/>
    <x v="31"/>
    <x v="4"/>
    <n v="285.82883399999997"/>
    <n v="3062087.4180000001"/>
    <n v="34108.107759999999"/>
    <n v="19134.226180000001"/>
    <n v="39"/>
    <n v="33177.949999999997"/>
    <n v="0.24315935299999999"/>
    <n v="2604.968801"/>
    <n v="29.016335739999999"/>
    <n v="16.277805109999999"/>
    <s v="NA"/>
    <s v="NA"/>
    <n v="0"/>
    <n v="0"/>
    <n v="0"/>
    <n v="0"/>
    <n v="0"/>
    <n v="1"/>
    <n v="0"/>
    <n v="0"/>
    <n v="0"/>
    <n v="0"/>
    <n v="0"/>
    <n v="16.277805109999999"/>
    <n v="1"/>
    <n v="0"/>
  </r>
  <r>
    <x v="0"/>
    <x v="0"/>
    <x v="31"/>
    <x v="4"/>
    <n v="1483.141691"/>
    <n v="14643556.35"/>
    <n v="164813.8628"/>
    <n v="105101.9169"/>
    <n v="58"/>
    <n v="78702.64"/>
    <n v="2.012537354"/>
    <n v="19870.457640000001"/>
    <n v="223.642864"/>
    <n v="142.61721249999999"/>
    <s v="NA"/>
    <s v="NA"/>
    <n v="0"/>
    <n v="0"/>
    <n v="0"/>
    <n v="0"/>
    <n v="0"/>
    <n v="1"/>
    <n v="0"/>
    <n v="0"/>
    <n v="0"/>
    <n v="0"/>
    <n v="0"/>
    <n v="142.61721249999999"/>
    <n v="1"/>
    <n v="0"/>
  </r>
  <r>
    <x v="3"/>
    <x v="0"/>
    <x v="31"/>
    <x v="4"/>
    <n v="713.79966420000005"/>
    <n v="8301945.8729999997"/>
    <n v="91288.222030000004"/>
    <n v="46766.904170000002"/>
    <n v="66"/>
    <n v="94983.17"/>
    <n v="1.027256892"/>
    <n v="11947.65358"/>
    <n v="131.37643499999999"/>
    <n v="67.304072860000005"/>
    <s v="NA"/>
    <s v="NA"/>
    <n v="0"/>
    <n v="0"/>
    <n v="0"/>
    <n v="0"/>
    <n v="0"/>
    <n v="1"/>
    <n v="0"/>
    <n v="0"/>
    <n v="0"/>
    <n v="0"/>
    <n v="0"/>
    <n v="67.304072860000005"/>
    <n v="1"/>
    <n v="0"/>
  </r>
  <r>
    <x v="9"/>
    <x v="0"/>
    <x v="31"/>
    <x v="4"/>
    <n v="565.49637640000003"/>
    <n v="5635058.1919999998"/>
    <n v="63335.30992"/>
    <n v="39746.960429999999"/>
    <n v="27"/>
    <n v="38989.599999999999"/>
    <n v="0.81661027799999997"/>
    <n v="8137.3579579999996"/>
    <n v="91.45994073"/>
    <n v="57.396966229999997"/>
    <s v="NA"/>
    <s v="NA"/>
    <n v="0"/>
    <n v="0"/>
    <n v="0"/>
    <n v="0"/>
    <n v="0"/>
    <n v="1"/>
    <n v="0"/>
    <n v="0"/>
    <n v="0"/>
    <n v="0"/>
    <n v="0"/>
    <n v="57.396966229999997"/>
    <n v="1"/>
    <n v="0"/>
  </r>
  <r>
    <x v="4"/>
    <x v="0"/>
    <x v="31"/>
    <x v="4"/>
    <n v="159.3409211"/>
    <n v="1539013.7080000001"/>
    <n v="17376.822950000002"/>
    <n v="8140.232215"/>
    <n v="28"/>
    <n v="27782.66"/>
    <n v="0.158104094"/>
    <n v="1527.0676639999999"/>
    <n v="17.241941570000002"/>
    <n v="8.0770465700000003"/>
    <s v="NA"/>
    <s v="NA"/>
    <n v="0"/>
    <n v="0"/>
    <n v="0"/>
    <n v="0"/>
    <n v="0"/>
    <n v="1"/>
    <n v="0"/>
    <n v="0"/>
    <n v="0"/>
    <n v="0"/>
    <n v="0"/>
    <n v="8.0770465700000003"/>
    <n v="1"/>
    <n v="0"/>
  </r>
  <r>
    <x v="8"/>
    <x v="0"/>
    <x v="5"/>
    <x v="4"/>
    <n v="263.85727900000001"/>
    <n v="2567750.3119999999"/>
    <n v="28957.100060000001"/>
    <n v="14491.74281"/>
    <n v="20"/>
    <n v="32439.01"/>
    <n v="0.42796344600000003"/>
    <n v="4164.7639019999997"/>
    <n v="46.96698292"/>
    <n v="23.504889500000001"/>
    <s v="NA"/>
    <s v="NA"/>
    <n v="0"/>
    <n v="0"/>
    <n v="0"/>
    <n v="0"/>
    <n v="0"/>
    <n v="1"/>
    <n v="0"/>
    <n v="0"/>
    <n v="0"/>
    <n v="0"/>
    <n v="0"/>
    <n v="23.504889500000001"/>
    <n v="1"/>
    <n v="0"/>
  </r>
  <r>
    <x v="1"/>
    <x v="0"/>
    <x v="5"/>
    <x v="4"/>
    <n v="45.070381910000002"/>
    <n v="557864.85959999997"/>
    <n v="6116.618399"/>
    <n v="3862.133824"/>
    <n v="30"/>
    <n v="41328.67"/>
    <n v="6.2089964999999997E-2"/>
    <n v="768.52708959999995"/>
    <n v="8.4263901109999999"/>
    <n v="5.3205618100000001"/>
    <s v="NA"/>
    <s v="NA"/>
    <n v="0"/>
    <n v="0"/>
    <n v="0"/>
    <n v="0"/>
    <n v="0"/>
    <n v="1"/>
    <n v="0"/>
    <n v="0"/>
    <n v="0"/>
    <n v="0"/>
    <n v="0"/>
    <n v="5.3205618100000001"/>
    <n v="1"/>
    <n v="0"/>
  </r>
  <r>
    <x v="5"/>
    <x v="0"/>
    <x v="5"/>
    <x v="4"/>
    <n v="314.03234880000002"/>
    <n v="2799413.0279999999"/>
    <n v="31932.140940000001"/>
    <n v="18055.899659999999"/>
    <n v="45"/>
    <n v="62875.39"/>
    <n v="0.43877569799999999"/>
    <n v="3911.4263529999998"/>
    <n v="44.61657366"/>
    <n v="25.228260729999999"/>
    <s v="NA"/>
    <s v="NA"/>
    <n v="0"/>
    <n v="0"/>
    <n v="0"/>
    <n v="0"/>
    <n v="0"/>
    <n v="1"/>
    <n v="0"/>
    <n v="0"/>
    <n v="0"/>
    <n v="0"/>
    <n v="0"/>
    <n v="25.228260729999999"/>
    <n v="1"/>
    <n v="0"/>
  </r>
  <r>
    <x v="6"/>
    <x v="0"/>
    <x v="5"/>
    <x v="4"/>
    <n v="4238.3060869999999"/>
    <n v="43656523.229999997"/>
    <n v="488404.40259999997"/>
    <n v="270203.85190000001"/>
    <n v="59"/>
    <n v="88753.97"/>
    <n v="6.3757032430000002"/>
    <n v="65672.707680000007"/>
    <n v="734.70897779999996"/>
    <n v="406.46889099999999"/>
    <n v="2.7424237000000001E-2"/>
    <n v="1.5945531999999998E-2"/>
    <n v="9.1806220999999993E-2"/>
    <n v="1.0216529E-2"/>
    <n v="0"/>
    <n v="0.67593158099999995"/>
    <n v="0.222045669"/>
    <n v="0"/>
    <n v="37.316372880000003"/>
    <n v="4.1527013100000003"/>
    <n v="0"/>
    <n v="274.74516"/>
    <n v="90.254656740000001"/>
    <n v="0"/>
    <n v="1"/>
    <n v="37.316372880000003"/>
  </r>
  <r>
    <x v="2"/>
    <x v="0"/>
    <x v="5"/>
    <x v="4"/>
    <n v="603.49458770000001"/>
    <n v="6368604.199"/>
    <n v="70997.368210000001"/>
    <n v="43337.200250000002"/>
    <n v="39"/>
    <n v="33177.949999999997"/>
    <n v="0.51340290399999999"/>
    <n v="5417.877735"/>
    <n v="60.398644419999997"/>
    <n v="36.86767854"/>
    <n v="4.9902582000000001E-2"/>
    <n v="4.443776E-3"/>
    <n v="8.9049019999999993E-3"/>
    <n v="0"/>
    <n v="0"/>
    <n v="0.70452745900000002"/>
    <n v="0.28656763899999999"/>
    <n v="0"/>
    <n v="0.32830306599999998"/>
    <n v="0"/>
    <n v="0"/>
    <n v="25.974291879999999"/>
    <n v="10.56508359"/>
    <n v="0"/>
    <n v="1"/>
    <n v="0.32830306599999998"/>
  </r>
  <r>
    <x v="0"/>
    <x v="0"/>
    <x v="5"/>
    <x v="4"/>
    <n v="311.37192490000001"/>
    <n v="3247775.5529999998"/>
    <n v="36220.701289999997"/>
    <n v="21198.244019999998"/>
    <n v="58"/>
    <n v="78702.64"/>
    <n v="0.42251366400000001"/>
    <n v="4407.0432790000004"/>
    <n v="49.149393340000003"/>
    <n v="28.764789109999999"/>
    <n v="5.0430375999999999E-2"/>
    <n v="0"/>
    <n v="0"/>
    <n v="0"/>
    <n v="0"/>
    <n v="0.64697039499999998"/>
    <n v="0.35302960500000002"/>
    <n v="0"/>
    <n v="0"/>
    <n v="0"/>
    <n v="0"/>
    <n v="18.609966969999999"/>
    <n v="10.15482214"/>
    <n v="0"/>
    <n v="1"/>
    <n v="0"/>
  </r>
  <r>
    <x v="3"/>
    <x v="0"/>
    <x v="5"/>
    <x v="4"/>
    <n v="3066.9661879999999"/>
    <n v="29565228.170000002"/>
    <n v="333698.07059999998"/>
    <n v="185893.71900000001"/>
    <n v="67"/>
    <n v="94983.17"/>
    <n v="4.347912998"/>
    <n v="41913.419309999997"/>
    <n v="473.07015769999998"/>
    <n v="263.533951"/>
    <n v="2.8100400000000001E-2"/>
    <n v="1.0483059999999999E-3"/>
    <n v="2.8696709999999999E-3"/>
    <n v="0"/>
    <n v="0"/>
    <n v="0.63155308499999996"/>
    <n v="0.36557724400000002"/>
    <n v="0"/>
    <n v="0.75625560999999997"/>
    <n v="0"/>
    <n v="0"/>
    <n v="166.4356798"/>
    <n v="96.342015529999998"/>
    <n v="0"/>
    <n v="1"/>
    <n v="0.75625560999999997"/>
  </r>
  <r>
    <x v="9"/>
    <x v="0"/>
    <x v="5"/>
    <x v="4"/>
    <n v="1604.0903510000001"/>
    <n v="14985776.619999999"/>
    <n v="169816.77359999999"/>
    <n v="109320.2233"/>
    <n v="26"/>
    <n v="38989.599999999999"/>
    <n v="2.4054938909999999"/>
    <n v="22472.670620000001"/>
    <n v="254.65723370000001"/>
    <n v="163.93660689999999"/>
    <n v="3.7272300000000001E-2"/>
    <n v="8.8152309999999998E-3"/>
    <n v="1.4781806999999999E-2"/>
    <n v="0"/>
    <n v="1.99531E-4"/>
    <n v="0.95079325599999998"/>
    <n v="3.4225406E-2"/>
    <n v="0"/>
    <n v="2.4232793369999999"/>
    <n v="0"/>
    <n v="3.2710435000000003E-2"/>
    <n v="155.86982019999999"/>
    <n v="5.6107969129999997"/>
    <n v="0"/>
    <n v="1"/>
    <n v="2.4232793369999999"/>
  </r>
  <r>
    <x v="4"/>
    <x v="0"/>
    <x v="5"/>
    <x v="4"/>
    <n v="860.68719320000002"/>
    <n v="8986125.2760000005"/>
    <n v="100331.6452"/>
    <n v="54663.576690000002"/>
    <n v="29"/>
    <n v="27782.66"/>
    <n v="0.82455791899999997"/>
    <n v="8608.9125260000001"/>
    <n v="96.119999489999998"/>
    <n v="52.36895054"/>
    <n v="3.4675714000000003E-2"/>
    <n v="4.8818009999999998E-3"/>
    <n v="5.6313773999999997E-2"/>
    <n v="0"/>
    <n v="9.4347430000000006E-3"/>
    <n v="0.79767456199999998"/>
    <n v="0.13657691999999999"/>
    <n v="0"/>
    <n v="2.9490932449999998"/>
    <n v="0"/>
    <n v="0.49408761099999998"/>
    <n v="41.7733797"/>
    <n v="7.152389984"/>
    <n v="0"/>
    <n v="1"/>
    <n v="2.9490932449999998"/>
  </r>
  <r>
    <x v="8"/>
    <x v="0"/>
    <x v="6"/>
    <x v="4"/>
    <n v="441.82356979999997"/>
    <n v="4028093.9"/>
    <n v="45819.242010000002"/>
    <n v="20061.612300000001"/>
    <n v="20"/>
    <n v="32439.01"/>
    <n v="0.71661596000000005"/>
    <n v="6533.368915"/>
    <n v="74.316542490000003"/>
    <n v="32.538942110000001"/>
    <s v="NA"/>
    <s v="NA"/>
    <n v="0"/>
    <n v="0"/>
    <n v="0"/>
    <n v="0"/>
    <n v="0"/>
    <n v="1"/>
    <n v="0"/>
    <n v="0"/>
    <n v="0"/>
    <n v="0"/>
    <n v="0"/>
    <n v="32.538942110000001"/>
    <n v="1"/>
    <n v="0"/>
  </r>
  <r>
    <x v="1"/>
    <x v="0"/>
    <x v="6"/>
    <x v="4"/>
    <n v="109.44459879999999"/>
    <n v="1164693.0419999999"/>
    <n v="12995.61283"/>
    <n v="7354.640899"/>
    <n v="30"/>
    <n v="41328.67"/>
    <n v="0.15077332399999999"/>
    <n v="1604.5071459999999"/>
    <n v="17.903046459999999"/>
    <n v="10.13191756"/>
    <s v="NA"/>
    <s v="NA"/>
    <n v="0"/>
    <n v="0"/>
    <n v="0"/>
    <n v="0"/>
    <n v="0"/>
    <n v="1"/>
    <n v="0"/>
    <n v="0"/>
    <n v="0"/>
    <n v="0"/>
    <n v="0"/>
    <n v="10.13191756"/>
    <n v="1"/>
    <n v="0"/>
  </r>
  <r>
    <x v="5"/>
    <x v="0"/>
    <x v="6"/>
    <x v="4"/>
    <n v="307.98719010000002"/>
    <n v="3350114.966"/>
    <n v="37210.873789999998"/>
    <n v="15090.87926"/>
    <n v="44"/>
    <n v="62875.39"/>
    <n v="0.440109425"/>
    <n v="4787.2678420000002"/>
    <n v="53.17382276"/>
    <n v="21.56465725"/>
    <s v="NA"/>
    <s v="NA"/>
    <n v="0"/>
    <n v="0"/>
    <n v="0"/>
    <n v="0"/>
    <n v="0"/>
    <n v="1"/>
    <n v="0"/>
    <n v="0"/>
    <n v="0"/>
    <n v="0"/>
    <n v="0"/>
    <n v="21.56465725"/>
    <n v="1"/>
    <n v="0"/>
  </r>
  <r>
    <x v="6"/>
    <x v="0"/>
    <x v="6"/>
    <x v="4"/>
    <n v="2241.2144899999998"/>
    <n v="22098085.579999998"/>
    <n v="248803.79190000001"/>
    <n v="125999.65270000001"/>
    <n v="60"/>
    <n v="88753.97"/>
    <n v="3.3152780599999998"/>
    <n v="32688.213739999999"/>
    <n v="368.03873809999999"/>
    <n v="186.38282330000001"/>
    <n v="4.9034422000000001E-2"/>
    <n v="1.5058113999999999E-2"/>
    <n v="3.4121413000000003E-2"/>
    <n v="0"/>
    <n v="1.0298E-3"/>
    <n v="0.89031808400000001"/>
    <n v="7.4530702000000004E-2"/>
    <n v="0"/>
    <n v="6.3596453090000002"/>
    <n v="0"/>
    <n v="0.191937051"/>
    <n v="165.93999819999999"/>
    <n v="13.89124273"/>
    <n v="0"/>
    <n v="1"/>
    <n v="6.3596453090000002"/>
  </r>
  <r>
    <x v="2"/>
    <x v="0"/>
    <x v="6"/>
    <x v="4"/>
    <n v="824.13923290000002"/>
    <n v="8651686.7589999996"/>
    <n v="96495.540840000001"/>
    <n v="49000.053449999999"/>
    <n v="39"/>
    <n v="33177.949999999997"/>
    <n v="0.70110898099999996"/>
    <n v="7360.1341210000001"/>
    <n v="82.09036485"/>
    <n v="41.685162130000002"/>
    <s v="NA"/>
    <s v="NA"/>
    <n v="0"/>
    <n v="0"/>
    <n v="0"/>
    <n v="0"/>
    <n v="0"/>
    <n v="1"/>
    <n v="0"/>
    <n v="0"/>
    <n v="0"/>
    <n v="0"/>
    <n v="0"/>
    <n v="41.685162130000002"/>
    <n v="1"/>
    <n v="0"/>
  </r>
  <r>
    <x v="0"/>
    <x v="0"/>
    <x v="6"/>
    <x v="4"/>
    <n v="550.26895630000001"/>
    <n v="5391899.9270000001"/>
    <n v="60650.148710000001"/>
    <n v="35741.289400000001"/>
    <n v="58"/>
    <n v="78702.64"/>
    <n v="0.74668309600000005"/>
    <n v="7316.4958429999997"/>
    <n v="82.298738270000001"/>
    <n v="48.498859189999997"/>
    <s v="NA"/>
    <s v="NA"/>
    <n v="0"/>
    <n v="0"/>
    <n v="0"/>
    <n v="0"/>
    <n v="0"/>
    <n v="1"/>
    <n v="0"/>
    <n v="0"/>
    <n v="0"/>
    <n v="0"/>
    <n v="0"/>
    <n v="48.498859189999997"/>
    <n v="1"/>
    <n v="0"/>
  </r>
  <r>
    <x v="3"/>
    <x v="0"/>
    <x v="6"/>
    <x v="4"/>
    <n v="2750.5523109999999"/>
    <n v="26906497.460000001"/>
    <n v="303016.34529999999"/>
    <n v="174670.96230000001"/>
    <n v="68"/>
    <n v="94983.17"/>
    <n v="3.842002613"/>
    <n v="37583.300320000002"/>
    <n v="423.25666230000002"/>
    <n v="243.98237800000001"/>
    <n v="3.1308218999999998E-2"/>
    <n v="1.8425095999999998E-2"/>
    <n v="4.2036192E-2"/>
    <n v="2.4300000000000001E-5"/>
    <n v="1.895407E-2"/>
    <n v="0.79910904100000002"/>
    <n v="0.13987638099999999"/>
    <n v="0"/>
    <n v="10.25609013"/>
    <n v="5.9326860000000004E-3"/>
    <n v="4.6244590419999998"/>
    <n v="194.9685241"/>
    <n v="34.127372129999998"/>
    <n v="0"/>
    <n v="1"/>
    <n v="10.25609013"/>
  </r>
  <r>
    <x v="9"/>
    <x v="0"/>
    <x v="6"/>
    <x v="4"/>
    <n v="1385.790847"/>
    <n v="12217838.300000001"/>
    <n v="139467.78529999999"/>
    <n v="86197.77"/>
    <n v="26"/>
    <n v="38989.599999999999"/>
    <n v="2.0781319539999998"/>
    <n v="18321.870320000002"/>
    <n v="209.14589090000001"/>
    <n v="129.26217589999999"/>
    <n v="1.7183002999999999E-2"/>
    <n v="0"/>
    <n v="0"/>
    <n v="4.3977490000000003E-3"/>
    <n v="3.9979499999999999E-4"/>
    <n v="0.92999341300000005"/>
    <n v="6.5209041999999995E-2"/>
    <n v="0"/>
    <n v="0"/>
    <n v="0.56846266400000001"/>
    <n v="5.1678424000000001E-2"/>
    <n v="120.2129721"/>
    <n v="8.4290626890000002"/>
    <n v="0"/>
    <n v="1"/>
    <n v="0"/>
  </r>
  <r>
    <x v="4"/>
    <x v="0"/>
    <x v="6"/>
    <x v="4"/>
    <n v="59.412871039999999"/>
    <n v="664647.37210000004"/>
    <n v="7378.0642879999996"/>
    <n v="2628.9706150000002"/>
    <n v="26"/>
    <n v="27782.66"/>
    <n v="6.3486446000000002E-2"/>
    <n v="710.21815230000004"/>
    <n v="7.8839327529999998"/>
    <n v="2.8092229519999998"/>
    <s v="NA"/>
    <s v="NA"/>
    <n v="0"/>
    <n v="0"/>
    <n v="0"/>
    <n v="0"/>
    <n v="0"/>
    <n v="1"/>
    <n v="0"/>
    <n v="0"/>
    <n v="0"/>
    <n v="0"/>
    <n v="0"/>
    <n v="2.8092229519999998"/>
    <n v="1"/>
    <n v="0"/>
  </r>
  <r>
    <x v="8"/>
    <x v="0"/>
    <x v="7"/>
    <x v="4"/>
    <n v="256.48566440000002"/>
    <n v="2345337.1469999999"/>
    <n v="26667.723409999999"/>
    <n v="9578.6425259999996"/>
    <n v="21"/>
    <n v="32439.01"/>
    <n v="0.39619719199999998"/>
    <n v="3622.8769120000002"/>
    <n v="41.194026020000003"/>
    <n v="14.796270509999999"/>
    <s v="NA"/>
    <s v="NA"/>
    <n v="0"/>
    <n v="0"/>
    <n v="0"/>
    <n v="0"/>
    <n v="0"/>
    <n v="1"/>
    <n v="0"/>
    <n v="0"/>
    <n v="0"/>
    <n v="0"/>
    <n v="0"/>
    <n v="14.796270509999999"/>
    <n v="0.99508979823084764"/>
    <n v="0"/>
  </r>
  <r>
    <x v="1"/>
    <x v="0"/>
    <x v="7"/>
    <x v="4"/>
    <n v="216.1297653"/>
    <n v="1844342.4"/>
    <n v="21156.2876"/>
    <n v="12567.440979999999"/>
    <n v="31"/>
    <n v="41328.67"/>
    <n v="0.28814050800000002"/>
    <n v="2458.8457549999998"/>
    <n v="28.205200919999999"/>
    <n v="16.754697449999998"/>
    <s v="NA"/>
    <s v="NA"/>
    <n v="0"/>
    <n v="0"/>
    <n v="0"/>
    <n v="0"/>
    <n v="0"/>
    <n v="1"/>
    <n v="0"/>
    <n v="0"/>
    <n v="0"/>
    <n v="0"/>
    <n v="0"/>
    <n v="16.754697449999998"/>
    <n v="0.99508979823084764"/>
    <n v="0"/>
  </r>
  <r>
    <x v="5"/>
    <x v="0"/>
    <x v="7"/>
    <x v="4"/>
    <n v="139.6581927"/>
    <n v="1242808.4709999999"/>
    <n v="14178.10865"/>
    <n v="6599.5709639999995"/>
    <n v="44"/>
    <n v="62875.39"/>
    <n v="0.199569621"/>
    <n v="1775.9560750000001"/>
    <n v="20.260320700000001"/>
    <n v="9.4306954140000006"/>
    <s v="NA"/>
    <s v="NA"/>
    <n v="0"/>
    <n v="0"/>
    <n v="0"/>
    <n v="0"/>
    <n v="0"/>
    <n v="1"/>
    <n v="0"/>
    <n v="0"/>
    <n v="0"/>
    <n v="0"/>
    <n v="0"/>
    <n v="9.4306954140000006"/>
    <n v="0.99508979823084764"/>
    <n v="0"/>
  </r>
  <r>
    <x v="6"/>
    <x v="0"/>
    <x v="7"/>
    <x v="4"/>
    <n v="1418.0081700000001"/>
    <n v="14823196.99"/>
    <n v="165436.94649999999"/>
    <n v="87979.057249999998"/>
    <n v="59"/>
    <n v="88753.97"/>
    <n v="2.1331161789999999"/>
    <n v="22298.603060000001"/>
    <n v="248.86755579999999"/>
    <n v="132.3472984"/>
    <n v="3.1395571999999997E-2"/>
    <n v="1.2991276E-2"/>
    <n v="3.1830250999999997E-2"/>
    <n v="0"/>
    <n v="8.42E-5"/>
    <n v="0.82962206400000005"/>
    <n v="0.13846349599999999"/>
    <n v="0"/>
    <n v="4.2126477910000002"/>
    <n v="0"/>
    <n v="1.1142113E-2"/>
    <n v="109.79823879999999"/>
    <n v="18.325269689999999"/>
    <n v="0"/>
    <n v="0.99508979823084764"/>
    <n v="4.1919628403638161"/>
  </r>
  <r>
    <x v="2"/>
    <x v="0"/>
    <x v="7"/>
    <x v="4"/>
    <n v="404.88098309999998"/>
    <n v="3822101.3739999998"/>
    <n v="43265.465579999996"/>
    <n v="25086.456249999999"/>
    <n v="38"/>
    <n v="33177.949999999997"/>
    <n v="0.353503185"/>
    <n v="3337.091797"/>
    <n v="37.775248779999998"/>
    <n v="21.903083970000001"/>
    <s v="NA"/>
    <s v="NA"/>
    <n v="0"/>
    <n v="0"/>
    <n v="0"/>
    <n v="0"/>
    <n v="0"/>
    <n v="1"/>
    <n v="0"/>
    <n v="0"/>
    <n v="0"/>
    <n v="0"/>
    <n v="0"/>
    <n v="21.903083970000001"/>
    <n v="0.99508979823084764"/>
    <n v="0"/>
  </r>
  <r>
    <x v="0"/>
    <x v="0"/>
    <x v="7"/>
    <x v="4"/>
    <n v="393.77902820000003"/>
    <n v="4073407.66"/>
    <n v="45578.290979999998"/>
    <n v="29749.45837"/>
    <n v="58"/>
    <n v="78702.64"/>
    <n v="0.53433532900000003"/>
    <n v="5527.3782179999998"/>
    <n v="61.84710046"/>
    <n v="40.368291589999998"/>
    <s v="NA"/>
    <s v="NA"/>
    <n v="0"/>
    <n v="0"/>
    <n v="0"/>
    <n v="0"/>
    <n v="0"/>
    <n v="1"/>
    <n v="0"/>
    <n v="0"/>
    <n v="0"/>
    <n v="0"/>
    <n v="0"/>
    <n v="40.368291589999998"/>
    <n v="0.99508979823084764"/>
    <n v="0"/>
  </r>
  <r>
    <x v="3"/>
    <x v="0"/>
    <x v="7"/>
    <x v="4"/>
    <n v="1662.741188"/>
    <n v="16007253.01"/>
    <n v="180649.18780000001"/>
    <n v="103853.97410000001"/>
    <n v="68"/>
    <n v="94983.17"/>
    <n v="2.3225357190000002"/>
    <n v="22359.112270000001"/>
    <n v="252.33283119999999"/>
    <n v="145.06440699999999"/>
    <n v="4.4277594000000003E-2"/>
    <n v="0"/>
    <n v="0"/>
    <n v="0"/>
    <n v="4.3641900000000001E-4"/>
    <n v="0.89474097200000002"/>
    <n v="0.104822608"/>
    <n v="0"/>
    <n v="0"/>
    <n v="0"/>
    <n v="6.3308933999999997E-2"/>
    <n v="129.79506860000001"/>
    <n v="15.20602953"/>
    <n v="0"/>
    <n v="0.99508979823084764"/>
    <n v="0"/>
  </r>
  <r>
    <x v="9"/>
    <x v="0"/>
    <x v="7"/>
    <x v="4"/>
    <n v="426.58541159999999"/>
    <n v="4655425.9919999996"/>
    <n v="51755.195639999998"/>
    <n v="31049.98717"/>
    <n v="26"/>
    <n v="38989.599999999999"/>
    <n v="0.63970748300000002"/>
    <n v="6981.2768180000003"/>
    <n v="77.612091390000003"/>
    <n v="46.562560759999997"/>
    <s v="NA"/>
    <s v="NA"/>
    <n v="0"/>
    <n v="0"/>
    <n v="0"/>
    <n v="0"/>
    <n v="0"/>
    <n v="1"/>
    <n v="0"/>
    <n v="0"/>
    <n v="0"/>
    <n v="0"/>
    <n v="0"/>
    <n v="46.562560759999997"/>
    <n v="0.99508979823084764"/>
    <n v="0"/>
  </r>
  <r>
    <x v="4"/>
    <x v="0"/>
    <x v="7"/>
    <x v="4"/>
    <n v="176.59762000000001"/>
    <n v="1677129.31"/>
    <n v="18969.47493"/>
    <n v="7787.2827340000003"/>
    <n v="27"/>
    <n v="27782.66"/>
    <n v="0.18171672699999999"/>
    <n v="1725.74494"/>
    <n v="19.51935083"/>
    <n v="8.0130158710000003"/>
    <s v="NA"/>
    <s v="NA"/>
    <n v="0"/>
    <n v="0"/>
    <n v="0"/>
    <n v="0"/>
    <n v="0"/>
    <n v="1"/>
    <n v="0"/>
    <n v="0"/>
    <n v="0"/>
    <n v="0"/>
    <n v="0"/>
    <n v="8.0130158710000003"/>
    <n v="0.99508979823084764"/>
    <n v="0"/>
  </r>
  <r>
    <x v="8"/>
    <x v="0"/>
    <x v="32"/>
    <x v="4"/>
    <n v="39.757976309999997"/>
    <n v="415085.68979999999"/>
    <n v="4632.2284309999995"/>
    <n v="1688.0456879999999"/>
    <n v="20"/>
    <n v="32439.01"/>
    <n v="6.4485470000000003E-2"/>
    <n v="673.24844210000003"/>
    <n v="7.5132452189999999"/>
    <n v="2.7379265469999998"/>
    <s v="NA"/>
    <s v="NA"/>
    <n v="0"/>
    <n v="0"/>
    <n v="0"/>
    <n v="0"/>
    <n v="0"/>
    <n v="1"/>
    <n v="0"/>
    <n v="0"/>
    <n v="0"/>
    <n v="0"/>
    <n v="0"/>
    <n v="2.7379265469999998"/>
    <n v="0.99600115110568022"/>
    <n v="0"/>
  </r>
  <r>
    <x v="1"/>
    <x v="0"/>
    <x v="32"/>
    <x v="4"/>
    <n v="48.409887980000001"/>
    <n v="488491.57939999999"/>
    <n v="5491.0211410000002"/>
    <n v="3373.0444170000001"/>
    <n v="16"/>
    <n v="41328.67"/>
    <n v="0.125044768"/>
    <n v="1261.7942049999999"/>
    <n v="14.18353754"/>
    <n v="8.7127149750000008"/>
    <s v="NA"/>
    <s v="NA"/>
    <n v="0"/>
    <n v="0"/>
    <n v="0"/>
    <n v="0"/>
    <n v="0"/>
    <n v="1"/>
    <n v="0"/>
    <n v="0"/>
    <n v="0"/>
    <n v="0"/>
    <n v="0"/>
    <n v="8.7127149750000008"/>
    <n v="0.99600115110568022"/>
    <n v="0"/>
  </r>
  <r>
    <x v="5"/>
    <x v="0"/>
    <x v="32"/>
    <x v="4"/>
    <n v="61.367766099999997"/>
    <n v="547461.26619999995"/>
    <n v="6237.3098140000002"/>
    <n v="2336.0644889999999"/>
    <n v="41"/>
    <n v="62875.39"/>
    <n v="9.4110297999999995E-2"/>
    <n v="839.5570884"/>
    <n v="9.5652021250000008"/>
    <n v="3.5824625810000001"/>
    <s v="NA"/>
    <s v="NA"/>
    <n v="0"/>
    <n v="0"/>
    <n v="0"/>
    <n v="0"/>
    <n v="0"/>
    <n v="1"/>
    <n v="0"/>
    <n v="0"/>
    <n v="0"/>
    <n v="0"/>
    <n v="0"/>
    <n v="3.5824625810000001"/>
    <n v="0.99600115110568022"/>
    <n v="0"/>
  </r>
  <r>
    <x v="6"/>
    <x v="0"/>
    <x v="32"/>
    <x v="4"/>
    <n v="1860.9370610000001"/>
    <n v="18851274.149999999"/>
    <n v="211238.41800000001"/>
    <n v="115384.8625"/>
    <n v="60"/>
    <n v="88753.97"/>
    <n v="2.7527592009999999"/>
    <n v="27885.42368"/>
    <n v="312.47080360000001"/>
    <n v="170.68107710000001"/>
    <n v="2.9330450000000001E-2"/>
    <n v="1.1198481999999999E-2"/>
    <n v="3.1816996E-2"/>
    <n v="0"/>
    <n v="0"/>
    <n v="0.92836046400000005"/>
    <n v="3.9822538999999997E-2"/>
    <n v="0"/>
    <n v="5.4305592310000002"/>
    <n v="0"/>
    <n v="0"/>
    <n v="158.45356390000001"/>
    <n v="6.79695392"/>
    <n v="0"/>
    <n v="0.99600115110568022"/>
    <n v="5.4088432452235775"/>
  </r>
  <r>
    <x v="2"/>
    <x v="0"/>
    <x v="32"/>
    <x v="4"/>
    <n v="410.51537339999999"/>
    <n v="3800301.4449999998"/>
    <n v="43103.361230000002"/>
    <n v="19420.20739"/>
    <n v="39"/>
    <n v="33177.949999999997"/>
    <n v="0.34923227000000001"/>
    <n v="3232.979777"/>
    <n v="36.668747789999998"/>
    <n v="16.521094089999998"/>
    <n v="2.3155195E-2"/>
    <n v="1.318746E-2"/>
    <n v="0.25312217799999998"/>
    <n v="0"/>
    <n v="0"/>
    <n v="0.59357463799999999"/>
    <n v="0.15330318400000001"/>
    <n v="0"/>
    <n v="4.181855326"/>
    <n v="0"/>
    <n v="0"/>
    <n v="9.8065024449999996"/>
    <n v="2.532736323"/>
    <n v="0"/>
    <n v="0.99600115110568022"/>
    <n v="4.1651327184534193"/>
  </r>
  <r>
    <x v="0"/>
    <x v="0"/>
    <x v="32"/>
    <x v="4"/>
    <n v="823.38037980000001"/>
    <n v="8916088.5739999991"/>
    <n v="99215.251969999998"/>
    <n v="55093.072760000003"/>
    <n v="57"/>
    <n v="78702.64"/>
    <n v="1.1368808699999999"/>
    <n v="12310.872090000001"/>
    <n v="136.99126770000001"/>
    <n v="76.069653900000006"/>
    <n v="5.4667512000000001E-2"/>
    <n v="0"/>
    <n v="0"/>
    <n v="0"/>
    <n v="0"/>
    <n v="0.17028945200000001"/>
    <n v="0.82971054799999999"/>
    <n v="0"/>
    <n v="0"/>
    <n v="0"/>
    <n v="0"/>
    <n v="12.953859639999999"/>
    <n v="63.11579425"/>
    <n v="0"/>
    <n v="0.99600115110568022"/>
    <n v="0"/>
  </r>
  <r>
    <x v="3"/>
    <x v="0"/>
    <x v="32"/>
    <x v="4"/>
    <n v="1723.623554"/>
    <n v="18060462.23"/>
    <n v="201566.90229999999"/>
    <n v="103007.1009"/>
    <n v="68"/>
    <n v="94983.17"/>
    <n v="2.4075768970000002"/>
    <n v="25227.058140000001"/>
    <n v="281.55093160000001"/>
    <n v="143.8814849"/>
    <n v="3.8805708000000001E-2"/>
    <n v="1.4537600000000001E-4"/>
    <n v="1.3875000000000001E-4"/>
    <n v="6.8119069999999999E-3"/>
    <n v="2.6882799999999998E-4"/>
    <n v="0.85800153700000004"/>
    <n v="0.13477897799999999"/>
    <n v="0"/>
    <n v="1.9963616E-2"/>
    <n v="0.98010724100000002"/>
    <n v="3.867934E-2"/>
    <n v="123.4505353"/>
    <n v="19.39219945"/>
    <n v="0"/>
    <n v="0.99600115110568022"/>
    <n v="1.9883784516231774E-2"/>
  </r>
  <r>
    <x v="9"/>
    <x v="0"/>
    <x v="32"/>
    <x v="4"/>
    <n v="779.70080280000002"/>
    <n v="8466559.3190000001"/>
    <n v="94106.540120000005"/>
    <n v="51462.583729999998"/>
    <n v="26"/>
    <n v="38989.599999999999"/>
    <n v="1.1692393240000001"/>
    <n v="12696.452359999999"/>
    <n v="141.12216760000001"/>
    <n v="77.173290559999998"/>
    <n v="2.3956965E-2"/>
    <n v="0"/>
    <n v="0"/>
    <n v="4.0517948999999998E-2"/>
    <n v="0"/>
    <n v="0.46010878799999999"/>
    <n v="0.49937326300000001"/>
    <n v="0"/>
    <n v="0"/>
    <n v="3.1269034410000001"/>
    <n v="0"/>
    <n v="35.508109210000001"/>
    <n v="38.538277919999999"/>
    <n v="0"/>
    <n v="0.99600115110568022"/>
    <n v="0"/>
  </r>
  <r>
    <x v="8"/>
    <x v="0"/>
    <x v="8"/>
    <x v="4"/>
    <n v="17.07114468"/>
    <n v="148878.5312"/>
    <n v="1703.7279820000001"/>
    <n v="716.17503650000003"/>
    <n v="20"/>
    <n v="32439.01"/>
    <n v="2.7688552000000002E-2"/>
    <n v="241.47360810000001"/>
    <n v="2.763362452"/>
    <n v="1.161600459"/>
    <s v="NA"/>
    <s v="NA"/>
    <n v="0"/>
    <n v="0"/>
    <n v="0"/>
    <n v="0"/>
    <n v="0"/>
    <n v="1"/>
    <n v="0"/>
    <n v="0"/>
    <n v="0"/>
    <n v="0"/>
    <n v="0"/>
    <n v="1.161600459"/>
    <n v="0.93206877636732233"/>
    <n v="0"/>
  </r>
  <r>
    <x v="5"/>
    <x v="0"/>
    <x v="8"/>
    <x v="4"/>
    <n v="388.54450809999997"/>
    <n v="3731246.5419999999"/>
    <n v="42165.80788"/>
    <n v="22235.320319999999"/>
    <n v="44"/>
    <n v="62875.39"/>
    <n v="0.55522471600000001"/>
    <n v="5331.8995800000002"/>
    <n v="60.254354890000002"/>
    <n v="31.773964469999999"/>
    <s v="NA"/>
    <s v="NA"/>
    <n v="0"/>
    <n v="0"/>
    <n v="0"/>
    <n v="0"/>
    <n v="0"/>
    <n v="1"/>
    <n v="0"/>
    <n v="0"/>
    <n v="0"/>
    <n v="0"/>
    <n v="0"/>
    <n v="31.773964469999999"/>
    <n v="0.93206877636732233"/>
    <n v="0"/>
  </r>
  <r>
    <x v="6"/>
    <x v="0"/>
    <x v="8"/>
    <x v="4"/>
    <n v="1176.324081"/>
    <n v="11916603"/>
    <n v="133568.1917"/>
    <n v="76133.484079999995"/>
    <n v="60"/>
    <n v="88753.97"/>
    <n v="1.7400572030000001"/>
    <n v="17627.430410000001"/>
    <n v="197.57845470000001"/>
    <n v="112.6191494"/>
    <n v="1.9275591000000002E-2"/>
    <n v="1.7410853E-2"/>
    <n v="0.26345057599999999"/>
    <n v="1.9223825999999999E-2"/>
    <n v="1.0502055E-2"/>
    <n v="0.45630821100000002"/>
    <n v="0.25051533199999998"/>
    <n v="0"/>
    <n v="29.669579769999999"/>
    <n v="2.16497093"/>
    <n v="1.1827325129999999"/>
    <n v="51.38904256"/>
    <n v="28.2128236"/>
    <n v="0"/>
    <n v="0.93206877636732233"/>
    <n v="27.65408891155656"/>
  </r>
  <r>
    <x v="2"/>
    <x v="0"/>
    <x v="8"/>
    <x v="4"/>
    <n v="707.36899670000003"/>
    <n v="6826518.7970000003"/>
    <n v="77130.52764"/>
    <n v="46775.22754"/>
    <n v="39"/>
    <n v="33177.949999999997"/>
    <n v="0.60177059499999996"/>
    <n v="5807.4333159999996"/>
    <n v="65.616225380000003"/>
    <n v="39.792465649999997"/>
    <n v="2.1403622000000001E-2"/>
    <n v="6.4320419999999998E-3"/>
    <n v="6.0102369000000003E-2"/>
    <n v="1.2233618E-2"/>
    <n v="0"/>
    <n v="0.79741751900000002"/>
    <n v="0.13024649399999999"/>
    <n v="0"/>
    <n v="2.3916214509999998"/>
    <n v="0.48680582900000002"/>
    <n v="0"/>
    <n v="31.731209249999999"/>
    <n v="5.1828291220000002"/>
    <n v="0"/>
    <n v="0.93206877636732233"/>
    <n v="2.2291556793674099"/>
  </r>
  <r>
    <x v="0"/>
    <x v="0"/>
    <x v="8"/>
    <x v="4"/>
    <n v="309.857529"/>
    <n v="2979952.4980000001"/>
    <n v="33655.021439999997"/>
    <n v="21460.229749999999"/>
    <n v="58"/>
    <n v="78702.64"/>
    <n v="0.42045871600000001"/>
    <n v="4043.6229079999998"/>
    <n v="45.667914420000002"/>
    <n v="29.120288550000001"/>
    <s v="NA"/>
    <s v="NA"/>
    <n v="0"/>
    <n v="0"/>
    <n v="0"/>
    <n v="0"/>
    <n v="0"/>
    <n v="1"/>
    <n v="0"/>
    <n v="0"/>
    <n v="0"/>
    <n v="0"/>
    <n v="0"/>
    <n v="29.120288550000001"/>
    <n v="0.93206877636732233"/>
    <n v="0"/>
  </r>
  <r>
    <x v="3"/>
    <x v="0"/>
    <x v="8"/>
    <x v="4"/>
    <n v="2545.3575879999999"/>
    <n v="30935951.52"/>
    <n v="338789.63909999997"/>
    <n v="188098.3376"/>
    <n v="69"/>
    <n v="94983.17"/>
    <n v="3.5038569919999998"/>
    <n v="42585.431040000003"/>
    <n v="466.36686789999999"/>
    <n v="258.93009239999998"/>
    <n v="4.9459810999999999E-2"/>
    <n v="6.6388899999999997E-4"/>
    <n v="7.0646299999999995E-4"/>
    <n v="0"/>
    <n v="0"/>
    <n v="0.725455462"/>
    <n v="0.27383807500000001"/>
    <n v="0"/>
    <n v="0.18292447100000001"/>
    <n v="0"/>
    <n v="0"/>
    <n v="187.84224990000001"/>
    <n v="70.904917990000001"/>
    <n v="0"/>
    <n v="0.93206877636732233"/>
    <n v="0.17049818785260976"/>
  </r>
  <r>
    <x v="9"/>
    <x v="0"/>
    <x v="8"/>
    <x v="4"/>
    <n v="413.15855370000003"/>
    <n v="4337380.78"/>
    <n v="48401.963519999998"/>
    <n v="31915.81496"/>
    <n v="25"/>
    <n v="38989.599999999999"/>
    <n v="0.64435547000000004"/>
    <n v="6764.5096659999999"/>
    <n v="75.486927870000002"/>
    <n v="49.77539436"/>
    <n v="2.1874722999999999E-2"/>
    <n v="0"/>
    <n v="0"/>
    <n v="7.3549003000000002E-2"/>
    <n v="0"/>
    <n v="0.85140983800000003"/>
    <n v="7.5041157999999997E-2"/>
    <n v="0"/>
    <n v="0"/>
    <n v="3.660930633"/>
    <n v="0"/>
    <n v="42.379260469999998"/>
    <n v="3.7352032579999999"/>
    <n v="0"/>
    <n v="0.93206877636732233"/>
    <n v="0"/>
  </r>
  <r>
    <x v="4"/>
    <x v="0"/>
    <x v="8"/>
    <x v="4"/>
    <n v="424.7920676"/>
    <n v="4168997.2820000001"/>
    <n v="46948.04552"/>
    <n v="23336.73129"/>
    <n v="29"/>
    <n v="27782.66"/>
    <n v="0.40696046800000002"/>
    <n v="3993.9942769999998"/>
    <n v="44.977296080000002"/>
    <n v="22.357119690000001"/>
    <n v="3.3360345999999999E-2"/>
    <n v="0"/>
    <n v="0"/>
    <n v="0"/>
    <n v="0"/>
    <n v="0.86426746899999995"/>
    <n v="0.13573253099999999"/>
    <n v="0"/>
    <n v="0"/>
    <n v="0"/>
    <n v="0"/>
    <n v="19.32253124"/>
    <n v="3.0345884519999999"/>
    <n v="0"/>
    <n v="0.93206877636732233"/>
    <n v="0"/>
  </r>
  <r>
    <x v="8"/>
    <x v="0"/>
    <x v="9"/>
    <x v="4"/>
    <n v="133.4052394"/>
    <n v="1408446.5020000001"/>
    <n v="15736.78541"/>
    <n v="5971.8735120000001"/>
    <n v="21"/>
    <n v="32439.01"/>
    <n v="0.20607304300000001"/>
    <n v="2175.648103"/>
    <n v="24.308844730000001"/>
    <n v="9.2248411699999995"/>
    <s v="NA"/>
    <s v="NA"/>
    <n v="0"/>
    <n v="0"/>
    <n v="0"/>
    <n v="0"/>
    <n v="0"/>
    <n v="1"/>
    <n v="0"/>
    <n v="0"/>
    <n v="0"/>
    <n v="0"/>
    <n v="0"/>
    <n v="9.2248411699999995"/>
    <n v="0.8642440231484676"/>
    <n v="0"/>
  </r>
  <r>
    <x v="1"/>
    <x v="0"/>
    <x v="9"/>
    <x v="4"/>
    <n v="184.37985549999999"/>
    <n v="1592358.6629999999"/>
    <n v="18243.696660000001"/>
    <n v="7648.9642100000001"/>
    <n v="31"/>
    <n v="41328.67"/>
    <n v="0.24581207099999999"/>
    <n v="2122.905346"/>
    <n v="24.32218447"/>
    <n v="10.19746831"/>
    <s v="NA"/>
    <s v="NA"/>
    <n v="0"/>
    <n v="0"/>
    <n v="0"/>
    <n v="0"/>
    <n v="0"/>
    <n v="1"/>
    <n v="0"/>
    <n v="0"/>
    <n v="0"/>
    <n v="0"/>
    <n v="0"/>
    <n v="10.19746831"/>
    <n v="0.8642440231484676"/>
    <n v="0"/>
  </r>
  <r>
    <x v="5"/>
    <x v="0"/>
    <x v="9"/>
    <x v="4"/>
    <n v="120.6281202"/>
    <n v="1302250.5859999999"/>
    <n v="14485.06934"/>
    <n v="4696.4292240000004"/>
    <n v="44"/>
    <n v="62875.39"/>
    <n v="0.17237591099999999"/>
    <n v="1860.8980329999999"/>
    <n v="20.698963280000001"/>
    <n v="6.7111322519999996"/>
    <s v="NA"/>
    <s v="NA"/>
    <n v="0"/>
    <n v="0"/>
    <n v="0"/>
    <n v="0"/>
    <n v="0"/>
    <n v="1"/>
    <n v="0"/>
    <n v="0"/>
    <n v="0"/>
    <n v="0"/>
    <n v="0"/>
    <n v="6.7111322519999996"/>
    <n v="0.8642440231484676"/>
    <n v="0"/>
  </r>
  <r>
    <x v="6"/>
    <x v="0"/>
    <x v="9"/>
    <x v="4"/>
    <n v="1842.76962"/>
    <n v="19134432.920000002"/>
    <n v="214071.27590000001"/>
    <n v="104528.5768"/>
    <n v="60"/>
    <n v="88753.97"/>
    <n v="2.7258853260000002"/>
    <n v="28304.281419999999"/>
    <n v="316.66126000000003"/>
    <n v="154.62210289999999"/>
    <n v="4.8488964000000002E-2"/>
    <n v="3.3203399999999999E-4"/>
    <n v="3.1125499999999997E-4"/>
    <n v="0"/>
    <n v="6.5653630000000003E-3"/>
    <n v="0.77003580900000002"/>
    <n v="0.22308757300000001"/>
    <n v="0"/>
    <n v="4.8126916999999998E-2"/>
    <n v="0"/>
    <n v="1.0151501949999999"/>
    <n v="119.0645561"/>
    <n v="34.494269719999998"/>
    <n v="0"/>
    <n v="0.8642440231484676"/>
    <n v="4.1593400369812378E-2"/>
  </r>
  <r>
    <x v="2"/>
    <x v="0"/>
    <x v="9"/>
    <x v="4"/>
    <n v="1370.0200359999999"/>
    <n v="15136169.66"/>
    <n v="167891.4895"/>
    <n v="76006.89761"/>
    <n v="39"/>
    <n v="33177.949999999997"/>
    <n v="1.165498878"/>
    <n v="12876.5918"/>
    <n v="142.82808829999999"/>
    <n v="64.660334570000003"/>
    <n v="4.3785920999999998E-2"/>
    <n v="8.7427430000000007E-3"/>
    <n v="1.9967018E-2"/>
    <n v="0"/>
    <n v="0"/>
    <n v="0.75471851899999998"/>
    <n v="0.22531446299999999"/>
    <n v="0"/>
    <n v="1.2910740519999999"/>
    <n v="0"/>
    <n v="0"/>
    <n v="48.800351939999999"/>
    <n v="14.56890858"/>
    <n v="0"/>
    <n v="0.8642440231484676"/>
    <n v="1.1158030328830737"/>
  </r>
  <r>
    <x v="0"/>
    <x v="0"/>
    <x v="9"/>
    <x v="4"/>
    <n v="2281.7039559999998"/>
    <n v="21948724.239999998"/>
    <n v="248052.28450000001"/>
    <n v="143438.9785"/>
    <n v="58"/>
    <n v="78702.64"/>
    <n v="3.0961400870000002"/>
    <n v="29783.147280000001"/>
    <n v="336.59258010000002"/>
    <n v="194.63838430000001"/>
    <s v="NA"/>
    <s v="NA"/>
    <n v="0"/>
    <n v="0"/>
    <n v="0"/>
    <n v="0"/>
    <n v="0"/>
    <n v="1"/>
    <n v="0"/>
    <n v="0"/>
    <n v="0"/>
    <n v="0"/>
    <n v="0"/>
    <n v="194.63838430000001"/>
    <n v="0.8642440231484676"/>
    <n v="0"/>
  </r>
  <r>
    <x v="3"/>
    <x v="0"/>
    <x v="9"/>
    <x v="4"/>
    <n v="2935.3534439999999"/>
    <n v="32834743.609999999"/>
    <n v="363258.52269999997"/>
    <n v="201452.39859999999"/>
    <n v="69"/>
    <n v="94983.17"/>
    <n v="4.0407126829999997"/>
    <n v="45199.246870000003"/>
    <n v="500.0499423"/>
    <n v="277.31286119999999"/>
    <n v="6.1267657000000003E-2"/>
    <n v="0"/>
    <n v="0"/>
    <n v="0"/>
    <n v="0"/>
    <n v="0.92442076100000004"/>
    <n v="7.5579239000000006E-2"/>
    <n v="0"/>
    <n v="0"/>
    <n v="0"/>
    <n v="0"/>
    <n v="256.35376609999997"/>
    <n v="20.95909511"/>
    <n v="0"/>
    <n v="0.8642440231484676"/>
    <n v="0"/>
  </r>
  <r>
    <x v="9"/>
    <x v="0"/>
    <x v="9"/>
    <x v="4"/>
    <n v="499.96120130000003"/>
    <n v="6085760.7450000001"/>
    <n v="66619.040110000002"/>
    <n v="41020.279750000002"/>
    <n v="26"/>
    <n v="38989.599999999999"/>
    <n v="0.74974181699999998"/>
    <n v="9126.2068130000007"/>
    <n v="99.901912550000006"/>
    <n v="61.514011510000003"/>
    <s v="NA"/>
    <s v="NA"/>
    <n v="0"/>
    <n v="0"/>
    <n v="0"/>
    <n v="0"/>
    <n v="0"/>
    <n v="1"/>
    <n v="0"/>
    <n v="0"/>
    <n v="0"/>
    <n v="0"/>
    <n v="0"/>
    <n v="61.514011510000003"/>
    <n v="0.8642440231484676"/>
    <n v="0"/>
  </r>
  <r>
    <x v="4"/>
    <x v="0"/>
    <x v="9"/>
    <x v="4"/>
    <n v="153.10830559999999"/>
    <n v="1325191.379"/>
    <n v="15175.45845"/>
    <n v="5938.5453900000002"/>
    <n v="28"/>
    <n v="27782.66"/>
    <n v="0.15191985699999999"/>
    <n v="1314.9050540000001"/>
    <n v="15.057664369999999"/>
    <n v="5.8924495520000004"/>
    <s v="NA"/>
    <s v="NA"/>
    <n v="0"/>
    <n v="0"/>
    <n v="0"/>
    <n v="0"/>
    <n v="0"/>
    <n v="1"/>
    <n v="0"/>
    <n v="0"/>
    <n v="0"/>
    <n v="0"/>
    <n v="0"/>
    <n v="5.8924495520000004"/>
    <n v="0.8642440231484676"/>
    <n v="0"/>
  </r>
  <r>
    <x v="8"/>
    <x v="0"/>
    <x v="10"/>
    <x v="4"/>
    <n v="20.028676260000001"/>
    <n v="291471.87190000003"/>
    <n v="3133.185806"/>
    <n v="1065.4289329999999"/>
    <n v="20"/>
    <n v="32439.01"/>
    <n v="3.2485521000000003E-2"/>
    <n v="472.75294839999998"/>
    <n v="5.0818722850000002"/>
    <n v="1.72807299"/>
    <s v="NA"/>
    <s v="NA"/>
    <n v="0"/>
    <n v="0"/>
    <n v="0"/>
    <n v="0"/>
    <n v="0"/>
    <n v="1"/>
    <n v="0"/>
    <n v="0"/>
    <n v="0"/>
    <n v="0"/>
    <n v="0"/>
    <n v="1.72807299"/>
    <n v="1"/>
    <n v="0"/>
  </r>
  <r>
    <x v="1"/>
    <x v="0"/>
    <x v="10"/>
    <x v="4"/>
    <n v="23.78615448"/>
    <n v="231343.30480000001"/>
    <n v="2612.38015"/>
    <n v="1706.7862110000001"/>
    <n v="31"/>
    <n v="41328.67"/>
    <n v="3.1711294000000001E-2"/>
    <n v="308.42293869999997"/>
    <n v="3.482780553"/>
    <n v="2.2754581960000002"/>
    <s v="NA"/>
    <s v="NA"/>
    <n v="0"/>
    <n v="0"/>
    <n v="0"/>
    <n v="0"/>
    <n v="0"/>
    <n v="1"/>
    <n v="0"/>
    <n v="0"/>
    <n v="0"/>
    <n v="0"/>
    <n v="0"/>
    <n v="2.2754581960000002"/>
    <n v="1"/>
    <n v="0"/>
  </r>
  <r>
    <x v="5"/>
    <x v="0"/>
    <x v="10"/>
    <x v="4"/>
    <n v="16.656613849999999"/>
    <n v="145263.38159999999"/>
    <n v="1662.3571320000001"/>
    <n v="649.01005580000003"/>
    <n v="44"/>
    <n v="62875.39"/>
    <n v="2.3802070000000002E-2"/>
    <n v="207.57935850000001"/>
    <n v="2.3754852949999998"/>
    <n v="0.927426372"/>
    <s v="NA"/>
    <s v="NA"/>
    <n v="0"/>
    <n v="0"/>
    <n v="0"/>
    <n v="0"/>
    <n v="0"/>
    <n v="1"/>
    <n v="0"/>
    <n v="0"/>
    <n v="0"/>
    <n v="0"/>
    <n v="0"/>
    <n v="0.927426372"/>
    <n v="1"/>
    <n v="0"/>
  </r>
  <r>
    <x v="6"/>
    <x v="0"/>
    <x v="10"/>
    <x v="4"/>
    <n v="1172.2392139999999"/>
    <n v="11440407.17"/>
    <n v="128811.7953"/>
    <n v="66428.939199999993"/>
    <n v="60"/>
    <n v="88753.97"/>
    <n v="1.7340147349999999"/>
    <n v="16923.02591"/>
    <n v="190.54263689999999"/>
    <n v="98.263867950000005"/>
    <n v="3.0395670999999999E-2"/>
    <n v="2.985564E-3"/>
    <n v="3.0222559999999999E-2"/>
    <n v="0"/>
    <n v="0.12946639600000001"/>
    <n v="0.56239369500000003"/>
    <n v="0.27791734899999998"/>
    <n v="0"/>
    <n v="2.969785602"/>
    <n v="0"/>
    <n v="12.721868880000001"/>
    <n v="55.262979799999997"/>
    <n v="27.309233670000001"/>
    <n v="0"/>
    <n v="1"/>
    <n v="2.969785602"/>
  </r>
  <r>
    <x v="2"/>
    <x v="0"/>
    <x v="10"/>
    <x v="4"/>
    <n v="797.9938879"/>
    <n v="8457985.4910000004"/>
    <n v="94207.798769999994"/>
    <n v="50984.746950000001"/>
    <n v="40"/>
    <n v="33177.949999999997"/>
    <n v="0.66189503299999997"/>
    <n v="7015.4654929999997"/>
    <n v="78.14054093"/>
    <n v="42.289234630000003"/>
    <n v="5.7804316000000001E-2"/>
    <n v="0"/>
    <n v="0"/>
    <n v="0"/>
    <n v="0"/>
    <n v="0.54963009100000004"/>
    <n v="0.45036990900000001"/>
    <n v="0"/>
    <n v="0"/>
    <n v="0"/>
    <n v="0"/>
    <n v="23.243435860000002"/>
    <n v="19.045798770000001"/>
    <n v="0"/>
    <n v="1"/>
    <n v="0"/>
  </r>
  <r>
    <x v="0"/>
    <x v="0"/>
    <x v="10"/>
    <x v="4"/>
    <n v="902.75030849999996"/>
    <n v="8236297.4440000001"/>
    <n v="93626.686749999993"/>
    <n v="51507.241099999999"/>
    <n v="58"/>
    <n v="78702.64"/>
    <n v="1.2249798709999999"/>
    <n v="11176.17849"/>
    <n v="127.04599"/>
    <n v="69.892342299999996"/>
    <s v="NA"/>
    <s v="NA"/>
    <n v="0"/>
    <n v="0"/>
    <n v="0"/>
    <n v="0"/>
    <n v="0"/>
    <n v="1"/>
    <n v="0"/>
    <n v="0"/>
    <n v="0"/>
    <n v="0"/>
    <n v="0"/>
    <n v="69.892342299999996"/>
    <n v="1"/>
    <n v="0"/>
  </r>
  <r>
    <x v="3"/>
    <x v="0"/>
    <x v="10"/>
    <x v="4"/>
    <n v="2415.3534100000002"/>
    <n v="25854934.210000001"/>
    <n v="287964.92670000001"/>
    <n v="149666.7738"/>
    <n v="69"/>
    <n v="94983.17"/>
    <n v="3.3248974420000001"/>
    <n v="35591.066830000003"/>
    <n v="396.40321139999998"/>
    <n v="206.02644380000001"/>
    <n v="4.6564495999999997E-2"/>
    <n v="1.5093984E-2"/>
    <n v="1.3506341999999999E-2"/>
    <n v="0"/>
    <n v="0"/>
    <n v="0.86890193000000004"/>
    <n v="0.11759172800000001"/>
    <n v="0"/>
    <n v="2.7826635990000002"/>
    <n v="0"/>
    <n v="0"/>
    <n v="179.01677459999999"/>
    <n v="24.227005569999999"/>
    <n v="0"/>
    <n v="1"/>
    <n v="2.7826635990000002"/>
  </r>
  <r>
    <x v="9"/>
    <x v="0"/>
    <x v="10"/>
    <x v="4"/>
    <n v="510.07594849999998"/>
    <n v="5388857.2539999997"/>
    <n v="60157.317690000003"/>
    <n v="34977.763220000001"/>
    <n v="25"/>
    <n v="38989.599999999999"/>
    <n v="0.79550628800000001"/>
    <n v="8404.3755509999992"/>
    <n v="93.820390149999994"/>
    <n v="54.550759880000001"/>
    <n v="8.5664010999999998E-2"/>
    <n v="6.334091E-3"/>
    <n v="1.4788221000000001E-2"/>
    <n v="7.8020110000000002E-3"/>
    <n v="0"/>
    <n v="0.76953149200000004"/>
    <n v="0.207878277"/>
    <n v="0"/>
    <n v="0.80670867199999996"/>
    <n v="0.42560561499999999"/>
    <n v="0"/>
    <n v="41.978527649999997"/>
    <n v="11.33991795"/>
    <n v="0"/>
    <n v="1"/>
    <n v="0.80670867199999996"/>
  </r>
  <r>
    <x v="4"/>
    <x v="0"/>
    <x v="10"/>
    <x v="4"/>
    <n v="362.17714640000003"/>
    <n v="3535873.9619999998"/>
    <n v="39889.216820000001"/>
    <n v="17562.61303"/>
    <n v="29"/>
    <n v="27782.66"/>
    <n v="0.346973949"/>
    <n v="3387.4477270000002"/>
    <n v="38.21477754"/>
    <n v="16.825382990000001"/>
    <s v="NA"/>
    <s v="NA"/>
    <n v="0"/>
    <n v="0"/>
    <n v="0"/>
    <n v="0"/>
    <n v="0"/>
    <n v="1"/>
    <n v="0"/>
    <n v="0"/>
    <n v="0"/>
    <n v="0"/>
    <n v="0"/>
    <n v="16.825382990000001"/>
    <n v="1"/>
    <n v="0"/>
  </r>
  <r>
    <x v="8"/>
    <x v="0"/>
    <x v="11"/>
    <x v="4"/>
    <n v="164.71535230000001"/>
    <n v="1580036.932"/>
    <n v="17850.524410000002"/>
    <n v="8465.8546200000001"/>
    <n v="20"/>
    <n v="32439.01"/>
    <n v="0.26716014799999999"/>
    <n v="2562.7416920000001"/>
    <n v="28.952666990000001"/>
    <n v="13.73119713"/>
    <s v="NA"/>
    <s v="NA"/>
    <n v="0"/>
    <n v="0"/>
    <n v="0"/>
    <n v="0"/>
    <n v="0"/>
    <n v="1"/>
    <n v="0"/>
    <n v="0"/>
    <n v="0"/>
    <n v="0"/>
    <n v="0"/>
    <n v="13.73119713"/>
    <n v="1"/>
    <n v="0"/>
  </r>
  <r>
    <x v="1"/>
    <x v="0"/>
    <x v="11"/>
    <x v="4"/>
    <n v="85.613493550000001"/>
    <n v="931482.67050000001"/>
    <n v="10364.75108"/>
    <n v="6534.1906179999996"/>
    <n v="31"/>
    <n v="41328.67"/>
    <n v="0.114138446"/>
    <n v="1241.836771"/>
    <n v="13.818108929999999"/>
    <n v="8.7112712190000003"/>
    <s v="NA"/>
    <s v="NA"/>
    <n v="0"/>
    <n v="0"/>
    <n v="0"/>
    <n v="0"/>
    <n v="0"/>
    <n v="1"/>
    <n v="0"/>
    <n v="0"/>
    <n v="0"/>
    <n v="0"/>
    <n v="0"/>
    <n v="8.7112712190000003"/>
    <n v="1"/>
    <n v="0"/>
  </r>
  <r>
    <x v="5"/>
    <x v="0"/>
    <x v="11"/>
    <x v="4"/>
    <n v="276.85633949999999"/>
    <n v="2684696.91"/>
    <n v="30262.536260000001"/>
    <n v="15755.081050000001"/>
    <n v="44"/>
    <n v="62875.39"/>
    <n v="0.39562387100000002"/>
    <n v="3836.3946649999998"/>
    <n v="43.244744769999997"/>
    <n v="22.513792389999999"/>
    <s v="NA"/>
    <s v="NA"/>
    <n v="0"/>
    <n v="0"/>
    <n v="0"/>
    <n v="0"/>
    <n v="0"/>
    <n v="1"/>
    <n v="0"/>
    <n v="0"/>
    <n v="0"/>
    <n v="0"/>
    <n v="0"/>
    <n v="22.513792389999999"/>
    <n v="1"/>
    <n v="0"/>
  </r>
  <r>
    <x v="6"/>
    <x v="0"/>
    <x v="11"/>
    <x v="4"/>
    <n v="557.31411500000002"/>
    <n v="5153612.9400000004"/>
    <n v="58500.139569999999"/>
    <n v="34695.532480000002"/>
    <n v="60"/>
    <n v="88753.97"/>
    <n v="0.82439733699999995"/>
    <n v="7623.3934719999997"/>
    <n v="86.535327210000005"/>
    <n v="51.322770810000002"/>
    <s v="NA"/>
    <s v="NA"/>
    <n v="0"/>
    <n v="0"/>
    <n v="0"/>
    <n v="0"/>
    <n v="0"/>
    <n v="1"/>
    <n v="0"/>
    <n v="0"/>
    <n v="0"/>
    <n v="0"/>
    <n v="0"/>
    <n v="51.322770810000002"/>
    <n v="1"/>
    <n v="0"/>
  </r>
  <r>
    <x v="2"/>
    <x v="0"/>
    <x v="11"/>
    <x v="4"/>
    <n v="1164.2079329999999"/>
    <n v="11014321.51"/>
    <n v="124594.66439999999"/>
    <n v="75311.651129999998"/>
    <n v="40"/>
    <n v="33177.949999999997"/>
    <n v="0.96565081500000005"/>
    <n v="9135.8152119999995"/>
    <n v="103.3448886"/>
    <n v="62.467154890000003"/>
    <n v="2.5061027E-2"/>
    <n v="0"/>
    <n v="0"/>
    <n v="0"/>
    <n v="0"/>
    <n v="0.57551017500000001"/>
    <n v="0.42448982499999999"/>
    <n v="0"/>
    <n v="0"/>
    <n v="0"/>
    <n v="0"/>
    <n v="35.950483230000003"/>
    <n v="26.51667166"/>
    <n v="0"/>
    <n v="1"/>
    <n v="0"/>
  </r>
  <r>
    <x v="0"/>
    <x v="0"/>
    <x v="11"/>
    <x v="4"/>
    <n v="678.25149020000003"/>
    <n v="6343796.0899999999"/>
    <n v="71891.861510000002"/>
    <n v="50617.708830000003"/>
    <n v="58"/>
    <n v="78702.64"/>
    <n v="0.92034797999999995"/>
    <n v="8608.1637910000009"/>
    <n v="97.553091300000006"/>
    <n v="68.685298549999999"/>
    <s v="NA"/>
    <s v="NA"/>
    <n v="0"/>
    <n v="0"/>
    <n v="0"/>
    <n v="0"/>
    <n v="0"/>
    <n v="1"/>
    <n v="0"/>
    <n v="0"/>
    <n v="0"/>
    <n v="0"/>
    <n v="0"/>
    <n v="68.685298549999999"/>
    <n v="1"/>
    <n v="0"/>
  </r>
  <r>
    <x v="3"/>
    <x v="0"/>
    <x v="11"/>
    <x v="4"/>
    <n v="2782.5971719999998"/>
    <n v="27866630.260000002"/>
    <n v="312757.08159999998"/>
    <n v="195572.35130000001"/>
    <n v="69"/>
    <n v="94983.17"/>
    <n v="3.8304333370000001"/>
    <n v="38360.302609999999"/>
    <n v="430.53129059999998"/>
    <n v="269.2185781"/>
    <n v="3.9754195999999999E-2"/>
    <n v="0"/>
    <n v="0"/>
    <n v="0"/>
    <n v="0"/>
    <n v="0.75292889600000001"/>
    <n v="0.24707110400000001"/>
    <n v="0"/>
    <n v="0"/>
    <n v="0"/>
    <n v="0"/>
    <n v="202.70244690000001"/>
    <n v="66.516131259999995"/>
    <n v="0"/>
    <n v="1"/>
    <n v="0"/>
  </r>
  <r>
    <x v="9"/>
    <x v="0"/>
    <x v="11"/>
    <x v="4"/>
    <n v="401.49361570000002"/>
    <n v="3939874.9759999998"/>
    <n v="44357.288849999997"/>
    <n v="28763.192419999999"/>
    <n v="25"/>
    <n v="38989.599999999999"/>
    <n v="0.62616301900000004"/>
    <n v="6144.5659750000004"/>
    <n v="69.178917979999994"/>
    <n v="44.858614680000002"/>
    <n v="2.3992568999999998E-2"/>
    <n v="0"/>
    <n v="0"/>
    <n v="0"/>
    <n v="0"/>
    <n v="0.82280173300000004"/>
    <n v="0.17719826699999999"/>
    <n v="0"/>
    <n v="0"/>
    <n v="0"/>
    <n v="0"/>
    <n v="36.909745890000003"/>
    <n v="7.9488687960000002"/>
    <n v="0"/>
    <n v="1"/>
    <n v="0"/>
  </r>
  <r>
    <x v="4"/>
    <x v="0"/>
    <x v="11"/>
    <x v="4"/>
    <n v="302.04138610000001"/>
    <n v="2815623.8130000001"/>
    <n v="31902.849979999999"/>
    <n v="15909.36544"/>
    <n v="28"/>
    <n v="27782.66"/>
    <n v="0.29969689799999999"/>
    <n v="2793.7685390000001"/>
    <n v="31.655215500000001"/>
    <n v="15.78587467"/>
    <s v="NA"/>
    <s v="NA"/>
    <n v="0"/>
    <n v="0"/>
    <n v="0"/>
    <n v="0"/>
    <n v="0"/>
    <n v="1"/>
    <n v="0"/>
    <n v="0"/>
    <n v="0"/>
    <n v="0"/>
    <n v="0"/>
    <n v="15.78587467"/>
    <n v="1"/>
    <n v="0"/>
  </r>
  <r>
    <x v="8"/>
    <x v="0"/>
    <x v="12"/>
    <x v="4"/>
    <n v="149.38586530000001"/>
    <n v="2266659.1860000002"/>
    <n v="24142.52635"/>
    <n v="11636.36765"/>
    <n v="20"/>
    <n v="32439.01"/>
    <n v="0.24229647900000001"/>
    <n v="3676.4090000000001"/>
    <n v="39.157982689999997"/>
    <n v="18.873612319999999"/>
    <s v="NA"/>
    <s v="NA"/>
    <n v="0"/>
    <n v="0"/>
    <n v="0"/>
    <n v="0"/>
    <n v="0"/>
    <n v="1"/>
    <n v="0"/>
    <n v="0"/>
    <n v="0"/>
    <n v="0"/>
    <n v="0"/>
    <n v="18.873612319999999"/>
    <n v="1"/>
    <n v="0"/>
  </r>
  <r>
    <x v="1"/>
    <x v="0"/>
    <x v="12"/>
    <x v="4"/>
    <n v="22.452935620000002"/>
    <n v="174918.72990000001"/>
    <n v="2029.5233029999999"/>
    <n v="1459.778472"/>
    <n v="31"/>
    <n v="41328.67"/>
    <n v="2.9933870000000001E-2"/>
    <n v="233.19866010000001"/>
    <n v="2.7057257689999998"/>
    <n v="1.946151701"/>
    <s v="NA"/>
    <s v="NA"/>
    <n v="0"/>
    <n v="0"/>
    <n v="0"/>
    <n v="0"/>
    <n v="0"/>
    <n v="1"/>
    <n v="0"/>
    <n v="0"/>
    <n v="0"/>
    <n v="0"/>
    <n v="0"/>
    <n v="1.946151701"/>
    <n v="1"/>
    <n v="0"/>
  </r>
  <r>
    <x v="5"/>
    <x v="0"/>
    <x v="12"/>
    <x v="4"/>
    <n v="360.84650859999999"/>
    <n v="3256386.912"/>
    <n v="37065.653680000003"/>
    <n v="17979.202310000001"/>
    <n v="43"/>
    <n v="62875.39"/>
    <n v="0.52763639399999995"/>
    <n v="4761.548769"/>
    <n v="54.19807978"/>
    <n v="26.289519930000001"/>
    <s v="NA"/>
    <s v="NA"/>
    <n v="0"/>
    <n v="0"/>
    <n v="0"/>
    <n v="0"/>
    <n v="0"/>
    <n v="1"/>
    <n v="0"/>
    <n v="0"/>
    <n v="0"/>
    <n v="0"/>
    <n v="0"/>
    <n v="26.289519930000001"/>
    <n v="1"/>
    <n v="0"/>
  </r>
  <r>
    <x v="6"/>
    <x v="0"/>
    <x v="12"/>
    <x v="4"/>
    <n v="713.53305809999995"/>
    <n v="6926164.0389999999"/>
    <n v="78023.613119999995"/>
    <n v="45864.474979999999"/>
    <n v="61"/>
    <n v="88753.97"/>
    <n v="1.0381785509999999"/>
    <n v="10077.451730000001"/>
    <n v="113.5230396"/>
    <n v="66.732036669999999"/>
    <n v="2.4857258E-2"/>
    <n v="1.5140618999999999E-2"/>
    <n v="0.36546152100000001"/>
    <n v="0"/>
    <n v="0"/>
    <n v="0.52843853600000001"/>
    <n v="0.106099943"/>
    <n v="0"/>
    <n v="24.387991629999998"/>
    <n v="0"/>
    <n v="0"/>
    <n v="35.26377978"/>
    <n v="7.0802652640000003"/>
    <n v="0"/>
    <n v="1"/>
    <n v="24.387991629999998"/>
  </r>
  <r>
    <x v="2"/>
    <x v="0"/>
    <x v="12"/>
    <x v="4"/>
    <n v="1029.111247"/>
    <n v="10266969.810000001"/>
    <n v="115331.97560000001"/>
    <n v="60903.640169999999"/>
    <n v="39"/>
    <n v="33177.949999999997"/>
    <n v="0.87548208900000002"/>
    <n v="8734.2823370000006"/>
    <n v="98.114833809999993"/>
    <n v="51.811741759999997"/>
    <s v="NA"/>
    <s v="NA"/>
    <n v="0"/>
    <n v="0"/>
    <n v="0"/>
    <n v="0"/>
    <n v="0"/>
    <n v="1"/>
    <n v="0"/>
    <n v="0"/>
    <n v="0"/>
    <n v="0"/>
    <n v="0"/>
    <n v="51.811741759999997"/>
    <n v="1"/>
    <n v="0"/>
  </r>
  <r>
    <x v="0"/>
    <x v="0"/>
    <x v="12"/>
    <x v="4"/>
    <n v="352.03287039999998"/>
    <n v="3630190.372"/>
    <n v="40648.224439999998"/>
    <n v="23697.91534"/>
    <n v="58"/>
    <n v="78702.64"/>
    <n v="0.47768821099999997"/>
    <n v="4925.9580340000002"/>
    <n v="55.157285770000001"/>
    <n v="32.15669827"/>
    <n v="2.3459649999999999E-2"/>
    <n v="0"/>
    <n v="0"/>
    <n v="0"/>
    <n v="0"/>
    <n v="0.49450776000000002"/>
    <n v="0.50549224000000004"/>
    <n v="0"/>
    <n v="0"/>
    <n v="0"/>
    <n v="0"/>
    <n v="15.901736850000001"/>
    <n v="16.254961430000002"/>
    <n v="0"/>
    <n v="1"/>
    <n v="0"/>
  </r>
  <r>
    <x v="3"/>
    <x v="0"/>
    <x v="12"/>
    <x v="4"/>
    <n v="573.39079570000001"/>
    <n v="5510736.1119999997"/>
    <n v="62254.705929999996"/>
    <n v="36020.252769999999"/>
    <n v="69"/>
    <n v="94983.17"/>
    <n v="0.78931123800000003"/>
    <n v="7585.9012309999998"/>
    <n v="85.697816180000004"/>
    <n v="49.58431582"/>
    <n v="3.6495839000000002E-2"/>
    <n v="0"/>
    <n v="0"/>
    <n v="0"/>
    <n v="0"/>
    <n v="0.89891532600000001"/>
    <n v="0.101084674"/>
    <n v="0"/>
    <n v="0"/>
    <n v="0"/>
    <n v="0"/>
    <n v="44.572101449999998"/>
    <n v="5.0122143790000004"/>
    <n v="0"/>
    <n v="1"/>
    <n v="0"/>
  </r>
  <r>
    <x v="9"/>
    <x v="0"/>
    <x v="12"/>
    <x v="4"/>
    <n v="277.10285090000002"/>
    <n v="2844801.4219999998"/>
    <n v="31816.123609999999"/>
    <n v="20489.320329999999"/>
    <n v="26"/>
    <n v="38989.599999999999"/>
    <n v="0.41554343500000002"/>
    <n v="4266.0642120000002"/>
    <n v="47.711458960000002"/>
    <n v="30.72578476"/>
    <s v="NA"/>
    <s v="NA"/>
    <n v="0"/>
    <n v="0"/>
    <n v="0"/>
    <n v="0"/>
    <n v="0"/>
    <n v="1"/>
    <n v="0"/>
    <n v="0"/>
    <n v="0"/>
    <n v="0"/>
    <n v="0"/>
    <n v="30.72578476"/>
    <n v="1"/>
    <n v="0"/>
  </r>
  <r>
    <x v="4"/>
    <x v="0"/>
    <x v="12"/>
    <x v="4"/>
    <n v="139.3443905"/>
    <n v="1305060.166"/>
    <n v="14782.80509"/>
    <n v="6827.2944280000002"/>
    <n v="29"/>
    <n v="27782.66"/>
    <n v="0.13349509700000001"/>
    <n v="1250.2773400000001"/>
    <n v="14.16226371"/>
    <n v="6.5407034419999999"/>
    <s v="NA"/>
    <s v="NA"/>
    <n v="0"/>
    <n v="0"/>
    <n v="0"/>
    <n v="0"/>
    <n v="0"/>
    <n v="1"/>
    <n v="0"/>
    <n v="0"/>
    <n v="0"/>
    <n v="0"/>
    <n v="0"/>
    <n v="6.5407034419999999"/>
    <n v="1"/>
    <n v="0"/>
  </r>
  <r>
    <x v="8"/>
    <x v="0"/>
    <x v="13"/>
    <x v="4"/>
    <n v="72.844891599999997"/>
    <n v="678771.15919999999"/>
    <n v="7702.5079150000001"/>
    <n v="3460.1696769999999"/>
    <n v="20"/>
    <n v="32439.01"/>
    <n v="0.118150808"/>
    <n v="1100.933221"/>
    <n v="12.49308656"/>
    <n v="5.6122239379999996"/>
    <s v="NA"/>
    <s v="NA"/>
    <n v="0"/>
    <n v="0"/>
    <n v="0"/>
    <n v="0"/>
    <n v="0"/>
    <n v="1"/>
    <n v="0"/>
    <n v="0"/>
    <n v="0"/>
    <n v="0"/>
    <n v="0"/>
    <n v="5.6122239379999996"/>
    <n v="1"/>
    <n v="0"/>
  </r>
  <r>
    <x v="1"/>
    <x v="0"/>
    <x v="13"/>
    <x v="4"/>
    <n v="23.513141780000002"/>
    <n v="236965.29130000001"/>
    <n v="2664.2620139999999"/>
    <n v="1682.2590150000001"/>
    <n v="31"/>
    <n v="41328.67"/>
    <n v="3.1347318999999998E-2"/>
    <n v="315.91807499999999"/>
    <n v="3.5519485670000002"/>
    <n v="2.2427589569999999"/>
    <s v="NA"/>
    <s v="NA"/>
    <n v="0"/>
    <n v="0"/>
    <n v="0"/>
    <n v="0"/>
    <n v="0"/>
    <n v="1"/>
    <n v="0"/>
    <n v="0"/>
    <n v="0"/>
    <n v="0"/>
    <n v="0"/>
    <n v="2.2427589569999999"/>
    <n v="1"/>
    <n v="0"/>
  </r>
  <r>
    <x v="5"/>
    <x v="0"/>
    <x v="13"/>
    <x v="4"/>
    <n v="252.98850719999999"/>
    <n v="2158331.0699999998"/>
    <n v="24755.626840000001"/>
    <n v="12247.15698"/>
    <n v="44"/>
    <n v="62875.39"/>
    <n v="0.36151707"/>
    <n v="3084.2251759999999"/>
    <n v="35.375447549999997"/>
    <n v="17.501017529999999"/>
    <s v="NA"/>
    <s v="NA"/>
    <n v="0"/>
    <n v="0"/>
    <n v="0"/>
    <n v="0"/>
    <n v="0"/>
    <n v="1"/>
    <n v="0"/>
    <n v="0"/>
    <n v="0"/>
    <n v="0"/>
    <n v="0"/>
    <n v="17.501017529999999"/>
    <n v="1"/>
    <n v="0"/>
  </r>
  <r>
    <x v="6"/>
    <x v="0"/>
    <x v="13"/>
    <x v="4"/>
    <n v="820.05411219999996"/>
    <n v="8170065.8509999998"/>
    <n v="91862.546570000006"/>
    <n v="50556.529620000001"/>
    <n v="60"/>
    <n v="88753.97"/>
    <n v="1.2130509679999999"/>
    <n v="12085.42966"/>
    <n v="135.88609500000001"/>
    <n v="74.784878559999996"/>
    <n v="2.5897337999999999E-2"/>
    <n v="5.4953279999999998E-3"/>
    <n v="9.0941417999999996E-2"/>
    <n v="5.9114839999999998E-3"/>
    <n v="0"/>
    <n v="0.35178199599999999"/>
    <n v="0.551365102"/>
    <n v="0"/>
    <n v="6.8010428909999998"/>
    <n v="0.44208961400000002"/>
    <n v="0"/>
    <n v="26.307973879999999"/>
    <n v="41.233772180000003"/>
    <n v="0"/>
    <n v="1"/>
    <n v="6.8010428909999998"/>
  </r>
  <r>
    <x v="2"/>
    <x v="0"/>
    <x v="13"/>
    <x v="4"/>
    <n v="711.46511039999996"/>
    <n v="6740173.4939999999"/>
    <n v="76267.348329999993"/>
    <n v="44934.419130000002"/>
    <n v="38"/>
    <n v="33177.949999999997"/>
    <n v="0.62118299600000004"/>
    <n v="5884.8720839999996"/>
    <n v="66.589322879999997"/>
    <n v="39.232418709999997"/>
    <n v="2.7736018000000001E-2"/>
    <n v="0"/>
    <n v="0"/>
    <n v="8.7203739999999995E-3"/>
    <n v="4.470056E-3"/>
    <n v="0.86054179799999997"/>
    <n v="0.126267772"/>
    <n v="0"/>
    <n v="0"/>
    <n v="0.34212135999999999"/>
    <n v="0.175371098"/>
    <n v="33.761136139999998"/>
    <n v="4.9537901079999997"/>
    <n v="0"/>
    <n v="1"/>
    <n v="0"/>
  </r>
  <r>
    <x v="0"/>
    <x v="0"/>
    <x v="13"/>
    <x v="4"/>
    <n v="362.8262555"/>
    <n v="4048779.8620000002"/>
    <n v="44791.645089999998"/>
    <n v="29034.1518"/>
    <n v="58"/>
    <n v="78702.64"/>
    <n v="0.49233420999999999"/>
    <n v="5493.9597229999999"/>
    <n v="60.77966756"/>
    <n v="39.397662019999999"/>
    <s v="NA"/>
    <s v="NA"/>
    <n v="0"/>
    <n v="0"/>
    <n v="0"/>
    <n v="0"/>
    <n v="0"/>
    <n v="1"/>
    <n v="0"/>
    <n v="0"/>
    <n v="0"/>
    <n v="0"/>
    <n v="0"/>
    <n v="39.397662019999999"/>
    <n v="1"/>
    <n v="0"/>
  </r>
  <r>
    <x v="3"/>
    <x v="0"/>
    <x v="13"/>
    <x v="4"/>
    <n v="836.64139699999998"/>
    <n v="8958658.7039999999"/>
    <n v="99718.449829999998"/>
    <n v="62141.918890000001"/>
    <n v="69"/>
    <n v="94983.17"/>
    <n v="1.1516935079999999"/>
    <n v="12332.20004"/>
    <n v="137.26919530000001"/>
    <n v="85.542557189999997"/>
    <n v="2.7172043E-2"/>
    <n v="0"/>
    <n v="0"/>
    <n v="6.3155850000000003E-3"/>
    <n v="0"/>
    <n v="0.89569226499999999"/>
    <n v="9.799215E-2"/>
    <n v="0"/>
    <n v="0"/>
    <n v="0.54025129900000002"/>
    <n v="0"/>
    <n v="76.619806800000006"/>
    <n v="8.3824990899999996"/>
    <n v="0"/>
    <n v="1"/>
    <n v="0"/>
  </r>
  <r>
    <x v="9"/>
    <x v="0"/>
    <x v="13"/>
    <x v="4"/>
    <n v="95.407595220000005"/>
    <n v="1062488.7690000001"/>
    <n v="11765.93939"/>
    <n v="7616.7002990000001"/>
    <n v="26"/>
    <n v="38989.599999999999"/>
    <n v="0.14307323"/>
    <n v="1593.3081569999999"/>
    <n v="17.644202709999998"/>
    <n v="11.42200377"/>
    <s v="NA"/>
    <s v="NA"/>
    <n v="0"/>
    <n v="0"/>
    <n v="0"/>
    <n v="0"/>
    <n v="0"/>
    <n v="1"/>
    <n v="0"/>
    <n v="0"/>
    <n v="0"/>
    <n v="0"/>
    <n v="0"/>
    <n v="11.42200377"/>
    <n v="1"/>
    <n v="0"/>
  </r>
  <r>
    <x v="4"/>
    <x v="0"/>
    <x v="13"/>
    <x v="4"/>
    <n v="340.06519709999998"/>
    <n v="3302413.193"/>
    <n v="37250.399160000001"/>
    <n v="17402.602879999999"/>
    <n v="29"/>
    <n v="27782.66"/>
    <n v="0.32579019799999998"/>
    <n v="3163.786998"/>
    <n v="35.686730169999997"/>
    <n v="16.672089620000001"/>
    <s v="NA"/>
    <s v="NA"/>
    <n v="0"/>
    <n v="0"/>
    <n v="0"/>
    <n v="0"/>
    <n v="0"/>
    <n v="1"/>
    <n v="0"/>
    <n v="0"/>
    <n v="0"/>
    <n v="0"/>
    <n v="0"/>
    <n v="16.672089620000001"/>
    <n v="1"/>
    <n v="0"/>
  </r>
  <r>
    <x v="8"/>
    <x v="0"/>
    <x v="14"/>
    <x v="4"/>
    <n v="17.233297490000002"/>
    <n v="144807.32629999999"/>
    <n v="1664.6856560000001"/>
    <n v="611.70555960000002"/>
    <n v="20"/>
    <n v="32439.01"/>
    <n v="2.7951554999999999E-2"/>
    <n v="234.87031529999999"/>
    <n v="2.7000377329999998"/>
    <n v="0.99215613800000002"/>
    <s v="NA"/>
    <s v="NA"/>
    <n v="0"/>
    <n v="0"/>
    <n v="0"/>
    <n v="0"/>
    <n v="0"/>
    <n v="1"/>
    <n v="0"/>
    <n v="0"/>
    <n v="0"/>
    <n v="0"/>
    <n v="0"/>
    <n v="0.99215613800000002"/>
    <n v="0.93552405868179445"/>
    <n v="0"/>
  </r>
  <r>
    <x v="1"/>
    <x v="0"/>
    <x v="14"/>
    <x v="4"/>
    <n v="46.24530996"/>
    <n v="388839.02960000001"/>
    <n v="4469.3542649999999"/>
    <n v="1691.7039360000001"/>
    <n v="31"/>
    <n v="41328.67"/>
    <n v="6.1653457000000002E-2"/>
    <n v="518.39354639999999"/>
    <n v="5.9584666940000002"/>
    <n v="2.2553507650000002"/>
    <s v="NA"/>
    <s v="NA"/>
    <n v="0"/>
    <n v="0"/>
    <n v="0"/>
    <n v="0"/>
    <n v="0"/>
    <n v="1"/>
    <n v="0"/>
    <n v="0"/>
    <n v="0"/>
    <n v="0"/>
    <n v="0"/>
    <n v="2.2553507650000002"/>
    <n v="0.93552405868179445"/>
    <n v="0"/>
  </r>
  <r>
    <x v="5"/>
    <x v="0"/>
    <x v="14"/>
    <x v="4"/>
    <n v="291.1872601"/>
    <n v="2569243.611"/>
    <n v="29352.893779999999"/>
    <n v="10448.4498"/>
    <n v="44"/>
    <n v="62875.39"/>
    <n v="0.41610255800000001"/>
    <n v="3671.413501"/>
    <n v="41.944878269999997"/>
    <n v="14.930689920000001"/>
    <s v="NA"/>
    <s v="NA"/>
    <n v="0"/>
    <n v="0"/>
    <n v="0"/>
    <n v="0"/>
    <n v="0"/>
    <n v="1"/>
    <n v="0"/>
    <n v="0"/>
    <n v="0"/>
    <n v="0"/>
    <n v="0"/>
    <n v="14.930689920000001"/>
    <n v="0.93552405868179445"/>
    <n v="0"/>
  </r>
  <r>
    <x v="6"/>
    <x v="0"/>
    <x v="14"/>
    <x v="4"/>
    <n v="815.22081330000003"/>
    <n v="7466176.6169999996"/>
    <n v="84847.208799999993"/>
    <n v="40563.641320000002"/>
    <n v="60"/>
    <n v="88753.97"/>
    <n v="1.205901393"/>
    <n v="11044.213589999999"/>
    <n v="125.5087771"/>
    <n v="60.00307007"/>
    <n v="2.2245061999999999E-2"/>
    <n v="7.7279050000000002E-3"/>
    <n v="7.7199700999999996E-2"/>
    <n v="6.4376917000000006E-2"/>
    <n v="9.9091709999999996E-3"/>
    <n v="0.81535870799999999"/>
    <n v="3.3155503000000003E-2"/>
    <n v="0"/>
    <n v="4.6322190750000001"/>
    <n v="3.8628126329999999"/>
    <n v="0.59458067000000003"/>
    <n v="48.924025700000001"/>
    <n v="1.9894319979999999"/>
    <n v="0"/>
    <n v="0.93552405868179445"/>
    <n v="4.3335523897472275"/>
  </r>
  <r>
    <x v="2"/>
    <x v="0"/>
    <x v="14"/>
    <x v="4"/>
    <n v="1503.133642"/>
    <n v="15591493.84"/>
    <n v="174436.921"/>
    <n v="91742.139840000003"/>
    <n v="40"/>
    <n v="33177.949999999997"/>
    <n v="1.2467723209999999"/>
    <n v="12932.345079999999"/>
    <n v="144.6864861"/>
    <n v="76.095403219999994"/>
    <n v="2.2065142999999999E-2"/>
    <n v="8.0703040000000004E-3"/>
    <n v="2.6124929000000002E-2"/>
    <n v="0"/>
    <n v="2.630875E-3"/>
    <n v="0.52186058199999996"/>
    <n v="0.44938361399999999"/>
    <n v="0"/>
    <n v="1.987987038"/>
    <n v="0"/>
    <n v="0.20019747900000001"/>
    <n v="39.71119143"/>
    <n v="34.196027270000002"/>
    <n v="0"/>
    <n v="0.93552405868179445"/>
    <n v="1.8598097023965587"/>
  </r>
  <r>
    <x v="0"/>
    <x v="0"/>
    <x v="14"/>
    <x v="4"/>
    <n v="182.9805087"/>
    <n v="1807186.8589999999"/>
    <n v="20311.87428"/>
    <n v="8428.3481449999999"/>
    <n v="56"/>
    <n v="78702.64"/>
    <n v="0.25716159100000002"/>
    <n v="2539.828156"/>
    <n v="28.54639517"/>
    <n v="11.8452366"/>
    <s v="NA"/>
    <s v="NA"/>
    <n v="0"/>
    <n v="0"/>
    <n v="0"/>
    <n v="0"/>
    <n v="0"/>
    <n v="1"/>
    <n v="0"/>
    <n v="0"/>
    <n v="0"/>
    <n v="0"/>
    <n v="0"/>
    <n v="11.8452366"/>
    <n v="0.93552405868179445"/>
    <n v="0"/>
  </r>
  <r>
    <x v="3"/>
    <x v="0"/>
    <x v="14"/>
    <x v="4"/>
    <n v="1175.2585529999999"/>
    <n v="11761942.07"/>
    <n v="132038.9124"/>
    <n v="62954.881800000003"/>
    <n v="69"/>
    <n v="94983.17"/>
    <n v="1.617822941"/>
    <n v="16191.10932"/>
    <n v="181.76049950000001"/>
    <n v="86.661655659999994"/>
    <n v="3.9246522999999998E-2"/>
    <n v="0"/>
    <n v="0"/>
    <n v="1.434839E-3"/>
    <n v="0"/>
    <n v="0.44563509299999998"/>
    <n v="0.552930068"/>
    <n v="0"/>
    <n v="0"/>
    <n v="0.124345549"/>
    <n v="0"/>
    <n v="38.619474969999999"/>
    <n v="47.917835140000001"/>
    <n v="0"/>
    <n v="0.93552405868179445"/>
    <n v="0"/>
  </r>
  <r>
    <x v="9"/>
    <x v="0"/>
    <x v="14"/>
    <x v="4"/>
    <n v="238.51193430000001"/>
    <n v="2608311.5269999998"/>
    <n v="28966.467779999999"/>
    <n v="16665.675599999999"/>
    <n v="25"/>
    <n v="38989.599999999999"/>
    <n v="0.37197939699999999"/>
    <n v="4067.8809249999999"/>
    <n v="45.175639680000003"/>
    <n v="25.99152101"/>
    <s v="NA"/>
    <s v="NA"/>
    <n v="0"/>
    <n v="0"/>
    <n v="0"/>
    <n v="0"/>
    <n v="0"/>
    <n v="1"/>
    <n v="0"/>
    <n v="0"/>
    <n v="0"/>
    <n v="0"/>
    <n v="0"/>
    <n v="25.99152101"/>
    <n v="0.93552405868179445"/>
    <n v="0"/>
  </r>
  <r>
    <x v="4"/>
    <x v="0"/>
    <x v="14"/>
    <x v="4"/>
    <n v="350.3277243"/>
    <n v="3572288.6519999998"/>
    <n v="40071.775130000002"/>
    <n v="16052.292229999999"/>
    <n v="28"/>
    <n v="27782.66"/>
    <n v="0.34760843000000002"/>
    <n v="3544.5600370000002"/>
    <n v="39.760732279999999"/>
    <n v="15.92769204"/>
    <s v="NA"/>
    <s v="NA"/>
    <n v="0"/>
    <n v="0"/>
    <n v="0"/>
    <n v="0"/>
    <n v="0"/>
    <n v="1"/>
    <n v="0"/>
    <n v="0"/>
    <n v="0"/>
    <n v="0"/>
    <n v="0"/>
    <n v="15.92769204"/>
    <n v="0.93552405868179445"/>
    <n v="0"/>
  </r>
  <r>
    <x v="8"/>
    <x v="0"/>
    <x v="15"/>
    <x v="4"/>
    <n v="18.720037649999998"/>
    <n v="163258.63089999999"/>
    <n v="1868.29018"/>
    <n v="707.75536690000001"/>
    <n v="20"/>
    <n v="32439.01"/>
    <n v="3.0362974000000001E-2"/>
    <n v="264.79741810000002"/>
    <n v="3.0302741919999998"/>
    <n v="1.147944171"/>
    <s v="NA"/>
    <s v="NA"/>
    <n v="0"/>
    <n v="0"/>
    <n v="0"/>
    <n v="0"/>
    <n v="0"/>
    <n v="1"/>
    <n v="0"/>
    <n v="0"/>
    <n v="0"/>
    <n v="0"/>
    <n v="0"/>
    <n v="1.147944171"/>
    <n v="1"/>
    <n v="0"/>
  </r>
  <r>
    <x v="5"/>
    <x v="0"/>
    <x v="15"/>
    <x v="4"/>
    <n v="52.149506420000002"/>
    <n v="468741.71870000003"/>
    <n v="5344.0284920000004"/>
    <n v="2755.9256209999999"/>
    <n v="44"/>
    <n v="62875.39"/>
    <n v="7.4520922000000003E-2"/>
    <n v="669.82541749999996"/>
    <n v="7.6365426269999999"/>
    <n v="3.938179506"/>
    <s v="NA"/>
    <s v="NA"/>
    <n v="0"/>
    <n v="0"/>
    <n v="0"/>
    <n v="0"/>
    <n v="0"/>
    <n v="1"/>
    <n v="0"/>
    <n v="0"/>
    <n v="0"/>
    <n v="0"/>
    <n v="0"/>
    <n v="3.938179506"/>
    <n v="1"/>
    <n v="0"/>
  </r>
  <r>
    <x v="6"/>
    <x v="0"/>
    <x v="15"/>
    <x v="4"/>
    <n v="863.70116370000005"/>
    <n v="7883477.7070000004"/>
    <n v="89629.781929999997"/>
    <n v="49753.589480000002"/>
    <n v="59"/>
    <n v="88753.97"/>
    <n v="1.2992696130000001"/>
    <n v="11859.151589999999"/>
    <n v="134.83049109999999"/>
    <n v="74.844552340000007"/>
    <n v="3.1121296999999999E-2"/>
    <n v="4.7045200000000002E-3"/>
    <n v="5.4969894999999998E-2"/>
    <n v="0"/>
    <n v="1.4235825000000001E-2"/>
    <n v="0.87274869399999999"/>
    <n v="5.8045586000000003E-2"/>
    <n v="0"/>
    <n v="4.1141971679999996"/>
    <n v="0"/>
    <n v="1.065473962"/>
    <n v="65.320485340000005"/>
    <n v="4.3443958680000003"/>
    <n v="0"/>
    <n v="1"/>
    <n v="4.1141971679999996"/>
  </r>
  <r>
    <x v="2"/>
    <x v="0"/>
    <x v="15"/>
    <x v="4"/>
    <n v="493.8615959"/>
    <n v="4989164.0369999995"/>
    <n v="56004.397010000001"/>
    <n v="31339.600719999999"/>
    <n v="40"/>
    <n v="33177.949999999997"/>
    <n v="0.409632883"/>
    <n v="4138.2558740000004"/>
    <n v="46.452777099999999"/>
    <n v="25.99459264"/>
    <s v="NA"/>
    <s v="NA"/>
    <n v="0"/>
    <n v="0"/>
    <n v="0"/>
    <n v="0"/>
    <n v="0"/>
    <n v="1"/>
    <n v="0"/>
    <n v="0"/>
    <n v="0"/>
    <n v="0"/>
    <n v="0"/>
    <n v="25.99459264"/>
    <n v="1"/>
    <n v="0"/>
  </r>
  <r>
    <x v="0"/>
    <x v="0"/>
    <x v="15"/>
    <x v="4"/>
    <n v="752.19936840000003"/>
    <n v="7522096.7209999999"/>
    <n v="84557.689199999993"/>
    <n v="42877.980680000001"/>
    <n v="57"/>
    <n v="78702.64"/>
    <n v="1.0385978259999999"/>
    <n v="10386.12053"/>
    <n v="116.7528662"/>
    <n v="59.203689070000003"/>
    <s v="NA"/>
    <s v="NA"/>
    <n v="0"/>
    <n v="0"/>
    <n v="0"/>
    <n v="0"/>
    <n v="0"/>
    <n v="1"/>
    <n v="0"/>
    <n v="0"/>
    <n v="0"/>
    <n v="0"/>
    <n v="0"/>
    <n v="59.203689070000003"/>
    <n v="1"/>
    <n v="0"/>
  </r>
  <r>
    <x v="3"/>
    <x v="0"/>
    <x v="15"/>
    <x v="4"/>
    <n v="642.65861559999996"/>
    <n v="6460813.2259999998"/>
    <n v="72575.572459999996"/>
    <n v="39587.630490000003"/>
    <n v="69"/>
    <n v="94983.17"/>
    <n v="0.88466308000000005"/>
    <n v="8893.7466810000005"/>
    <n v="99.905187490000003"/>
    <n v="54.495052710000003"/>
    <s v="NA"/>
    <s v="NA"/>
    <n v="0"/>
    <n v="0"/>
    <n v="0"/>
    <n v="0"/>
    <n v="0"/>
    <n v="1"/>
    <n v="0"/>
    <n v="0"/>
    <n v="0"/>
    <n v="0"/>
    <n v="0"/>
    <n v="54.495052710000003"/>
    <n v="1"/>
    <n v="0"/>
  </r>
  <r>
    <x v="9"/>
    <x v="0"/>
    <x v="15"/>
    <x v="4"/>
    <n v="113.2138746"/>
    <n v="1010202.987"/>
    <n v="11519.39768"/>
    <n v="7170.035347"/>
    <n v="24"/>
    <n v="38989.599999999999"/>
    <n v="0.183923487"/>
    <n v="1641.1420989999999"/>
    <n v="18.714029480000001"/>
    <n v="11.64820042"/>
    <s v="NA"/>
    <s v="NA"/>
    <n v="0"/>
    <n v="0"/>
    <n v="0"/>
    <n v="0"/>
    <n v="0"/>
    <n v="1"/>
    <n v="0"/>
    <n v="0"/>
    <n v="0"/>
    <n v="0"/>
    <n v="0"/>
    <n v="11.64820042"/>
    <n v="1"/>
    <n v="0"/>
  </r>
  <r>
    <x v="4"/>
    <x v="0"/>
    <x v="15"/>
    <x v="4"/>
    <n v="453.42286189999999"/>
    <n v="4509782.83"/>
    <n v="50716.49783"/>
    <n v="23539.776669999999"/>
    <n v="29"/>
    <n v="27782.66"/>
    <n v="0.434389421"/>
    <n v="4320.474588"/>
    <n v="48.587559159999998"/>
    <n v="22.551641780000001"/>
    <s v="NA"/>
    <s v="NA"/>
    <n v="0"/>
    <n v="0"/>
    <n v="0"/>
    <n v="0"/>
    <n v="0"/>
    <n v="1"/>
    <n v="0"/>
    <n v="0"/>
    <n v="0"/>
    <n v="0"/>
    <n v="0"/>
    <n v="22.551641780000001"/>
    <n v="1"/>
    <n v="0"/>
  </r>
  <r>
    <x v="8"/>
    <x v="0"/>
    <x v="16"/>
    <x v="4"/>
    <n v="36.303481189999999"/>
    <n v="411475.05440000002"/>
    <n v="4540.1533829999998"/>
    <n v="2018.49225"/>
    <n v="20"/>
    <n v="32439.01"/>
    <n v="5.8882449000000003E-2"/>
    <n v="667.39217029999998"/>
    <n v="7.3639040500000004"/>
    <n v="3.2738945149999998"/>
    <s v="NA"/>
    <s v="NA"/>
    <n v="0"/>
    <n v="0"/>
    <n v="0"/>
    <n v="0"/>
    <n v="0"/>
    <n v="1"/>
    <n v="0"/>
    <n v="0"/>
    <n v="0"/>
    <n v="0"/>
    <n v="0"/>
    <n v="3.2738945149999998"/>
    <n v="0.99385256686361723"/>
    <n v="0"/>
  </r>
  <r>
    <x v="1"/>
    <x v="0"/>
    <x v="16"/>
    <x v="4"/>
    <n v="24.140606479999999"/>
    <n v="260920.2372"/>
    <n v="2908.6150029999999"/>
    <n v="1486.2991930000001"/>
    <n v="30"/>
    <n v="41328.67"/>
    <n v="3.3256638999999998E-2"/>
    <n v="359.449546"/>
    <n v="4.0069729870000002"/>
    <n v="2.0475589620000001"/>
    <s v="NA"/>
    <s v="NA"/>
    <n v="0"/>
    <n v="0"/>
    <n v="0"/>
    <n v="0"/>
    <n v="0"/>
    <n v="1"/>
    <n v="0"/>
    <n v="0"/>
    <n v="0"/>
    <n v="0"/>
    <n v="0"/>
    <n v="2.0475589620000001"/>
    <n v="0.99385256686361723"/>
    <n v="0"/>
  </r>
  <r>
    <x v="5"/>
    <x v="0"/>
    <x v="16"/>
    <x v="4"/>
    <n v="336.28930430000003"/>
    <n v="3588300.0819999999"/>
    <n v="39970.513980000003"/>
    <n v="19695.991259999999"/>
    <n v="44"/>
    <n v="62875.39"/>
    <n v="0.48055275400000003"/>
    <n v="5127.6310700000004"/>
    <n v="57.117310349999997"/>
    <n v="28.145298449999999"/>
    <s v="NA"/>
    <s v="NA"/>
    <n v="0"/>
    <n v="0"/>
    <n v="0"/>
    <n v="0"/>
    <n v="0"/>
    <n v="1"/>
    <n v="0"/>
    <n v="0"/>
    <n v="0"/>
    <n v="0"/>
    <n v="0"/>
    <n v="28.145298449999999"/>
    <n v="0.99385256686361723"/>
    <n v="0"/>
  </r>
  <r>
    <x v="6"/>
    <x v="0"/>
    <x v="16"/>
    <x v="4"/>
    <n v="540.90607520000003"/>
    <n v="5070373.4330000002"/>
    <n v="57389.769610000003"/>
    <n v="32859.751920000002"/>
    <n v="60"/>
    <n v="88753.97"/>
    <n v="0.80012602600000005"/>
    <n v="7500.2628590000004"/>
    <n v="84.8928315"/>
    <n v="48.607223939999997"/>
    <n v="3.0105098E-2"/>
    <n v="3.418595E-3"/>
    <n v="2.271107E-2"/>
    <n v="4.7456089999999996E-3"/>
    <n v="1.7438536000000001E-2"/>
    <n v="0.57759337799999999"/>
    <n v="0.37751140599999999"/>
    <n v="0"/>
    <n v="1.103922082"/>
    <n v="0.230670869"/>
    <n v="0.84763884599999995"/>
    <n v="28.075210680000001"/>
    <n v="18.349781459999999"/>
    <n v="0"/>
    <n v="0.99385256686361723"/>
    <n v="1.0971357948131286"/>
  </r>
  <r>
    <x v="2"/>
    <x v="0"/>
    <x v="16"/>
    <x v="4"/>
    <n v="542.33081430000004"/>
    <n v="6008759.7819999997"/>
    <n v="66591.891499999998"/>
    <n v="39108.607600000003"/>
    <n v="39"/>
    <n v="33177.949999999997"/>
    <n v="0.46136986299999999"/>
    <n v="5111.7520930000001"/>
    <n v="56.650831959999998"/>
    <n v="33.270344289999997"/>
    <s v="NA"/>
    <s v="NA"/>
    <n v="0"/>
    <n v="0"/>
    <n v="0"/>
    <n v="0"/>
    <n v="0"/>
    <n v="1"/>
    <n v="0"/>
    <n v="0"/>
    <n v="0"/>
    <n v="0"/>
    <n v="0"/>
    <n v="33.270344289999997"/>
    <n v="0.99385256686361723"/>
    <n v="0"/>
  </r>
  <r>
    <x v="0"/>
    <x v="0"/>
    <x v="16"/>
    <x v="4"/>
    <n v="194.65391289999999"/>
    <n v="2287937.8459999999"/>
    <n v="25183.747859999999"/>
    <n v="15177.89453"/>
    <n v="58"/>
    <n v="78702.64"/>
    <n v="0.26413408300000002"/>
    <n v="3104.5991140000001"/>
    <n v="34.172886929999997"/>
    <n v="20.595523610000001"/>
    <s v="NA"/>
    <s v="NA"/>
    <n v="0"/>
    <n v="0"/>
    <n v="0"/>
    <n v="0"/>
    <n v="0"/>
    <n v="1"/>
    <n v="0"/>
    <n v="0"/>
    <n v="0"/>
    <n v="0"/>
    <n v="0"/>
    <n v="20.595523610000001"/>
    <n v="0.99385256686361723"/>
    <n v="0"/>
  </r>
  <r>
    <x v="3"/>
    <x v="0"/>
    <x v="16"/>
    <x v="4"/>
    <n v="952.34966669999994"/>
    <n v="9778564.2440000009"/>
    <n v="109450.59639999999"/>
    <n v="65982.754199999996"/>
    <n v="69"/>
    <n v="94983.17"/>
    <n v="1.3109737720000001"/>
    <n v="13460.855509999999"/>
    <n v="150.6661537"/>
    <n v="90.829726949999994"/>
    <n v="1.3988156E-2"/>
    <n v="0"/>
    <n v="0"/>
    <n v="0"/>
    <n v="0"/>
    <n v="0.29427872100000002"/>
    <n v="0.70572127900000003"/>
    <n v="0"/>
    <n v="0"/>
    <n v="0"/>
    <n v="0"/>
    <n v="26.729255850000001"/>
    <n v="64.100471099999993"/>
    <n v="0"/>
    <n v="0.99385256686361723"/>
    <n v="0"/>
  </r>
  <r>
    <x v="9"/>
    <x v="0"/>
    <x v="16"/>
    <x v="4"/>
    <n v="44.592662820000001"/>
    <n v="502531.98729999998"/>
    <n v="5556.9242389999999"/>
    <n v="3575.6158919999998"/>
    <n v="26"/>
    <n v="38989.599999999999"/>
    <n v="6.6871157000000001E-2"/>
    <n v="753.59696819999999"/>
    <n v="8.3331635889999998"/>
    <n v="5.3619935920000001"/>
    <s v="NA"/>
    <s v="NA"/>
    <n v="0"/>
    <n v="0"/>
    <n v="0"/>
    <n v="0"/>
    <n v="0"/>
    <n v="1"/>
    <n v="0"/>
    <n v="0"/>
    <n v="0"/>
    <n v="0"/>
    <n v="0"/>
    <n v="5.3619935920000001"/>
    <n v="0.99385256686361723"/>
    <n v="0"/>
  </r>
  <r>
    <x v="4"/>
    <x v="0"/>
    <x v="16"/>
    <x v="4"/>
    <n v="424.28968479999997"/>
    <n v="3811933.898"/>
    <n v="43444.723789999996"/>
    <n v="19947.484199999999"/>
    <n v="29"/>
    <n v="27782.66"/>
    <n v="0.406479174"/>
    <n v="3651.9194280000002"/>
    <n v="41.621034129999998"/>
    <n v="19.110143839999999"/>
    <s v="NA"/>
    <s v="NA"/>
    <n v="0"/>
    <n v="0"/>
    <n v="0"/>
    <n v="0"/>
    <n v="0"/>
    <n v="1"/>
    <n v="0"/>
    <n v="0"/>
    <n v="0"/>
    <n v="0"/>
    <n v="0"/>
    <n v="19.110143839999999"/>
    <n v="0.99385256686361723"/>
    <n v="0"/>
  </r>
  <r>
    <x v="1"/>
    <x v="0"/>
    <x v="17"/>
    <x v="4"/>
    <n v="47.96311678"/>
    <n v="514319.57089999999"/>
    <n v="5729.7193470000002"/>
    <n v="3176.9010750000002"/>
    <n v="31"/>
    <n v="41328.67"/>
    <n v="6.3943607E-2"/>
    <n v="685.68205869999997"/>
    <n v="7.6387638740000003"/>
    <n v="4.2353901980000002"/>
    <s v="NA"/>
    <s v="NA"/>
    <n v="0"/>
    <n v="0"/>
    <n v="0"/>
    <n v="0"/>
    <n v="0"/>
    <n v="1"/>
    <n v="0"/>
    <n v="0"/>
    <n v="0"/>
    <n v="0"/>
    <n v="0"/>
    <n v="4.2353901980000002"/>
    <n v="1"/>
    <n v="0"/>
  </r>
  <r>
    <x v="5"/>
    <x v="0"/>
    <x v="17"/>
    <x v="4"/>
    <n v="169.74379590000001"/>
    <n v="1854976.7930000001"/>
    <n v="20561.916809999999"/>
    <n v="11329.60931"/>
    <n v="44"/>
    <n v="62875.39"/>
    <n v="0.242561531"/>
    <n v="2650.7361209999999"/>
    <n v="29.382694059999999"/>
    <n v="16.189854629999999"/>
    <s v="NA"/>
    <s v="NA"/>
    <n v="0"/>
    <n v="0"/>
    <n v="0"/>
    <n v="0"/>
    <n v="0"/>
    <n v="1"/>
    <n v="0"/>
    <n v="0"/>
    <n v="0"/>
    <n v="0"/>
    <n v="0"/>
    <n v="16.189854629999999"/>
    <n v="1"/>
    <n v="0"/>
  </r>
  <r>
    <x v="6"/>
    <x v="0"/>
    <x v="17"/>
    <x v="4"/>
    <n v="496.99779810000001"/>
    <n v="5415579.233"/>
    <n v="60201.888780000001"/>
    <n v="33447.516860000003"/>
    <n v="60"/>
    <n v="88753.97"/>
    <n v="0.73517546099999997"/>
    <n v="8010.9026130000002"/>
    <n v="89.052610509999994"/>
    <n v="49.476665130000001"/>
    <s v="NA"/>
    <s v="NA"/>
    <n v="0"/>
    <n v="0"/>
    <n v="0"/>
    <n v="0"/>
    <n v="0"/>
    <n v="1"/>
    <n v="0"/>
    <n v="0"/>
    <n v="0"/>
    <n v="0"/>
    <n v="0"/>
    <n v="49.476665130000001"/>
    <n v="1"/>
    <n v="0"/>
  </r>
  <r>
    <x v="2"/>
    <x v="0"/>
    <x v="17"/>
    <x v="4"/>
    <n v="505.03217039999998"/>
    <n v="4786223.3959999997"/>
    <n v="54154.327039999996"/>
    <n v="32788.236089999999"/>
    <n v="39"/>
    <n v="33177.949999999997"/>
    <n v="0.42963928499999998"/>
    <n v="4071.720014"/>
    <n v="46.06998858"/>
    <n v="27.893498910000002"/>
    <n v="2.4842489999999998E-2"/>
    <n v="0"/>
    <n v="0"/>
    <n v="0"/>
    <n v="0"/>
    <n v="0.80309023899999998"/>
    <n v="0.19690976099999999"/>
    <n v="0"/>
    <n v="0"/>
    <n v="0"/>
    <n v="0"/>
    <n v="22.400996710000001"/>
    <n v="5.4925022009999998"/>
    <n v="0"/>
    <n v="1"/>
    <n v="0"/>
  </r>
  <r>
    <x v="0"/>
    <x v="0"/>
    <x v="17"/>
    <x v="4"/>
    <n v="105.3848849"/>
    <n v="966038.67680000002"/>
    <n v="10969.65668"/>
    <n v="6974.530753"/>
    <n v="58"/>
    <n v="78702.64"/>
    <n v="0.143001184"/>
    <n v="1310.8585210000001"/>
    <n v="14.88518863"/>
    <n v="9.4640341899999996"/>
    <n v="2.0207185999999999E-2"/>
    <n v="0"/>
    <n v="0"/>
    <n v="0"/>
    <n v="0"/>
    <n v="0.36514478"/>
    <n v="0.63485522000000005"/>
    <n v="0"/>
    <n v="0"/>
    <n v="0"/>
    <n v="0"/>
    <n v="3.4557426859999998"/>
    <n v="6.0082915029999997"/>
    <n v="0"/>
    <n v="1"/>
    <n v="0"/>
  </r>
  <r>
    <x v="3"/>
    <x v="0"/>
    <x v="17"/>
    <x v="4"/>
    <n v="371.3273221"/>
    <n v="4071382.9559999998"/>
    <n v="45164.131820000002"/>
    <n v="26797.65251"/>
    <n v="69"/>
    <n v="94983.17"/>
    <n v="0.51115719100000001"/>
    <n v="5604.5341950000002"/>
    <n v="62.171484210000003"/>
    <n v="36.888782380000002"/>
    <n v="5.1707343000000003E-2"/>
    <n v="5.1897339999999997E-3"/>
    <n v="2.0073489999999999E-2"/>
    <n v="0"/>
    <n v="1.9197104999999999E-2"/>
    <n v="0.60654103800000003"/>
    <n v="0.354188367"/>
    <n v="0"/>
    <n v="0.74048661599999999"/>
    <n v="0"/>
    <n v="0.70815781499999997"/>
    <n v="22.374560339999999"/>
    <n v="13.06557761"/>
    <n v="0"/>
    <n v="1"/>
    <n v="0.74048661599999999"/>
  </r>
  <r>
    <x v="4"/>
    <x v="0"/>
    <x v="17"/>
    <x v="4"/>
    <n v="371.29465699999997"/>
    <n v="3710670.4180000001"/>
    <n v="41757.133329999997"/>
    <n v="20804.327379999999"/>
    <n v="29"/>
    <n v="27782.66"/>
    <n v="0.35570873200000003"/>
    <n v="3554.9067100000002"/>
    <n v="40.004284060000003"/>
    <n v="19.9310191"/>
    <s v="NA"/>
    <s v="NA"/>
    <n v="0"/>
    <n v="0"/>
    <n v="0"/>
    <n v="0"/>
    <n v="0"/>
    <n v="1"/>
    <n v="0"/>
    <n v="0"/>
    <n v="0"/>
    <n v="0"/>
    <n v="0"/>
    <n v="19.9310191"/>
    <n v="1"/>
    <n v="0"/>
  </r>
  <r>
    <x v="8"/>
    <x v="0"/>
    <x v="18"/>
    <x v="4"/>
    <n v="37.496641279999999"/>
    <n v="352369.9203"/>
    <n v="3991.3211390000001"/>
    <n v="1979.599997"/>
    <n v="20"/>
    <n v="32439.01"/>
    <n v="6.0817695999999997E-2"/>
    <n v="571.52656839999997"/>
    <n v="6.4737253160000003"/>
    <n v="3.2108132039999999"/>
    <s v="NA"/>
    <s v="NA"/>
    <n v="0"/>
    <n v="0"/>
    <n v="0"/>
    <n v="0"/>
    <n v="0"/>
    <n v="1"/>
    <n v="0"/>
    <n v="0"/>
    <n v="0"/>
    <n v="0"/>
    <n v="0"/>
    <n v="3.2108132039999999"/>
    <n v="1"/>
    <n v="0"/>
  </r>
  <r>
    <x v="5"/>
    <x v="0"/>
    <x v="18"/>
    <x v="4"/>
    <n v="158.36709930000001"/>
    <n v="1424581.696"/>
    <n v="16234.30083"/>
    <n v="9110.0003909999996"/>
    <n v="44"/>
    <n v="62875.39"/>
    <n v="0.22630438899999999"/>
    <n v="2035.7074930000001"/>
    <n v="23.19859082"/>
    <n v="13.018064259999999"/>
    <s v="NA"/>
    <s v="NA"/>
    <n v="0"/>
    <n v="0"/>
    <n v="0"/>
    <n v="0"/>
    <n v="0"/>
    <n v="1"/>
    <n v="0"/>
    <n v="0"/>
    <n v="0"/>
    <n v="0"/>
    <n v="0"/>
    <n v="13.018064259999999"/>
    <n v="1"/>
    <n v="0"/>
  </r>
  <r>
    <x v="6"/>
    <x v="0"/>
    <x v="18"/>
    <x v="4"/>
    <n v="314.49609190000001"/>
    <n v="2851397.7540000002"/>
    <n v="32451.01886"/>
    <n v="20000.552790000002"/>
    <n v="60"/>
    <n v="88753.97"/>
    <n v="0.46521294499999999"/>
    <n v="4217.881179"/>
    <n v="48.002612569999997"/>
    <n v="29.58547437"/>
    <s v="NA"/>
    <s v="NA"/>
    <n v="0"/>
    <n v="0"/>
    <n v="0"/>
    <n v="0"/>
    <n v="0"/>
    <n v="1"/>
    <n v="0"/>
    <n v="0"/>
    <n v="0"/>
    <n v="0"/>
    <n v="0"/>
    <n v="29.58547437"/>
    <n v="1"/>
    <n v="0"/>
  </r>
  <r>
    <x v="2"/>
    <x v="0"/>
    <x v="18"/>
    <x v="4"/>
    <n v="312.48064199999999"/>
    <n v="2921412.2620000001"/>
    <n v="33092.363870000001"/>
    <n v="21626.433840000002"/>
    <n v="39"/>
    <n v="33177.949999999997"/>
    <n v="0.26583248999999998"/>
    <n v="2485.2941019999998"/>
    <n v="28.152225479999998"/>
    <n v="18.39796771"/>
    <s v="NA"/>
    <s v="NA"/>
    <n v="0"/>
    <n v="0"/>
    <n v="0"/>
    <n v="0"/>
    <n v="0"/>
    <n v="1"/>
    <n v="0"/>
    <n v="0"/>
    <n v="0"/>
    <n v="0"/>
    <n v="0"/>
    <n v="18.39796771"/>
    <n v="1"/>
    <n v="0"/>
  </r>
  <r>
    <x v="0"/>
    <x v="0"/>
    <x v="18"/>
    <x v="4"/>
    <n v="42.77318606"/>
    <n v="386515.4976"/>
    <n v="4403.7091840000003"/>
    <n v="2691.0389380000001"/>
    <n v="59"/>
    <n v="78702.64"/>
    <n v="5.7056994E-2"/>
    <n v="515.58966210000006"/>
    <n v="5.874297264"/>
    <n v="3.5896926910000002"/>
    <s v="NA"/>
    <s v="NA"/>
    <n v="0"/>
    <n v="0"/>
    <n v="0"/>
    <n v="0"/>
    <n v="0"/>
    <n v="1"/>
    <n v="0"/>
    <n v="0"/>
    <n v="0"/>
    <n v="0"/>
    <n v="0"/>
    <n v="3.5896926910000002"/>
    <n v="1"/>
    <n v="0"/>
  </r>
  <r>
    <x v="3"/>
    <x v="0"/>
    <x v="18"/>
    <x v="4"/>
    <n v="630.33701540000004"/>
    <n v="5561024.7070000004"/>
    <n v="63519.121570000003"/>
    <n v="40537.677439999999"/>
    <n v="68"/>
    <n v="94983.17"/>
    <n v="0.880461881"/>
    <n v="7767.7022820000002"/>
    <n v="88.724228260000004"/>
    <n v="56.623486870000001"/>
    <n v="2.5650723E-2"/>
    <n v="0"/>
    <n v="0"/>
    <n v="0"/>
    <n v="0"/>
    <n v="0.979228761"/>
    <n v="2.0771239E-2"/>
    <n v="0"/>
    <n v="0"/>
    <n v="0"/>
    <n v="0"/>
    <n v="55.447346899999999"/>
    <n v="1.1761399779999999"/>
    <n v="0"/>
    <n v="1"/>
    <n v="0"/>
  </r>
  <r>
    <x v="9"/>
    <x v="0"/>
    <x v="18"/>
    <x v="4"/>
    <n v="18.715412629999999"/>
    <n v="151456.38819999999"/>
    <n v="1749.1442870000001"/>
    <n v="1194.0999389999999"/>
    <n v="26"/>
    <n v="38989.599999999999"/>
    <n v="2.8065633E-2"/>
    <n v="227.12399980000001"/>
    <n v="2.6230167739999999"/>
    <n v="1.790672268"/>
    <s v="NA"/>
    <s v="NA"/>
    <n v="0"/>
    <n v="0"/>
    <n v="0"/>
    <n v="0"/>
    <n v="0"/>
    <n v="1"/>
    <n v="0"/>
    <n v="0"/>
    <n v="0"/>
    <n v="0"/>
    <n v="0"/>
    <n v="1.790672268"/>
    <n v="1"/>
    <n v="0"/>
  </r>
  <r>
    <x v="4"/>
    <x v="0"/>
    <x v="18"/>
    <x v="4"/>
    <n v="188.0771622"/>
    <n v="1857626.385"/>
    <n v="20875.066360000001"/>
    <n v="11858.06198"/>
    <n v="29"/>
    <n v="27782.66"/>
    <n v="0.18018220200000001"/>
    <n v="1779.6483539999999"/>
    <n v="19.998788659999999"/>
    <n v="11.36029325"/>
    <s v="NA"/>
    <s v="NA"/>
    <n v="0"/>
    <n v="0"/>
    <n v="0"/>
    <n v="0"/>
    <n v="0"/>
    <n v="1"/>
    <n v="0"/>
    <n v="0"/>
    <n v="0"/>
    <n v="0"/>
    <n v="0"/>
    <n v="11.36029325"/>
    <n v="1"/>
    <n v="0"/>
  </r>
  <r>
    <x v="8"/>
    <x v="0"/>
    <x v="19"/>
    <x v="4"/>
    <n v="109.0474504"/>
    <n v="1134358.7960000001"/>
    <n v="12689.844489999999"/>
    <n v="5891.9672369999998"/>
    <n v="20"/>
    <n v="32439.01"/>
    <n v="0.17686956700000001"/>
    <n v="1839.873816"/>
    <n v="20.58229961"/>
    <n v="9.5564792070000006"/>
    <s v="NA"/>
    <s v="NA"/>
    <n v="0"/>
    <n v="0"/>
    <n v="0"/>
    <n v="0"/>
    <n v="0"/>
    <n v="1"/>
    <n v="0"/>
    <n v="0"/>
    <n v="0"/>
    <n v="0"/>
    <n v="0"/>
    <n v="9.5564792070000006"/>
    <e v="#DIV/0!"/>
    <n v="0"/>
  </r>
  <r>
    <x v="5"/>
    <x v="0"/>
    <x v="19"/>
    <x v="4"/>
    <n v="271.80376790000003"/>
    <n v="2465247.213"/>
    <n v="28054.316879999998"/>
    <n v="13705.52493"/>
    <n v="44"/>
    <n v="62875.39"/>
    <n v="0.38840381600000001"/>
    <n v="3522.8040900000001"/>
    <n v="40.089229879999998"/>
    <n v="19.585005120000002"/>
    <s v="NA"/>
    <s v="NA"/>
    <n v="0"/>
    <n v="0"/>
    <n v="0"/>
    <n v="0"/>
    <n v="0"/>
    <n v="1"/>
    <n v="0"/>
    <n v="0"/>
    <n v="0"/>
    <n v="0"/>
    <n v="0"/>
    <n v="19.585005120000002"/>
    <e v="#DIV/0!"/>
    <n v="0"/>
  </r>
  <r>
    <x v="6"/>
    <x v="0"/>
    <x v="19"/>
    <x v="4"/>
    <n v="613.04573049999999"/>
    <n v="5431266.0729999999"/>
    <n v="61966.822249999997"/>
    <n v="35953.096169999997"/>
    <n v="59"/>
    <n v="88753.97"/>
    <n v="0.92220749800000001"/>
    <n v="8170.2784089999996"/>
    <n v="93.216974280000002"/>
    <n v="54.0844071"/>
    <s v="NA"/>
    <s v="NA"/>
    <n v="0"/>
    <n v="0"/>
    <n v="0"/>
    <n v="0"/>
    <n v="0"/>
    <n v="1"/>
    <n v="0"/>
    <n v="0"/>
    <n v="0"/>
    <n v="0"/>
    <n v="0"/>
    <n v="54.0844071"/>
    <e v="#DIV/0!"/>
    <n v="0"/>
  </r>
  <r>
    <x v="2"/>
    <x v="0"/>
    <x v="19"/>
    <x v="4"/>
    <n v="2218.0501079999999"/>
    <n v="22430664.859999999"/>
    <n v="251352.73069999999"/>
    <n v="161591.79139999999"/>
    <n v="39"/>
    <n v="33177.949999999997"/>
    <n v="1.8869321939999999"/>
    <n v="19082.140439999999"/>
    <n v="213.82995729999999"/>
    <n v="137.46883009999999"/>
    <s v="NA"/>
    <s v="NA"/>
    <n v="0"/>
    <n v="0"/>
    <n v="0"/>
    <n v="0"/>
    <n v="0"/>
    <n v="1"/>
    <n v="0"/>
    <n v="0"/>
    <n v="0"/>
    <n v="0"/>
    <n v="0"/>
    <n v="137.46883009999999"/>
    <e v="#DIV/0!"/>
    <n v="0"/>
  </r>
  <r>
    <x v="0"/>
    <x v="0"/>
    <x v="19"/>
    <x v="4"/>
    <n v="149.19657659999999"/>
    <n v="1672299.9639999999"/>
    <n v="18485.820899999999"/>
    <n v="12217.98178"/>
    <n v="59"/>
    <n v="78702.64"/>
    <n v="0.199019737"/>
    <n v="2230.7529159999999"/>
    <n v="24.659032320000001"/>
    <n v="16.298091889999998"/>
    <s v="NA"/>
    <s v="NA"/>
    <n v="0"/>
    <n v="0"/>
    <n v="0"/>
    <n v="0"/>
    <n v="0"/>
    <n v="1"/>
    <n v="0"/>
    <n v="0"/>
    <n v="0"/>
    <n v="0"/>
    <n v="0"/>
    <n v="16.298091889999998"/>
    <e v="#DIV/0!"/>
    <n v="0"/>
  </r>
  <r>
    <x v="3"/>
    <x v="0"/>
    <x v="19"/>
    <x v="4"/>
    <n v="684.61168029999999"/>
    <n v="6452311.4040000001"/>
    <n v="73074.800109999996"/>
    <n v="45144.693379999997"/>
    <n v="68"/>
    <n v="94983.17"/>
    <n v="0.956273347"/>
    <n v="9012.6616319999994"/>
    <n v="102.0717083"/>
    <n v="63.058618899999999"/>
    <s v="NA"/>
    <s v="NA"/>
    <n v="0"/>
    <n v="0"/>
    <n v="0"/>
    <n v="0"/>
    <n v="0"/>
    <n v="1"/>
    <n v="0"/>
    <n v="0"/>
    <n v="0"/>
    <n v="0"/>
    <n v="0"/>
    <n v="63.058618899999999"/>
    <e v="#DIV/0!"/>
    <n v="0"/>
  </r>
  <r>
    <x v="9"/>
    <x v="0"/>
    <x v="19"/>
    <x v="4"/>
    <n v="441.5741041"/>
    <n v="4103165.2859999998"/>
    <n v="46563.800640000001"/>
    <n v="30866.81783"/>
    <n v="26"/>
    <n v="38989.599999999999"/>
    <n v="0.662184526"/>
    <n v="6153.1066620000001"/>
    <n v="69.827075440000002"/>
    <n v="46.287880020000003"/>
    <s v="NA"/>
    <s v="NA"/>
    <n v="0"/>
    <n v="0"/>
    <n v="0"/>
    <n v="0"/>
    <n v="0"/>
    <n v="1"/>
    <n v="0"/>
    <n v="0"/>
    <n v="0"/>
    <n v="0"/>
    <n v="0"/>
    <n v="46.287880020000003"/>
    <e v="#DIV/0!"/>
    <n v="0"/>
  </r>
  <r>
    <x v="4"/>
    <x v="0"/>
    <x v="19"/>
    <x v="4"/>
    <n v="292.76900799999999"/>
    <n v="2685701.8939999999"/>
    <n v="30517.91516"/>
    <n v="14955.347169999999"/>
    <n v="29"/>
    <n v="27782.66"/>
    <n v="0.28047937299999998"/>
    <n v="2572.963538"/>
    <n v="29.236857270000002"/>
    <n v="14.327562950000001"/>
    <s v="NA"/>
    <s v="NA"/>
    <n v="0"/>
    <n v="0"/>
    <n v="0"/>
    <n v="0"/>
    <n v="0"/>
    <n v="1"/>
    <n v="0"/>
    <n v="0"/>
    <n v="0"/>
    <n v="0"/>
    <n v="0"/>
    <n v="14.327562950000001"/>
    <e v="#DIV/0!"/>
    <n v="0"/>
  </r>
  <r>
    <x v="8"/>
    <x v="0"/>
    <x v="33"/>
    <x v="4"/>
    <n v="65.360200500000005"/>
    <n v="637379.22880000004"/>
    <n v="7192.1449240000002"/>
    <n v="3578.010491"/>
    <n v="20"/>
    <n v="32439.01"/>
    <n v="0.10601101"/>
    <n v="1033.7975590000001"/>
    <n v="11.66530305"/>
    <n v="5.803355904"/>
    <s v="NA"/>
    <s v="NA"/>
    <n v="0"/>
    <n v="0"/>
    <n v="0"/>
    <n v="0"/>
    <n v="0"/>
    <n v="1"/>
    <n v="0"/>
    <n v="0"/>
    <n v="0"/>
    <n v="0"/>
    <n v="0"/>
    <n v="5.803355904"/>
    <n v="1"/>
    <n v="0"/>
  </r>
  <r>
    <x v="1"/>
    <x v="0"/>
    <x v="33"/>
    <x v="4"/>
    <n v="93.890293389999997"/>
    <n v="932418.33149999997"/>
    <n v="10483.118329999999"/>
    <n v="6286.8590910000003"/>
    <n v="31"/>
    <n v="41328.67"/>
    <n v="0.12517293400000001"/>
    <n v="1243.0841780000001"/>
    <n v="13.97591413"/>
    <n v="8.3815330550000002"/>
    <s v="NA"/>
    <s v="NA"/>
    <n v="0"/>
    <n v="0"/>
    <n v="0"/>
    <n v="0"/>
    <n v="0"/>
    <n v="1"/>
    <n v="0"/>
    <n v="0"/>
    <n v="0"/>
    <n v="0"/>
    <n v="0"/>
    <n v="8.3815330550000002"/>
    <n v="1"/>
    <n v="0"/>
  </r>
  <r>
    <x v="5"/>
    <x v="0"/>
    <x v="33"/>
    <x v="4"/>
    <n v="237.52293109999999"/>
    <n v="2213089.0759999999"/>
    <n v="25077.031989999999"/>
    <n v="12667.622499999999"/>
    <n v="44"/>
    <n v="62875.39"/>
    <n v="0.33941697599999998"/>
    <n v="3162.4736079999998"/>
    <n v="35.834731050000002"/>
    <n v="18.10185693"/>
    <s v="NA"/>
    <s v="NA"/>
    <n v="0"/>
    <n v="0"/>
    <n v="0"/>
    <n v="0"/>
    <n v="0"/>
    <n v="1"/>
    <n v="0"/>
    <n v="0"/>
    <n v="0"/>
    <n v="0"/>
    <n v="0"/>
    <n v="18.10185693"/>
    <n v="1"/>
    <n v="0"/>
  </r>
  <r>
    <x v="6"/>
    <x v="0"/>
    <x v="33"/>
    <x v="4"/>
    <n v="2094.710071"/>
    <n v="19406024.300000001"/>
    <n v="220194.1807"/>
    <n v="132680.0705"/>
    <n v="58"/>
    <n v="88753.97"/>
    <n v="3.205410944"/>
    <n v="29695.891350000002"/>
    <n v="336.95013280000001"/>
    <n v="203.03246540000001"/>
    <s v="NA"/>
    <s v="NA"/>
    <n v="0"/>
    <n v="0"/>
    <n v="0"/>
    <n v="0"/>
    <n v="0"/>
    <n v="1"/>
    <n v="0"/>
    <n v="0"/>
    <n v="0"/>
    <n v="0"/>
    <n v="0"/>
    <n v="203.03246540000001"/>
    <n v="1"/>
    <n v="0"/>
  </r>
  <r>
    <x v="2"/>
    <x v="0"/>
    <x v="33"/>
    <x v="4"/>
    <n v="1198.5197479999999"/>
    <n v="11252481.529999999"/>
    <n v="127451.2631"/>
    <n v="81874.321649999998"/>
    <n v="39"/>
    <n v="33177.949999999997"/>
    <n v="1.0196007250000001"/>
    <n v="9572.6735819999994"/>
    <n v="108.4249137"/>
    <n v="69.651849999999996"/>
    <s v="NA"/>
    <s v="NA"/>
    <n v="0"/>
    <n v="0"/>
    <n v="0"/>
    <n v="0"/>
    <n v="0"/>
    <n v="1"/>
    <n v="0"/>
    <n v="0"/>
    <n v="0"/>
    <n v="0"/>
    <n v="0"/>
    <n v="69.651849999999996"/>
    <n v="1"/>
    <n v="0"/>
  </r>
  <r>
    <x v="0"/>
    <x v="0"/>
    <x v="33"/>
    <x v="4"/>
    <n v="115.5092647"/>
    <n v="1095255.7180000001"/>
    <n v="12397.892320000001"/>
    <n v="8749.8810840000006"/>
    <n v="58"/>
    <n v="78702.64"/>
    <n v="0.15673938100000001"/>
    <n v="1486.19856"/>
    <n v="16.823221660000002"/>
    <n v="11.87308174"/>
    <s v="NA"/>
    <s v="NA"/>
    <n v="0"/>
    <n v="0"/>
    <n v="0"/>
    <n v="0"/>
    <n v="0"/>
    <n v="1"/>
    <n v="0"/>
    <n v="0"/>
    <n v="0"/>
    <n v="0"/>
    <n v="0"/>
    <n v="11.87308174"/>
    <n v="1"/>
    <n v="0"/>
  </r>
  <r>
    <x v="3"/>
    <x v="0"/>
    <x v="33"/>
    <x v="4"/>
    <n v="1132.7809070000001"/>
    <n v="10908453.199999999"/>
    <n v="123158.60060000001"/>
    <n v="77888.124320000003"/>
    <n v="69"/>
    <n v="94983.17"/>
    <n v="1.559349586"/>
    <n v="15016.224130000001"/>
    <n v="169.53614930000001"/>
    <n v="107.21827469999999"/>
    <s v="NA"/>
    <s v="NA"/>
    <n v="0"/>
    <n v="0"/>
    <n v="0"/>
    <n v="0"/>
    <n v="0"/>
    <n v="1"/>
    <n v="0"/>
    <n v="0"/>
    <n v="0"/>
    <n v="0"/>
    <n v="0"/>
    <n v="107.21827469999999"/>
    <n v="1"/>
    <n v="0"/>
  </r>
  <r>
    <x v="9"/>
    <x v="0"/>
    <x v="33"/>
    <x v="4"/>
    <n v="99.259795139999994"/>
    <n v="867006.74890000001"/>
    <n v="9910.8464370000002"/>
    <n v="6505.6001100000003"/>
    <n v="26"/>
    <n v="38989.599999999999"/>
    <n v="0.14884998899999999"/>
    <n v="1300.163321"/>
    <n v="14.862305320000001"/>
    <n v="9.7557979249999995"/>
    <s v="NA"/>
    <s v="NA"/>
    <n v="0"/>
    <n v="0"/>
    <n v="0"/>
    <n v="0"/>
    <n v="0"/>
    <n v="1"/>
    <n v="0"/>
    <n v="0"/>
    <n v="0"/>
    <n v="0"/>
    <n v="0"/>
    <n v="9.7557979249999995"/>
    <n v="1"/>
    <n v="0"/>
  </r>
  <r>
    <x v="4"/>
    <x v="0"/>
    <x v="33"/>
    <x v="4"/>
    <n v="510.71392859999997"/>
    <n v="4825398.443"/>
    <n v="54610.765659999997"/>
    <n v="27414.508669999999"/>
    <n v="28"/>
    <n v="27782.66"/>
    <n v="0.50674969400000003"/>
    <n v="4787.9430110000003"/>
    <n v="54.186869090000002"/>
    <n v="27.20171333"/>
    <s v="NA"/>
    <s v="NA"/>
    <n v="0"/>
    <n v="0"/>
    <n v="0"/>
    <n v="0"/>
    <n v="0"/>
    <n v="1"/>
    <n v="0"/>
    <n v="0"/>
    <n v="0"/>
    <n v="0"/>
    <n v="0"/>
    <n v="27.20171333"/>
    <n v="1"/>
    <n v="0"/>
  </r>
  <r>
    <x v="8"/>
    <x v="0"/>
    <x v="20"/>
    <x v="4"/>
    <n v="116.63085649999999"/>
    <n v="1088753.05"/>
    <n v="12343.673930000001"/>
    <n v="5007.6198210000002"/>
    <n v="20"/>
    <n v="32439.01"/>
    <n v="0.189169476"/>
    <n v="1765.903554"/>
    <n v="20.020828099999999"/>
    <n v="8.1221114720000003"/>
    <s v="NA"/>
    <s v="NA"/>
    <n v="0"/>
    <n v="0"/>
    <n v="0"/>
    <n v="0"/>
    <n v="0"/>
    <n v="1"/>
    <n v="0"/>
    <n v="0"/>
    <n v="0"/>
    <n v="0"/>
    <n v="0"/>
    <n v="8.1221114720000003"/>
    <n v="1"/>
    <n v="0"/>
  </r>
  <r>
    <x v="1"/>
    <x v="0"/>
    <x v="20"/>
    <x v="4"/>
    <n v="85.728123299999993"/>
    <n v="719843.01029999997"/>
    <n v="8275.3148359999996"/>
    <n v="3540.1717530000001"/>
    <n v="31"/>
    <n v="41328.67"/>
    <n v="0.114291268"/>
    <n v="959.68239440000002"/>
    <n v="11.03250826"/>
    <n v="4.7196964550000002"/>
    <s v="NA"/>
    <s v="NA"/>
    <n v="0"/>
    <n v="0"/>
    <n v="0"/>
    <n v="0"/>
    <n v="0"/>
    <n v="1"/>
    <n v="0"/>
    <n v="0"/>
    <n v="0"/>
    <n v="0"/>
    <n v="0"/>
    <n v="4.7196964550000002"/>
    <n v="1"/>
    <n v="0"/>
  </r>
  <r>
    <x v="5"/>
    <x v="0"/>
    <x v="20"/>
    <x v="4"/>
    <n v="185.5284776"/>
    <n v="1807194.828"/>
    <n v="20387.8223"/>
    <n v="9053.8621110000004"/>
    <n v="44"/>
    <n v="62875.39"/>
    <n v="0.265117622"/>
    <n v="2582.4563549999998"/>
    <n v="29.133915420000001"/>
    <n v="12.93784344"/>
    <s v="NA"/>
    <s v="NA"/>
    <n v="0"/>
    <n v="0"/>
    <n v="0"/>
    <n v="0"/>
    <n v="0"/>
    <n v="1"/>
    <n v="0"/>
    <n v="0"/>
    <n v="0"/>
    <n v="0"/>
    <n v="0"/>
    <n v="12.93784344"/>
    <n v="1"/>
    <n v="0"/>
  </r>
  <r>
    <x v="6"/>
    <x v="0"/>
    <x v="20"/>
    <x v="4"/>
    <n v="3178.039127"/>
    <n v="30193706.600000001"/>
    <n v="341351.0515"/>
    <n v="185891.42120000001"/>
    <n v="60"/>
    <n v="88753.97"/>
    <n v="4.7010598220000004"/>
    <n v="44663.52216"/>
    <n v="504.93768310000002"/>
    <n v="274.97669359999998"/>
    <n v="3.5645247999999997E-2"/>
    <n v="4.3542549999999996E-3"/>
    <n v="7.6347050000000003E-3"/>
    <n v="3.0749340000000001E-3"/>
    <n v="2.9144666E-2"/>
    <n v="0.38985772099999999"/>
    <n v="0.57028797399999998"/>
    <n v="0"/>
    <n v="2.099365964"/>
    <n v="0.84553526999999995"/>
    <n v="8.0141037900000001"/>
    <n v="107.201787"/>
    <n v="156.81590159999999"/>
    <n v="0"/>
    <n v="1"/>
    <n v="2.099365964"/>
  </r>
  <r>
    <x v="2"/>
    <x v="0"/>
    <x v="20"/>
    <x v="4"/>
    <n v="1223.6194909999999"/>
    <n v="12208435.02"/>
    <n v="137017.421"/>
    <n v="71656.181270000001"/>
    <n v="39"/>
    <n v="33177.949999999997"/>
    <n v="1.040953494"/>
    <n v="10385.91914"/>
    <n v="116.5630036"/>
    <n v="60.959107670000002"/>
    <s v="NA"/>
    <s v="NA"/>
    <n v="0"/>
    <n v="0"/>
    <n v="0"/>
    <n v="0"/>
    <n v="0"/>
    <n v="1"/>
    <n v="0"/>
    <n v="0"/>
    <n v="0"/>
    <n v="0"/>
    <n v="0"/>
    <n v="60.959107670000002"/>
    <n v="1"/>
    <n v="0"/>
  </r>
  <r>
    <x v="0"/>
    <x v="0"/>
    <x v="20"/>
    <x v="4"/>
    <n v="233.04370639999999"/>
    <n v="2273530.9139999999"/>
    <n v="25615.50215"/>
    <n v="13474.304770000001"/>
    <n v="58"/>
    <n v="78702.64"/>
    <n v="0.316226809"/>
    <n v="3085.049743"/>
    <n v="34.758752479999998"/>
    <n v="18.283850999999999"/>
    <s v="NA"/>
    <s v="NA"/>
    <n v="0"/>
    <n v="0"/>
    <n v="0"/>
    <n v="0"/>
    <n v="0"/>
    <n v="1"/>
    <n v="0"/>
    <n v="0"/>
    <n v="0"/>
    <n v="0"/>
    <n v="0"/>
    <n v="18.283850999999999"/>
    <n v="1"/>
    <n v="0"/>
  </r>
  <r>
    <x v="3"/>
    <x v="0"/>
    <x v="20"/>
    <x v="4"/>
    <n v="851.52856359999998"/>
    <n v="8395669.5710000005"/>
    <n v="94448.555670000002"/>
    <n v="52472.703269999998"/>
    <n v="69"/>
    <n v="94983.17"/>
    <n v="1.1721866999999999"/>
    <n v="11557.20739"/>
    <n v="130.0148293"/>
    <n v="72.232227469999998"/>
    <n v="2.4385473000000001E-2"/>
    <n v="0"/>
    <n v="0"/>
    <n v="0"/>
    <n v="6.1291599999999998E-3"/>
    <n v="0.87171560599999998"/>
    <n v="0.122155234"/>
    <n v="0"/>
    <n v="0"/>
    <n v="0"/>
    <n v="0.44272286700000002"/>
    <n v="62.965959939999998"/>
    <n v="8.8235446589999995"/>
    <n v="0"/>
    <n v="1"/>
    <n v="0"/>
  </r>
  <r>
    <x v="9"/>
    <x v="0"/>
    <x v="20"/>
    <x v="4"/>
    <n v="435.81119940000002"/>
    <n v="4203495.2850000001"/>
    <n v="47449.481319999999"/>
    <n v="29655.965670000001"/>
    <n v="26"/>
    <n v="38989.599999999999"/>
    <n v="0.65354247499999996"/>
    <n v="6303.5615289999996"/>
    <n v="71.155242189999996"/>
    <n v="44.472086130000001"/>
    <s v="NA"/>
    <s v="NA"/>
    <n v="0"/>
    <n v="0"/>
    <n v="0"/>
    <n v="0"/>
    <n v="0"/>
    <n v="1"/>
    <n v="0"/>
    <n v="0"/>
    <n v="0"/>
    <n v="0"/>
    <n v="0"/>
    <n v="44.472086130000001"/>
    <n v="1"/>
    <n v="0"/>
  </r>
  <r>
    <x v="4"/>
    <x v="0"/>
    <x v="20"/>
    <x v="4"/>
    <n v="637.42755739999996"/>
    <n v="5993739.6069999998"/>
    <n v="67898.576390000002"/>
    <n v="30479.52909"/>
    <n v="29"/>
    <n v="27782.66"/>
    <n v="0.61067010700000002"/>
    <n v="5742.1389520000002"/>
    <n v="65.048381460000002"/>
    <n v="29.20008254"/>
    <s v="NA"/>
    <s v="NA"/>
    <n v="0"/>
    <n v="0"/>
    <n v="0"/>
    <n v="0"/>
    <n v="0"/>
    <n v="1"/>
    <n v="0"/>
    <n v="0"/>
    <n v="0"/>
    <n v="0"/>
    <n v="0"/>
    <n v="29.20008254"/>
    <n v="1"/>
    <n v="0"/>
  </r>
  <r>
    <x v="8"/>
    <x v="0"/>
    <x v="21"/>
    <x v="4"/>
    <n v="273.02637759999999"/>
    <n v="2393291.8909999998"/>
    <n v="27350.55445"/>
    <n v="11185.93485"/>
    <n v="20"/>
    <n v="32439.01"/>
    <n v="0.44283527"/>
    <n v="3881.8009790000001"/>
    <n v="44.36124547"/>
    <n v="18.14303262"/>
    <s v="NA"/>
    <s v="NA"/>
    <n v="0"/>
    <n v="0"/>
    <n v="0"/>
    <n v="0"/>
    <n v="0"/>
    <n v="1"/>
    <n v="0"/>
    <n v="0"/>
    <n v="0"/>
    <n v="0"/>
    <n v="0"/>
    <n v="18.14303262"/>
    <n v="1"/>
    <n v="0"/>
  </r>
  <r>
    <x v="1"/>
    <x v="0"/>
    <x v="21"/>
    <x v="4"/>
    <n v="22.93734229"/>
    <n v="185622.78529999999"/>
    <n v="2143.7262460000002"/>
    <n v="995.75060359999998"/>
    <n v="31"/>
    <n v="41328.67"/>
    <n v="3.0579673000000002E-2"/>
    <n v="247.46912380000001"/>
    <n v="2.8579791800000001"/>
    <n v="1.327517681"/>
    <s v="NA"/>
    <s v="NA"/>
    <n v="0"/>
    <n v="0"/>
    <n v="0"/>
    <n v="0"/>
    <n v="0"/>
    <n v="1"/>
    <n v="0"/>
    <n v="0"/>
    <n v="0"/>
    <n v="0"/>
    <n v="0"/>
    <n v="1.327517681"/>
    <n v="1"/>
    <n v="0"/>
  </r>
  <r>
    <x v="5"/>
    <x v="0"/>
    <x v="21"/>
    <x v="4"/>
    <n v="238.00773040000001"/>
    <n v="2081533.7490000001"/>
    <n v="23801.234349999999"/>
    <n v="9218.7474139999995"/>
    <n v="44"/>
    <n v="62875.39"/>
    <n v="0.34010974700000002"/>
    <n v="2974.4828699999998"/>
    <n v="34.011633920000001"/>
    <n v="13.17346225"/>
    <s v="NA"/>
    <s v="NA"/>
    <n v="0"/>
    <n v="0"/>
    <n v="0"/>
    <n v="0"/>
    <n v="0"/>
    <n v="1"/>
    <n v="0"/>
    <n v="0"/>
    <n v="0"/>
    <n v="0"/>
    <n v="0"/>
    <n v="13.17346225"/>
    <n v="1"/>
    <n v="0"/>
  </r>
  <r>
    <x v="6"/>
    <x v="0"/>
    <x v="21"/>
    <x v="4"/>
    <n v="2642.3458300000002"/>
    <n v="25459203.77"/>
    <n v="287342.2268"/>
    <n v="147433.44399999999"/>
    <n v="60"/>
    <n v="88753.97"/>
    <n v="3.9086447089999998"/>
    <n v="37660.090129999997"/>
    <n v="425.04605620000001"/>
    <n v="218.0883911"/>
    <n v="7.2476712999999998E-2"/>
    <n v="0"/>
    <n v="0"/>
    <n v="0"/>
    <n v="0"/>
    <n v="0.33446249500000003"/>
    <n v="0.66553750499999997"/>
    <n v="0"/>
    <n v="0"/>
    <n v="0"/>
    <n v="0"/>
    <n v="72.942387350000004"/>
    <n v="145.14600379999999"/>
    <n v="0"/>
    <n v="1"/>
    <n v="0"/>
  </r>
  <r>
    <x v="2"/>
    <x v="0"/>
    <x v="21"/>
    <x v="4"/>
    <n v="1579.9273390000001"/>
    <n v="17337202.09"/>
    <n v="192344.5661"/>
    <n v="99474.332890000005"/>
    <n v="39"/>
    <n v="33177.949999999997"/>
    <n v="1.344070519"/>
    <n v="14749.046770000001"/>
    <n v="163.6307281"/>
    <n v="84.624472890000007"/>
    <s v="NA"/>
    <s v="NA"/>
    <n v="0"/>
    <n v="0"/>
    <n v="0"/>
    <n v="0"/>
    <n v="0"/>
    <n v="1"/>
    <n v="0"/>
    <n v="0"/>
    <n v="0"/>
    <n v="0"/>
    <n v="0"/>
    <n v="84.624472890000007"/>
    <n v="1"/>
    <n v="0"/>
  </r>
  <r>
    <x v="0"/>
    <x v="0"/>
    <x v="21"/>
    <x v="4"/>
    <n v="175.7814745"/>
    <n v="1530337.129"/>
    <n v="17506.425640000001"/>
    <n v="9461.2352159999991"/>
    <n v="58"/>
    <n v="78702.64"/>
    <n v="0.23852527800000001"/>
    <n v="2076.5788299999999"/>
    <n v="23.755205419999999"/>
    <n v="12.83834809"/>
    <s v="NA"/>
    <s v="NA"/>
    <n v="0"/>
    <n v="0"/>
    <n v="0"/>
    <n v="0"/>
    <n v="0"/>
    <n v="1"/>
    <n v="0"/>
    <n v="0"/>
    <n v="0"/>
    <n v="0"/>
    <n v="0"/>
    <n v="12.83834809"/>
    <n v="1"/>
    <n v="0"/>
  </r>
  <r>
    <x v="3"/>
    <x v="0"/>
    <x v="21"/>
    <x v="4"/>
    <n v="1561.0831519999999"/>
    <n v="17120247.84"/>
    <n v="189903.35190000001"/>
    <n v="93573.888590000002"/>
    <n v="69"/>
    <n v="94983.17"/>
    <n v="2.1489366140000001"/>
    <n v="23567.17987"/>
    <n v="261.41481679999998"/>
    <n v="128.81079080000001"/>
    <s v="NA"/>
    <s v="NA"/>
    <n v="0"/>
    <n v="0"/>
    <n v="0"/>
    <n v="0"/>
    <n v="0"/>
    <n v="1"/>
    <n v="0"/>
    <n v="0"/>
    <n v="0"/>
    <n v="0"/>
    <n v="0"/>
    <n v="128.81079080000001"/>
    <n v="1"/>
    <n v="0"/>
  </r>
  <r>
    <x v="9"/>
    <x v="0"/>
    <x v="21"/>
    <x v="4"/>
    <n v="134.23976070000001"/>
    <n v="1236555.0260000001"/>
    <n v="14034.84066"/>
    <n v="8283.847624"/>
    <n v="26"/>
    <n v="38989.599999999999"/>
    <n v="0.20130594499999999"/>
    <n v="1854.3379170000001"/>
    <n v="21.046647050000001"/>
    <n v="12.422457899999999"/>
    <s v="NA"/>
    <s v="NA"/>
    <n v="0"/>
    <n v="0"/>
    <n v="0"/>
    <n v="0"/>
    <n v="0"/>
    <n v="1"/>
    <n v="0"/>
    <n v="0"/>
    <n v="0"/>
    <n v="0"/>
    <n v="0"/>
    <n v="12.422457899999999"/>
    <n v="1"/>
    <n v="0"/>
  </r>
  <r>
    <x v="4"/>
    <x v="0"/>
    <x v="21"/>
    <x v="4"/>
    <n v="336.54849719999999"/>
    <n v="3061054.7259999998"/>
    <n v="34800.496930000001"/>
    <n v="13798.104509999999"/>
    <n v="29"/>
    <n v="27782.66"/>
    <n v="0.32242112000000001"/>
    <n v="2932.5600930000001"/>
    <n v="33.339668070000002"/>
    <n v="13.218898149999999"/>
    <s v="NA"/>
    <s v="NA"/>
    <n v="0"/>
    <n v="0"/>
    <n v="0"/>
    <n v="0"/>
    <n v="0"/>
    <n v="1"/>
    <n v="0"/>
    <n v="0"/>
    <n v="0"/>
    <n v="0"/>
    <n v="0"/>
    <n v="13.218898149999999"/>
    <n v="1"/>
    <n v="0"/>
  </r>
  <r>
    <x v="8"/>
    <x v="0"/>
    <x v="22"/>
    <x v="4"/>
    <n v="121.45535649999999"/>
    <n v="1108601.706"/>
    <n v="12613.1957"/>
    <n v="5042.3873329999997"/>
    <n v="20"/>
    <n v="32439.01"/>
    <n v="0.196994576"/>
    <n v="1798.0970910000001"/>
    <n v="20.45797906"/>
    <n v="8.1785026559999991"/>
    <s v="NA"/>
    <s v="NA"/>
    <n v="0"/>
    <n v="0"/>
    <n v="0"/>
    <n v="0"/>
    <n v="0"/>
    <n v="1"/>
    <n v="0"/>
    <n v="0"/>
    <n v="0"/>
    <n v="0"/>
    <n v="0"/>
    <n v="8.1785026559999991"/>
    <n v="0.97813018108805028"/>
    <n v="0"/>
  </r>
  <r>
    <x v="1"/>
    <x v="0"/>
    <x v="22"/>
    <x v="4"/>
    <n v="87.79205426"/>
    <n v="916061.47970000003"/>
    <n v="10239.73064"/>
    <n v="5125.1503860000003"/>
    <n v="31"/>
    <n v="41328.67"/>
    <n v="0.117042866"/>
    <n v="1221.277503"/>
    <n v="13.65143383"/>
    <n v="6.8327628709999999"/>
    <s v="NA"/>
    <s v="NA"/>
    <n v="0"/>
    <n v="0"/>
    <n v="0"/>
    <n v="0"/>
    <n v="0"/>
    <n v="1"/>
    <n v="0"/>
    <n v="0"/>
    <n v="0"/>
    <n v="0"/>
    <n v="0"/>
    <n v="6.8327628709999999"/>
    <n v="0.97813018108805028"/>
    <n v="0"/>
  </r>
  <r>
    <x v="5"/>
    <x v="0"/>
    <x v="22"/>
    <x v="4"/>
    <n v="321.12377249999997"/>
    <n v="3098859.463"/>
    <n v="34956.660279999996"/>
    <n v="13734.461160000001"/>
    <n v="44"/>
    <n v="62875.39"/>
    <n v="0.45888141900000001"/>
    <n v="4428.2272110000004"/>
    <n v="49.952582909999997"/>
    <n v="19.626354589999998"/>
    <s v="NA"/>
    <s v="NA"/>
    <n v="0"/>
    <n v="0"/>
    <n v="0"/>
    <n v="0"/>
    <n v="0"/>
    <n v="1"/>
    <n v="0"/>
    <n v="0"/>
    <n v="0"/>
    <n v="0"/>
    <n v="0"/>
    <n v="19.626354589999998"/>
    <n v="0.97813018108805028"/>
    <n v="0"/>
  </r>
  <r>
    <x v="6"/>
    <x v="0"/>
    <x v="22"/>
    <x v="4"/>
    <n v="2016.5801739999999"/>
    <n v="20601589.780000001"/>
    <n v="230852.6012"/>
    <n v="110383.0132"/>
    <n v="60"/>
    <n v="88753.97"/>
    <n v="2.982991605"/>
    <n v="30474.548019999998"/>
    <n v="341.48474729999998"/>
    <n v="163.28217739999999"/>
    <n v="3.4184563000000001E-2"/>
    <n v="1.3251450999999999E-2"/>
    <n v="0.172286356"/>
    <n v="1.2058886E-2"/>
    <n v="4.7915127000000002E-2"/>
    <n v="0.16252483500000001"/>
    <n v="0.60521479700000003"/>
    <n v="0"/>
    <n v="28.13129137"/>
    <n v="1.9690011789999999"/>
    <n v="7.8236862040000004"/>
    <n v="26.537408889999998"/>
    <n v="98.820789790000006"/>
    <n v="0"/>
    <n v="0.97813018108805028"/>
    <n v="27.516065121978805"/>
  </r>
  <r>
    <x v="2"/>
    <x v="0"/>
    <x v="22"/>
    <x v="4"/>
    <n v="635.30198670000004"/>
    <n v="6839738.7589999996"/>
    <n v="76095.926640000005"/>
    <n v="36936.43993"/>
    <n v="39"/>
    <n v="33177.949999999997"/>
    <n v="0.540461988"/>
    <n v="5818.6797580000002"/>
    <n v="64.736073059999995"/>
    <n v="31.422445060000001"/>
    <n v="2.1018324000000001E-2"/>
    <n v="0"/>
    <n v="0"/>
    <n v="0"/>
    <n v="1.3597219000000001E-2"/>
    <n v="0.55185810800000001"/>
    <n v="0.43454467200000002"/>
    <n v="0"/>
    <n v="0"/>
    <n v="0"/>
    <n v="0.42725787900000001"/>
    <n v="17.340731089999998"/>
    <n v="13.65445609"/>
    <n v="0"/>
    <n v="0.97813018108805028"/>
    <n v="0"/>
  </r>
  <r>
    <x v="0"/>
    <x v="0"/>
    <x v="22"/>
    <x v="4"/>
    <n v="162.87511409999999"/>
    <n v="1767658.352"/>
    <n v="19656.191889999998"/>
    <n v="9208.6319939999994"/>
    <n v="57"/>
    <n v="78702.64"/>
    <n v="0.22488949899999999"/>
    <n v="2440.6908579999999"/>
    <n v="27.140249019999999"/>
    <n v="12.71480085"/>
    <s v="NA"/>
    <s v="NA"/>
    <n v="0"/>
    <n v="0"/>
    <n v="0"/>
    <n v="0"/>
    <n v="0"/>
    <n v="1"/>
    <n v="0"/>
    <n v="0"/>
    <n v="0"/>
    <n v="0"/>
    <n v="0"/>
    <n v="12.71480085"/>
    <n v="0.97813018108805028"/>
    <n v="0"/>
  </r>
  <r>
    <x v="3"/>
    <x v="0"/>
    <x v="22"/>
    <x v="4"/>
    <n v="598.93279670000004"/>
    <n v="6509405.193"/>
    <n v="72320.554340000002"/>
    <n v="34895.649839999998"/>
    <n v="69"/>
    <n v="94983.17"/>
    <n v="0.82447153100000004"/>
    <n v="8960.6368120000006"/>
    <n v="99.554137780000005"/>
    <n v="48.036223790000001"/>
    <n v="3.2116348000000003E-2"/>
    <n v="4.4484110000000002E-3"/>
    <n v="1.1542436E-2"/>
    <n v="8.6675829999999995E-3"/>
    <n v="3.2533919999999999E-3"/>
    <n v="0.509511669"/>
    <n v="0.46702492000000001"/>
    <n v="0"/>
    <n v="0.55445503699999998"/>
    <n v="0.416357951"/>
    <n v="0.15628067100000001"/>
    <n v="24.475016570000001"/>
    <n v="22.43411356"/>
    <n v="0"/>
    <n v="0.97813018108805028"/>
    <n v="0.54232920574599164"/>
  </r>
  <r>
    <x v="9"/>
    <x v="0"/>
    <x v="22"/>
    <x v="4"/>
    <n v="168.42305669999999"/>
    <n v="1668472.5490000001"/>
    <n v="18779.3848"/>
    <n v="11114.883309999999"/>
    <n v="26"/>
    <n v="38989.599999999999"/>
    <n v="0.25256721599999998"/>
    <n v="2502.0414340000002"/>
    <n v="28.161565450000001"/>
    <n v="16.667879020000001"/>
    <s v="NA"/>
    <s v="NA"/>
    <n v="0"/>
    <n v="0"/>
    <n v="0"/>
    <n v="0"/>
    <n v="0"/>
    <n v="1"/>
    <n v="0"/>
    <n v="0"/>
    <n v="0"/>
    <n v="0"/>
    <n v="0"/>
    <n v="16.667879020000001"/>
    <n v="0.97813018108805028"/>
    <n v="0"/>
  </r>
  <r>
    <x v="4"/>
    <x v="0"/>
    <x v="22"/>
    <x v="4"/>
    <n v="348.83069840000002"/>
    <n v="3355147.2820000001"/>
    <n v="37899.799079999997"/>
    <n v="14211.465899999999"/>
    <n v="29"/>
    <n v="27782.66"/>
    <n v="0.33418774800000001"/>
    <n v="3214.3074550000001"/>
    <n v="36.308870059999997"/>
    <n v="13.614907759999999"/>
    <s v="NA"/>
    <s v="NA"/>
    <n v="0"/>
    <n v="0"/>
    <n v="0"/>
    <n v="0"/>
    <n v="0"/>
    <n v="1"/>
    <n v="0"/>
    <n v="0"/>
    <n v="0"/>
    <n v="0"/>
    <n v="0"/>
    <n v="13.614907759999999"/>
    <n v="0.97813018108805028"/>
    <n v="0"/>
  </r>
  <r>
    <x v="8"/>
    <x v="0"/>
    <x v="23"/>
    <x v="4"/>
    <n v="16.646802040000001"/>
    <n v="179924.54079999999"/>
    <n v="2005.7134100000001"/>
    <n v="650.43338040000003"/>
    <n v="20"/>
    <n v="32439.01"/>
    <n v="2.7000289E-2"/>
    <n v="291.82869899999997"/>
    <n v="3.2531678689999999"/>
    <n v="1.054970747"/>
    <s v="NA"/>
    <s v="NA"/>
    <n v="0"/>
    <n v="0"/>
    <n v="0"/>
    <n v="0"/>
    <n v="0"/>
    <n v="1"/>
    <n v="0"/>
    <n v="0"/>
    <n v="0"/>
    <n v="0"/>
    <n v="0"/>
    <n v="1.054970747"/>
    <n v="0.47429237157692677"/>
    <n v="0"/>
  </r>
  <r>
    <x v="1"/>
    <x v="0"/>
    <x v="23"/>
    <x v="4"/>
    <n v="68.198157210000005"/>
    <n v="678044.13919999998"/>
    <n v="7628.821645"/>
    <n v="4178.8114029999997"/>
    <n v="31"/>
    <n v="41328.67"/>
    <n v="9.0920616999999995E-2"/>
    <n v="903.95685400000002"/>
    <n v="10.17061459"/>
    <n v="5.5711199179999999"/>
    <s v="NA"/>
    <s v="NA"/>
    <n v="0"/>
    <n v="0"/>
    <n v="0"/>
    <n v="0"/>
    <n v="0"/>
    <n v="1"/>
    <n v="0"/>
    <n v="0"/>
    <n v="0"/>
    <n v="0"/>
    <n v="0"/>
    <n v="5.5711199179999999"/>
    <n v="0.47429237157692677"/>
    <n v="0"/>
  </r>
  <r>
    <x v="5"/>
    <x v="0"/>
    <x v="23"/>
    <x v="4"/>
    <n v="238.740793"/>
    <n v="2274971.1949999998"/>
    <n v="25686.86061"/>
    <n v="9837.5137670000004"/>
    <n v="44"/>
    <n v="62875.39"/>
    <n v="0.34115728299999998"/>
    <n v="3250.9022989999999"/>
    <n v="36.706167700000002"/>
    <n v="14.05767079"/>
    <s v="NA"/>
    <s v="NA"/>
    <n v="0"/>
    <n v="0"/>
    <n v="0"/>
    <n v="0"/>
    <n v="0"/>
    <n v="1"/>
    <n v="0"/>
    <n v="0"/>
    <n v="0"/>
    <n v="0"/>
    <n v="0"/>
    <n v="14.05767079"/>
    <n v="0.47429237157692677"/>
    <n v="0"/>
  </r>
  <r>
    <x v="6"/>
    <x v="0"/>
    <x v="23"/>
    <x v="4"/>
    <n v="564.36733089999996"/>
    <n v="6355406.2429999998"/>
    <n v="70350.979949999994"/>
    <n v="34156.210079999997"/>
    <n v="60"/>
    <n v="88753.97"/>
    <n v="0.83483068599999999"/>
    <n v="9401.1255839999994"/>
    <n v="104.0654794"/>
    <n v="50.524987420000002"/>
    <s v="NA"/>
    <s v="NA"/>
    <n v="0"/>
    <n v="0"/>
    <n v="0"/>
    <n v="0"/>
    <n v="0"/>
    <n v="1"/>
    <n v="0"/>
    <n v="0"/>
    <n v="0"/>
    <n v="0"/>
    <n v="0"/>
    <n v="50.524987420000002"/>
    <n v="0.47429237157692677"/>
    <n v="0"/>
  </r>
  <r>
    <x v="2"/>
    <x v="0"/>
    <x v="23"/>
    <x v="4"/>
    <n v="499.7942281"/>
    <n v="4748319.5290000001"/>
    <n v="53701.824439999997"/>
    <n v="26048.894629999999"/>
    <n v="39"/>
    <n v="33177.949999999997"/>
    <n v="0.42518328"/>
    <n v="4039.4745619999999"/>
    <n v="45.685037080000001"/>
    <n v="22.16022881"/>
    <s v="NA"/>
    <s v="NA"/>
    <n v="0"/>
    <n v="0"/>
    <n v="0"/>
    <n v="0"/>
    <n v="0"/>
    <n v="1"/>
    <n v="0"/>
    <n v="0"/>
    <n v="0"/>
    <n v="0"/>
    <n v="0"/>
    <n v="22.16022881"/>
    <n v="0.47429237157692677"/>
    <n v="0"/>
  </r>
  <r>
    <x v="0"/>
    <x v="0"/>
    <x v="23"/>
    <x v="4"/>
    <n v="187.92113309999999"/>
    <n v="1806811.0970000001"/>
    <n v="20370.211309999999"/>
    <n v="11082.952509999999"/>
    <n v="58"/>
    <n v="78702.64"/>
    <n v="0.25499809099999998"/>
    <n v="2451.7379879999999"/>
    <n v="27.641196669999999"/>
    <n v="15.038924509999999"/>
    <s v="NA"/>
    <s v="NA"/>
    <n v="0"/>
    <n v="0"/>
    <n v="0"/>
    <n v="0"/>
    <n v="0"/>
    <n v="1"/>
    <n v="0"/>
    <n v="0"/>
    <n v="0"/>
    <n v="0"/>
    <n v="0"/>
    <n v="15.038924509999999"/>
    <n v="0.47429237157692677"/>
    <n v="0"/>
  </r>
  <r>
    <x v="3"/>
    <x v="0"/>
    <x v="23"/>
    <x v="4"/>
    <n v="238.52923329999999"/>
    <n v="2462711.0150000001"/>
    <n v="27514.073850000001"/>
    <n v="13408.93957"/>
    <n v="69"/>
    <n v="94983.17"/>
    <n v="0.328351634"/>
    <n v="3390.0883909999998"/>
    <n v="37.874984830000002"/>
    <n v="18.458312849999999"/>
    <s v="NA"/>
    <s v="NA"/>
    <n v="0"/>
    <n v="0"/>
    <n v="0"/>
    <n v="0"/>
    <n v="0"/>
    <n v="1"/>
    <n v="0"/>
    <n v="0"/>
    <n v="0"/>
    <n v="0"/>
    <n v="0"/>
    <n v="18.458312849999999"/>
    <n v="0.47429237157692677"/>
    <n v="0"/>
  </r>
  <r>
    <x v="9"/>
    <x v="0"/>
    <x v="23"/>
    <x v="4"/>
    <n v="60.831484709999998"/>
    <n v="549322.49470000004"/>
    <n v="6252.9356019999996"/>
    <n v="3286.4930260000001"/>
    <n v="26"/>
    <n v="38989.599999999999"/>
    <n v="9.1222893999999999E-2"/>
    <n v="823.76401310000006"/>
    <n v="9.3769022290000006"/>
    <n v="4.9284249410000003"/>
    <s v="NA"/>
    <s v="NA"/>
    <n v="0"/>
    <n v="0"/>
    <n v="0"/>
    <n v="0"/>
    <n v="0"/>
    <n v="1"/>
    <n v="0"/>
    <n v="0"/>
    <n v="0"/>
    <n v="0"/>
    <n v="0"/>
    <n v="4.9284249410000003"/>
    <n v="0.47429237157692677"/>
    <n v="0"/>
  </r>
  <r>
    <x v="4"/>
    <x v="0"/>
    <x v="23"/>
    <x v="4"/>
    <n v="93.106624800000006"/>
    <n v="867993.5993"/>
    <n v="9845.9241089999996"/>
    <n v="4148.148784"/>
    <n v="29"/>
    <n v="27782.66"/>
    <n v="8.9198265999999998E-2"/>
    <n v="831.55762249999998"/>
    <n v="9.4326193759999999"/>
    <n v="3.974020941"/>
    <s v="NA"/>
    <s v="NA"/>
    <n v="0"/>
    <n v="0"/>
    <n v="0"/>
    <n v="0"/>
    <n v="0"/>
    <n v="1"/>
    <n v="0"/>
    <n v="0"/>
    <n v="0"/>
    <n v="0"/>
    <n v="0"/>
    <n v="3.974020941"/>
    <n v="0.47429237157692677"/>
    <n v="0"/>
  </r>
  <r>
    <x v="7"/>
    <x v="1"/>
    <x v="24"/>
    <x v="4"/>
    <n v="467.86414889999998"/>
    <n v="4025409.4920000001"/>
    <n v="46117.731489999998"/>
    <n v="23070.663619999999"/>
    <n v="141"/>
    <n v="200207"/>
    <n v="0.66432395499999997"/>
    <n v="5715.710341"/>
    <n v="65.482926730000003"/>
    <n v="32.75821526"/>
    <s v="NA"/>
    <s v="NA"/>
    <n v="0"/>
    <n v="0"/>
    <n v="0"/>
    <n v="0"/>
    <n v="0"/>
    <n v="1"/>
    <n v="0"/>
    <n v="0"/>
    <n v="0"/>
    <n v="0"/>
    <n v="0"/>
    <n v="32.75821526"/>
    <n v="0.96183592367994841"/>
    <n v="0"/>
  </r>
  <r>
    <x v="1"/>
    <x v="0"/>
    <x v="24"/>
    <x v="4"/>
    <n v="69.379765480000003"/>
    <n v="666408.1311"/>
    <n v="7516.1190109999998"/>
    <n v="2791.8289890000001"/>
    <n v="31"/>
    <n v="41328.67"/>
    <n v="9.2495916999999997E-2"/>
    <n v="888.44392689999995"/>
    <n v="10.020361360000001"/>
    <n v="3.7220186769999999"/>
    <s v="NA"/>
    <s v="NA"/>
    <n v="0"/>
    <n v="0"/>
    <n v="0"/>
    <n v="0"/>
    <n v="0"/>
    <n v="1"/>
    <n v="0"/>
    <n v="0"/>
    <n v="0"/>
    <n v="0"/>
    <n v="0"/>
    <n v="3.7220186769999999"/>
    <n v="0.96183592367994841"/>
    <n v="0"/>
  </r>
  <r>
    <x v="5"/>
    <x v="0"/>
    <x v="24"/>
    <x v="4"/>
    <n v="271.84202529999999"/>
    <n v="2995323.8149999999"/>
    <n v="33219.365250000003"/>
    <n v="14594.59642"/>
    <n v="44"/>
    <n v="62875.39"/>
    <n v="0.38845848500000002"/>
    <n v="4280.2762059999995"/>
    <n v="47.470012410000002"/>
    <n v="20.855475949999999"/>
    <s v="NA"/>
    <s v="NA"/>
    <n v="0"/>
    <n v="0"/>
    <n v="0"/>
    <n v="0"/>
    <n v="0"/>
    <n v="1"/>
    <n v="0"/>
    <n v="0"/>
    <n v="0"/>
    <n v="0"/>
    <n v="0"/>
    <n v="20.855475949999999"/>
    <n v="0.96183592367994841"/>
    <n v="0"/>
  </r>
  <r>
    <x v="6"/>
    <x v="0"/>
    <x v="24"/>
    <x v="4"/>
    <n v="275.15087599999998"/>
    <n v="2847470.605"/>
    <n v="31770.662980000001"/>
    <n v="17813.943859999999"/>
    <n v="60"/>
    <n v="88753.97"/>
    <n v="0.40701220999999999"/>
    <n v="4212.0720110000002"/>
    <n v="46.996207820000002"/>
    <n v="26.350970650000001"/>
    <s v="NA"/>
    <s v="NA"/>
    <n v="0"/>
    <n v="0"/>
    <n v="0"/>
    <n v="0"/>
    <n v="0"/>
    <n v="1"/>
    <n v="0"/>
    <n v="0"/>
    <n v="0"/>
    <n v="0"/>
    <n v="0"/>
    <n v="26.350970650000001"/>
    <n v="0.96183592367994841"/>
    <n v="0"/>
  </r>
  <r>
    <x v="2"/>
    <x v="0"/>
    <x v="24"/>
    <x v="4"/>
    <n v="550.68037270000002"/>
    <n v="5397525.8700000001"/>
    <n v="60749.815300000002"/>
    <n v="28803.94743"/>
    <n v="39"/>
    <n v="33177.949999999997"/>
    <n v="0.46847297100000002"/>
    <n v="4591.7652159999998"/>
    <n v="51.680880369999997"/>
    <n v="24.503998150000001"/>
    <n v="5.5902454999999997E-2"/>
    <n v="3.1940990000000002E-3"/>
    <n v="1.9045669000000001E-2"/>
    <n v="1.9447727000000001E-2"/>
    <n v="1.290735E-2"/>
    <n v="6.1627612999999998E-2"/>
    <n v="0.88697164100000003"/>
    <n v="0"/>
    <n v="0.46669504499999998"/>
    <n v="0.47654706099999999"/>
    <n v="0.31628168099999998"/>
    <n v="1.51012291"/>
    <n v="21.734351449999998"/>
    <n v="0"/>
    <n v="0.96183592367994841"/>
    <n v="0.44888405968443007"/>
  </r>
  <r>
    <x v="0"/>
    <x v="0"/>
    <x v="24"/>
    <x v="4"/>
    <n v="314.85390560000002"/>
    <n v="3381686.5189999999"/>
    <n v="37713.652439999998"/>
    <n v="19312.63651"/>
    <n v="58"/>
    <n v="78702.64"/>
    <n v="0.42723851000000002"/>
    <n v="4588.7527019999998"/>
    <n v="51.175241560000003"/>
    <n v="26.20612895"/>
    <n v="2.7940494999999999E-2"/>
    <n v="0"/>
    <n v="0"/>
    <n v="0"/>
    <n v="0"/>
    <n v="0"/>
    <n v="1"/>
    <n v="0"/>
    <n v="0"/>
    <n v="0"/>
    <n v="0"/>
    <n v="0"/>
    <n v="26.20612895"/>
    <n v="0"/>
    <n v="0.96183592367994841"/>
    <n v="0"/>
  </r>
  <r>
    <x v="3"/>
    <x v="0"/>
    <x v="24"/>
    <x v="4"/>
    <n v="598.11114459999999"/>
    <n v="5739664.4680000003"/>
    <n v="64771.760280000002"/>
    <n v="30877.38825"/>
    <n v="69"/>
    <n v="94983.17"/>
    <n v="0.82334047099999996"/>
    <n v="7901.036607"/>
    <n v="89.162711849999994"/>
    <n v="42.504814750000001"/>
    <n v="2.5948538E-2"/>
    <n v="0"/>
    <n v="0"/>
    <n v="2.6266570000000001E-3"/>
    <n v="0"/>
    <n v="0"/>
    <n v="0.99737334300000002"/>
    <n v="0"/>
    <n v="0"/>
    <n v="0.11164555800000001"/>
    <n v="0"/>
    <n v="0"/>
    <n v="42.393169190000002"/>
    <n v="0"/>
    <n v="0.96183592367994841"/>
    <n v="0"/>
  </r>
  <r>
    <x v="9"/>
    <x v="0"/>
    <x v="24"/>
    <x v="4"/>
    <n v="17.737714189999998"/>
    <n v="138184.97899999999"/>
    <n v="1603.3139229999999"/>
    <n v="989.02633909999997"/>
    <n v="26"/>
    <n v="38989.599999999999"/>
    <n v="2.6599476E-2"/>
    <n v="207.2221945"/>
    <n v="2.4043295589999998"/>
    <n v="1.483143898"/>
    <s v="NA"/>
    <s v="NA"/>
    <n v="0"/>
    <n v="0"/>
    <n v="0"/>
    <n v="0"/>
    <n v="0"/>
    <n v="1"/>
    <n v="0"/>
    <n v="0"/>
    <n v="0"/>
    <n v="0"/>
    <n v="0"/>
    <n v="1.483143898"/>
    <n v="0.96183592367994841"/>
    <n v="0"/>
  </r>
  <r>
    <x v="4"/>
    <x v="0"/>
    <x v="24"/>
    <x v="4"/>
    <n v="136.43232789999999"/>
    <n v="1188007.3419999999"/>
    <n v="13590.158100000001"/>
    <n v="5536.8878960000002"/>
    <n v="29"/>
    <n v="27782.66"/>
    <n v="0.13070527500000001"/>
    <n v="1138.1380710000001"/>
    <n v="13.01968076"/>
    <n v="5.3044646169999998"/>
    <s v="NA"/>
    <s v="NA"/>
    <n v="0"/>
    <n v="0"/>
    <n v="0"/>
    <n v="0"/>
    <n v="0"/>
    <n v="1"/>
    <n v="0"/>
    <n v="0"/>
    <n v="0"/>
    <n v="0"/>
    <n v="0"/>
    <n v="5.3044646169999998"/>
    <n v="0.96183592367994841"/>
    <n v="0"/>
  </r>
  <r>
    <x v="8"/>
    <x v="0"/>
    <x v="25"/>
    <x v="4"/>
    <n v="60.944503240000003"/>
    <n v="572193.71349999995"/>
    <n v="6483.439601"/>
    <n v="2816.0509529999999"/>
    <n v="20"/>
    <n v="32439.01"/>
    <n v="9.8848967999999995E-2"/>
    <n v="928.06987979999997"/>
    <n v="10.515818100000001"/>
    <n v="4.5674952519999996"/>
    <s v="NA"/>
    <s v="NA"/>
    <n v="0"/>
    <n v="0"/>
    <n v="0"/>
    <n v="0"/>
    <n v="0"/>
    <n v="1"/>
    <n v="0"/>
    <n v="0"/>
    <n v="0"/>
    <n v="0"/>
    <n v="0"/>
    <n v="4.5674952519999996"/>
    <n v="0.99571927391606707"/>
    <n v="0"/>
  </r>
  <r>
    <x v="1"/>
    <x v="0"/>
    <x v="25"/>
    <x v="4"/>
    <n v="87.845515879999994"/>
    <n v="880067.39439999999"/>
    <n v="9896.2253049999999"/>
    <n v="5206.2052530000001"/>
    <n v="31"/>
    <n v="41328.67"/>
    <n v="0.11711414000000001"/>
    <n v="1173.290804"/>
    <n v="13.19347838"/>
    <n v="6.9408238349999998"/>
    <s v="NA"/>
    <s v="NA"/>
    <n v="0"/>
    <n v="0"/>
    <n v="0"/>
    <n v="0"/>
    <n v="0"/>
    <n v="1"/>
    <n v="0"/>
    <n v="0"/>
    <n v="0"/>
    <n v="0"/>
    <n v="0"/>
    <n v="6.9408238349999998"/>
    <n v="0.99571927391606707"/>
    <n v="0"/>
  </r>
  <r>
    <x v="5"/>
    <x v="0"/>
    <x v="25"/>
    <x v="4"/>
    <n v="64.227398600000001"/>
    <n v="736813.76249999995"/>
    <n v="8152.5600359999999"/>
    <n v="3187.2809539999998"/>
    <n v="44"/>
    <n v="62875.39"/>
    <n v="9.1780061999999996E-2"/>
    <n v="1052.8966519999999"/>
    <n v="11.64989527"/>
    <n v="4.5545802960000001"/>
    <s v="NA"/>
    <s v="NA"/>
    <n v="0"/>
    <n v="0"/>
    <n v="0"/>
    <n v="0"/>
    <n v="0"/>
    <n v="1"/>
    <n v="0"/>
    <n v="0"/>
    <n v="0"/>
    <n v="0"/>
    <n v="0"/>
    <n v="4.5545802960000001"/>
    <n v="0.99571927391606707"/>
    <n v="0"/>
  </r>
  <r>
    <x v="6"/>
    <x v="0"/>
    <x v="25"/>
    <x v="4"/>
    <n v="226.26644160000001"/>
    <n v="2134552.9109999998"/>
    <n v="24185.205730000001"/>
    <n v="13477.14961"/>
    <n v="60"/>
    <n v="88753.97"/>
    <n v="0.33470074999999999"/>
    <n v="3157.500751"/>
    <n v="35.7755504"/>
    <n v="19.935842210000001"/>
    <s v="NA"/>
    <s v="NA"/>
    <n v="0"/>
    <n v="0"/>
    <n v="0"/>
    <n v="0"/>
    <n v="0"/>
    <n v="1"/>
    <n v="0"/>
    <n v="0"/>
    <n v="0"/>
    <n v="0"/>
    <n v="0"/>
    <n v="19.935842210000001"/>
    <n v="0.99571927391606707"/>
    <n v="0"/>
  </r>
  <r>
    <x v="2"/>
    <x v="0"/>
    <x v="25"/>
    <x v="4"/>
    <n v="994.83689660000005"/>
    <n v="10499249.960000001"/>
    <n v="117197.18520000001"/>
    <n v="69744.683189999996"/>
    <n v="39"/>
    <n v="33177.949999999997"/>
    <n v="0.84632432899999999"/>
    <n v="8931.8869279999999"/>
    <n v="99.701598730000001"/>
    <n v="59.332964400000002"/>
    <s v="NA"/>
    <s v="NA"/>
    <n v="0"/>
    <n v="0"/>
    <n v="0"/>
    <n v="0"/>
    <n v="0"/>
    <n v="1"/>
    <n v="0"/>
    <n v="0"/>
    <n v="0"/>
    <n v="0"/>
    <n v="0"/>
    <n v="59.332964400000002"/>
    <n v="0.99571927391606707"/>
    <n v="0"/>
  </r>
  <r>
    <x v="0"/>
    <x v="0"/>
    <x v="25"/>
    <x v="4"/>
    <n v="227.33885190000001"/>
    <n v="2089998.825"/>
    <n v="23718.13509"/>
    <n v="13472.72876"/>
    <n v="58"/>
    <n v="78702.64"/>
    <n v="0.308485652"/>
    <n v="2836.0073299999999"/>
    <n v="32.184135310000002"/>
    <n v="18.28171244"/>
    <s v="NA"/>
    <s v="NA"/>
    <n v="0"/>
    <n v="0"/>
    <n v="0"/>
    <n v="0"/>
    <n v="0"/>
    <n v="1"/>
    <n v="0"/>
    <n v="0"/>
    <n v="0"/>
    <n v="0"/>
    <n v="0"/>
    <n v="18.28171244"/>
    <n v="0.99571927391606707"/>
    <n v="0"/>
  </r>
  <r>
    <x v="3"/>
    <x v="0"/>
    <x v="25"/>
    <x v="4"/>
    <n v="245.5293015"/>
    <n v="2733027.4750000001"/>
    <n v="30289.777139999998"/>
    <n v="17650.406269999999"/>
    <n v="69"/>
    <n v="94983.17"/>
    <n v="0.33798770099999997"/>
    <n v="3762.1972940000001"/>
    <n v="41.695928279999997"/>
    <n v="24.29697883"/>
    <s v="NA"/>
    <s v="NA"/>
    <n v="0"/>
    <n v="0"/>
    <n v="0"/>
    <n v="0"/>
    <n v="0"/>
    <n v="1"/>
    <n v="0"/>
    <n v="0"/>
    <n v="0"/>
    <n v="0"/>
    <n v="0"/>
    <n v="24.29697883"/>
    <n v="0.99571927391606707"/>
    <n v="0"/>
  </r>
  <r>
    <x v="4"/>
    <x v="0"/>
    <x v="25"/>
    <x v="4"/>
    <n v="65.202945369999995"/>
    <n v="570274.05519999994"/>
    <n v="6519.612204"/>
    <n v="3114.1392660000001"/>
    <n v="29"/>
    <n v="27782.66"/>
    <n v="6.2465906000000002E-2"/>
    <n v="546.33552350000002"/>
    <n v="6.2459368690000003"/>
    <n v="2.9834162900000001"/>
    <s v="NA"/>
    <s v="NA"/>
    <n v="0"/>
    <n v="0"/>
    <n v="0"/>
    <n v="0"/>
    <n v="0"/>
    <n v="1"/>
    <n v="0"/>
    <n v="0"/>
    <n v="0"/>
    <n v="0"/>
    <n v="0"/>
    <n v="2.9834162900000001"/>
    <n v="0.99571927391606707"/>
    <n v="0"/>
  </r>
  <r>
    <x v="8"/>
    <x v="0"/>
    <x v="26"/>
    <x v="4"/>
    <n v="39.602157570000003"/>
    <n v="419341.45520000003"/>
    <n v="4684.4549900000002"/>
    <n v="1638.3461239999999"/>
    <n v="20"/>
    <n v="32439.01"/>
    <n v="6.4232738999999997E-2"/>
    <n v="680.15108290000001"/>
    <n v="7.5979541130000001"/>
    <n v="2.6573163150000001"/>
    <s v="NA"/>
    <s v="NA"/>
    <n v="0"/>
    <n v="0"/>
    <n v="0"/>
    <n v="0"/>
    <n v="0"/>
    <n v="1"/>
    <n v="0"/>
    <n v="0"/>
    <n v="0"/>
    <n v="0"/>
    <n v="0"/>
    <n v="2.6573163150000001"/>
    <n v="1"/>
    <n v="0"/>
  </r>
  <r>
    <x v="1"/>
    <x v="0"/>
    <x v="26"/>
    <x v="4"/>
    <n v="150.22639040000001"/>
    <n v="1435521.9380000001"/>
    <n v="16235.919029999999"/>
    <n v="7786.6528980000003"/>
    <n v="31"/>
    <n v="41328.67"/>
    <n v="0.20027925499999999"/>
    <n v="1913.8133049999999"/>
    <n v="21.645449670000001"/>
    <n v="10.38103252"/>
    <s v="NA"/>
    <s v="NA"/>
    <n v="0"/>
    <n v="0"/>
    <n v="0"/>
    <n v="0"/>
    <n v="0"/>
    <n v="1"/>
    <n v="0"/>
    <n v="0"/>
    <n v="0"/>
    <n v="0"/>
    <n v="0"/>
    <n v="10.38103252"/>
    <n v="1"/>
    <n v="0"/>
  </r>
  <r>
    <x v="5"/>
    <x v="0"/>
    <x v="26"/>
    <x v="4"/>
    <n v="378.41055210000002"/>
    <n v="3635164.699"/>
    <n v="41057.148990000002"/>
    <n v="15664.59525"/>
    <n v="44"/>
    <n v="62875.39"/>
    <n v="0.54074343300000005"/>
    <n v="5194.5999579999998"/>
    <n v="58.670096710000003"/>
    <n v="22.384489439999999"/>
    <s v="NA"/>
    <s v="NA"/>
    <n v="0"/>
    <n v="0"/>
    <n v="0"/>
    <n v="0"/>
    <n v="0"/>
    <n v="1"/>
    <n v="0"/>
    <n v="0"/>
    <n v="0"/>
    <n v="0"/>
    <n v="0"/>
    <n v="22.384489439999999"/>
    <n v="1"/>
    <n v="0"/>
  </r>
  <r>
    <x v="6"/>
    <x v="0"/>
    <x v="26"/>
    <x v="4"/>
    <n v="411.66082030000001"/>
    <n v="3920135.9380000001"/>
    <n v="44275.793460000001"/>
    <n v="21273.370500000001"/>
    <n v="60"/>
    <n v="88753.97"/>
    <n v="0.60894220200000004"/>
    <n v="5798.7937910000001"/>
    <n v="65.494207410000001"/>
    <n v="31.468268129999998"/>
    <n v="1.5544133999999999E-2"/>
    <n v="1.8306362E-2"/>
    <n v="0.58885116100000001"/>
    <n v="0"/>
    <n v="0"/>
    <n v="4.1456008000000003E-2"/>
    <n v="0.369692831"/>
    <n v="0"/>
    <n v="18.53012623"/>
    <n v="0"/>
    <n v="0"/>
    <n v="1.304548786"/>
    <n v="11.63359311"/>
    <n v="0"/>
    <n v="1"/>
    <n v="18.53012623"/>
  </r>
  <r>
    <x v="2"/>
    <x v="0"/>
    <x v="26"/>
    <x v="4"/>
    <n v="403.32833590000001"/>
    <n v="4686298.4780000001"/>
    <n v="51604.673649999997"/>
    <n v="23062.592489999999"/>
    <n v="39"/>
    <n v="33177.949999999997"/>
    <n v="0.34311813800000002"/>
    <n v="3986.7122199999999"/>
    <n v="43.900955949999997"/>
    <n v="19.619731810000001"/>
    <n v="1.9704479E-2"/>
    <n v="9.7994740000000007E-3"/>
    <n v="0.14919665400000001"/>
    <n v="1.1937171E-2"/>
    <n v="2.2161026E-2"/>
    <n v="0.25779170699999998"/>
    <n v="0.55891344200000004"/>
    <n v="0"/>
    <n v="2.9271983430000001"/>
    <n v="0.234204097"/>
    <n v="0.43479338000000001"/>
    <n v="5.0578041589999998"/>
    <n v="10.965731829999999"/>
    <n v="0"/>
    <n v="1"/>
    <n v="2.9271983430000001"/>
  </r>
  <r>
    <x v="0"/>
    <x v="0"/>
    <x v="26"/>
    <x v="4"/>
    <n v="284.60470370000002"/>
    <n v="3026086.3879999998"/>
    <n v="33752.707170000001"/>
    <n v="15345.796920000001"/>
    <n v="58"/>
    <n v="78702.64"/>
    <n v="0.38619209500000001"/>
    <n v="4106.2239239999999"/>
    <n v="45.800468309999999"/>
    <n v="20.823357420000001"/>
    <n v="2.0481282999999999E-2"/>
    <n v="0"/>
    <n v="0"/>
    <n v="0"/>
    <n v="0"/>
    <n v="1.2223764E-2"/>
    <n v="0.98777623599999997"/>
    <n v="0"/>
    <n v="0"/>
    <n v="0"/>
    <n v="0"/>
    <n v="0.254539811"/>
    <n v="20.56881761"/>
    <n v="0"/>
    <n v="1"/>
    <n v="0"/>
  </r>
  <r>
    <x v="3"/>
    <x v="0"/>
    <x v="26"/>
    <x v="4"/>
    <n v="202.99191640000001"/>
    <n v="2087781.9069999999"/>
    <n v="23345.419569999998"/>
    <n v="9713.1188050000001"/>
    <n v="69"/>
    <n v="94983.17"/>
    <n v="0.27943211200000001"/>
    <n v="2873.9730979999999"/>
    <n v="32.136550079999999"/>
    <n v="13.370765430000001"/>
    <n v="1.9507238E-2"/>
    <n v="0"/>
    <n v="0"/>
    <n v="0"/>
    <n v="0"/>
    <n v="8.6638051999999993E-2"/>
    <n v="0.91336194800000003"/>
    <n v="0"/>
    <n v="0"/>
    <n v="0"/>
    <n v="0"/>
    <n v="1.1584170659999999"/>
    <n v="12.21234836"/>
    <n v="0"/>
    <n v="1"/>
    <n v="0"/>
  </r>
  <r>
    <x v="4"/>
    <x v="0"/>
    <x v="26"/>
    <x v="4"/>
    <n v="161.6582071"/>
    <n v="1453582.6259999999"/>
    <n v="16565.652620000001"/>
    <n v="6198.5464570000004"/>
    <n v="29"/>
    <n v="27782.66"/>
    <n v="0.15487224099999999"/>
    <n v="1392.565237"/>
    <n v="15.87027222"/>
    <n v="5.9383485760000001"/>
    <s v="NA"/>
    <s v="NA"/>
    <n v="0"/>
    <n v="0"/>
    <n v="0"/>
    <n v="0"/>
    <n v="0"/>
    <n v="1"/>
    <n v="0"/>
    <n v="0"/>
    <n v="0"/>
    <n v="0"/>
    <n v="0"/>
    <n v="5.9383485760000001"/>
    <n v="1"/>
    <n v="0"/>
  </r>
  <r>
    <x v="8"/>
    <x v="0"/>
    <x v="27"/>
    <x v="4"/>
    <n v="36.974020979999999"/>
    <n v="305248.72930000001"/>
    <n v="3516.0765879999999"/>
    <n v="1372.730937"/>
    <n v="20"/>
    <n v="32439.01"/>
    <n v="5.9970032E-2"/>
    <n v="495.0983291"/>
    <n v="5.7029021809999998"/>
    <n v="2.22650163"/>
    <s v="NA"/>
    <s v="NA"/>
    <n v="0"/>
    <n v="0"/>
    <n v="0"/>
    <n v="0"/>
    <n v="0"/>
    <n v="1"/>
    <n v="0"/>
    <n v="0"/>
    <n v="0"/>
    <n v="0"/>
    <n v="0"/>
    <n v="2.22650163"/>
    <n v="1"/>
    <n v="0"/>
  </r>
  <r>
    <x v="1"/>
    <x v="0"/>
    <x v="27"/>
    <x v="4"/>
    <n v="98.199144630000006"/>
    <n v="890209.48580000002"/>
    <n v="10131.56417"/>
    <n v="6327.5685229999999"/>
    <n v="31"/>
    <n v="41328.67"/>
    <n v="0.13091742100000001"/>
    <n v="1186.8120670000001"/>
    <n v="13.50722813"/>
    <n v="8.4358061739999997"/>
    <s v="NA"/>
    <s v="NA"/>
    <n v="0"/>
    <n v="0"/>
    <n v="0"/>
    <n v="0"/>
    <n v="0"/>
    <n v="1"/>
    <n v="0"/>
    <n v="0"/>
    <n v="0"/>
    <n v="0"/>
    <n v="0"/>
    <n v="8.4358061739999997"/>
    <n v="1"/>
    <n v="0"/>
  </r>
  <r>
    <x v="5"/>
    <x v="0"/>
    <x v="27"/>
    <x v="4"/>
    <n v="61.616075209999998"/>
    <n v="557702.90339999995"/>
    <n v="6349.6469299999999"/>
    <n v="2471.3391240000001"/>
    <n v="44"/>
    <n v="62875.39"/>
    <n v="8.8048517000000007E-2"/>
    <n v="796.94971720000001"/>
    <n v="9.0735574339999996"/>
    <n v="3.531509346"/>
    <s v="NA"/>
    <s v="NA"/>
    <n v="0"/>
    <n v="0"/>
    <n v="0"/>
    <n v="0"/>
    <n v="0"/>
    <n v="1"/>
    <n v="0"/>
    <n v="0"/>
    <n v="0"/>
    <n v="0"/>
    <n v="0"/>
    <n v="3.531509346"/>
    <n v="1"/>
    <n v="0"/>
  </r>
  <r>
    <x v="6"/>
    <x v="0"/>
    <x v="27"/>
    <x v="4"/>
    <n v="622.47759729999996"/>
    <n v="5920573.5789999999"/>
    <n v="66926.374160000007"/>
    <n v="34939.50402"/>
    <n v="60"/>
    <n v="88753.97"/>
    <n v="0.92078930000000003"/>
    <n v="8757.9068310000002"/>
    <n v="98.99969007"/>
    <n v="51.683661530000002"/>
    <s v="NA"/>
    <s v="NA"/>
    <n v="0"/>
    <n v="0"/>
    <n v="0"/>
    <n v="0"/>
    <n v="0"/>
    <n v="1"/>
    <n v="0"/>
    <n v="0"/>
    <n v="0"/>
    <n v="0"/>
    <n v="0"/>
    <n v="51.683661530000002"/>
    <n v="1"/>
    <n v="0"/>
  </r>
  <r>
    <x v="2"/>
    <x v="0"/>
    <x v="27"/>
    <x v="4"/>
    <n v="404.76060239999998"/>
    <n v="3861261.7340000002"/>
    <n v="43678.290580000001"/>
    <n v="20532.29952"/>
    <n v="39"/>
    <n v="33177.949999999997"/>
    <n v="0.34433659"/>
    <n v="3284.839712"/>
    <n v="37.157849769999999"/>
    <n v="17.4671694"/>
    <s v="NA"/>
    <s v="NA"/>
    <n v="0"/>
    <n v="0"/>
    <n v="0"/>
    <n v="0"/>
    <n v="0"/>
    <n v="1"/>
    <n v="0"/>
    <n v="0"/>
    <n v="0"/>
    <n v="0"/>
    <n v="0"/>
    <n v="17.4671694"/>
    <n v="1"/>
    <n v="0"/>
  </r>
  <r>
    <x v="0"/>
    <x v="0"/>
    <x v="27"/>
    <x v="4"/>
    <n v="166.16373279999999"/>
    <n v="1374083.71"/>
    <n v="15824.81365"/>
    <n v="9841.3675569999996"/>
    <n v="58"/>
    <n v="78702.64"/>
    <n v="0.22547455899999999"/>
    <n v="1864.5519919999999"/>
    <n v="21.473355380000001"/>
    <n v="13.354165650000001"/>
    <s v="NA"/>
    <s v="NA"/>
    <n v="0"/>
    <n v="0"/>
    <n v="0"/>
    <n v="0"/>
    <n v="0"/>
    <n v="1"/>
    <n v="0"/>
    <n v="0"/>
    <n v="0"/>
    <n v="0"/>
    <n v="0"/>
    <n v="13.354165650000001"/>
    <n v="1"/>
    <n v="0"/>
  </r>
  <r>
    <x v="3"/>
    <x v="0"/>
    <x v="27"/>
    <x v="4"/>
    <n v="320.52377130000002"/>
    <n v="2909480.7850000001"/>
    <n v="33118.252710000001"/>
    <n v="18479.456719999998"/>
    <n v="69"/>
    <n v="94983.17"/>
    <n v="0.44122266500000001"/>
    <n v="4005.0972179999999"/>
    <n v="45.589516330000002"/>
    <n v="25.438222880000001"/>
    <s v="NA"/>
    <s v="NA"/>
    <n v="0"/>
    <n v="0"/>
    <n v="0"/>
    <n v="0"/>
    <n v="0"/>
    <n v="1"/>
    <n v="0"/>
    <n v="0"/>
    <n v="0"/>
    <n v="0"/>
    <n v="0"/>
    <n v="25.438222880000001"/>
    <n v="1"/>
    <n v="0"/>
  </r>
  <r>
    <x v="9"/>
    <x v="0"/>
    <x v="27"/>
    <x v="4"/>
    <n v="19.96554107"/>
    <n v="208415.3008"/>
    <n v="2333.2160260000001"/>
    <n v="1473.2311130000001"/>
    <n v="26"/>
    <n v="38989.599999999999"/>
    <n v="2.9940325E-2"/>
    <n v="312.53958499999999"/>
    <n v="3.498890753"/>
    <n v="2.2092573770000001"/>
    <s v="NA"/>
    <s v="NA"/>
    <n v="0"/>
    <n v="0"/>
    <n v="0"/>
    <n v="0"/>
    <n v="0"/>
    <n v="1"/>
    <n v="0"/>
    <n v="0"/>
    <n v="0"/>
    <n v="0"/>
    <n v="0"/>
    <n v="2.2092573770000001"/>
    <n v="1"/>
    <n v="0"/>
  </r>
  <r>
    <x v="4"/>
    <x v="0"/>
    <x v="27"/>
    <x v="4"/>
    <n v="177.11908299999999"/>
    <n v="1706758.334"/>
    <n v="19256.28829"/>
    <n v="7119.8634389999997"/>
    <n v="29"/>
    <n v="27782.66"/>
    <n v="0.169684113"/>
    <n v="1635.113327"/>
    <n v="18.44796243"/>
    <n v="6.8209912130000001"/>
    <s v="NA"/>
    <s v="NA"/>
    <n v="0"/>
    <n v="0"/>
    <n v="0"/>
    <n v="0"/>
    <n v="0"/>
    <n v="1"/>
    <n v="0"/>
    <n v="0"/>
    <n v="0"/>
    <n v="0"/>
    <n v="0"/>
    <n v="6.8209912130000001"/>
    <n v="1"/>
    <n v="0"/>
  </r>
  <r>
    <x v="8"/>
    <x v="0"/>
    <x v="28"/>
    <x v="4"/>
    <n v="56.999647899999999"/>
    <n v="504145.55"/>
    <n v="5758.2019639999999"/>
    <n v="2437.5282350000002"/>
    <n v="20"/>
    <n v="32439.01"/>
    <n v="9.2450607000000004E-2"/>
    <n v="817.69912690000001"/>
    <n v="9.3395185549999997"/>
    <n v="3.9535501399999999"/>
    <s v="NA"/>
    <s v="NA"/>
    <n v="0"/>
    <n v="0"/>
    <n v="0"/>
    <n v="0"/>
    <n v="0"/>
    <n v="1"/>
    <n v="0"/>
    <n v="0"/>
    <n v="0"/>
    <n v="0"/>
    <n v="0"/>
    <n v="3.9535501399999999"/>
    <n v="0.99267740850738795"/>
    <n v="0"/>
  </r>
  <r>
    <x v="1"/>
    <x v="0"/>
    <x v="28"/>
    <x v="4"/>
    <n v="78.705081039999996"/>
    <n v="738454.0355"/>
    <n v="8375.5051070000009"/>
    <n v="4279.8742590000002"/>
    <n v="31"/>
    <n v="41328.67"/>
    <n v="0.10492826800000001"/>
    <n v="984.49429499999997"/>
    <n v="11.166080210000001"/>
    <n v="5.7058551890000002"/>
    <s v="NA"/>
    <s v="NA"/>
    <n v="0"/>
    <n v="0"/>
    <n v="0"/>
    <n v="0"/>
    <n v="0"/>
    <n v="1"/>
    <n v="0"/>
    <n v="0"/>
    <n v="0"/>
    <n v="0"/>
    <n v="0"/>
    <n v="5.7058551890000002"/>
    <n v="0.99267740850738795"/>
    <n v="0"/>
  </r>
  <r>
    <x v="5"/>
    <x v="0"/>
    <x v="28"/>
    <x v="4"/>
    <n v="103.94694680000001"/>
    <n v="946428.04280000005"/>
    <n v="10767.698"/>
    <n v="4481.2347250000003"/>
    <n v="44"/>
    <n v="62875.39"/>
    <n v="0.148538746"/>
    <n v="1352.432552"/>
    <n v="15.386891159999999"/>
    <n v="6.403622296"/>
    <n v="3.5224131999999998E-2"/>
    <n v="1.0634049E-2"/>
    <n v="0.24151734999999999"/>
    <n v="0"/>
    <n v="0.10853198999999999"/>
    <n v="0.43476103599999999"/>
    <n v="0.215189624"/>
    <n v="0"/>
    <n v="1.5465858889999999"/>
    <n v="0"/>
    <n v="0.69499786799999996"/>
    <n v="2.7840454619999999"/>
    <n v="1.377993077"/>
    <n v="0"/>
    <n v="0.99267740850738795"/>
    <n v="1.5352608723266148"/>
  </r>
  <r>
    <x v="6"/>
    <x v="0"/>
    <x v="28"/>
    <x v="4"/>
    <n v="418.52749829999999"/>
    <n v="3997284.9380000001"/>
    <n v="45135.043060000004"/>
    <n v="24469.547279999999"/>
    <n v="60"/>
    <n v="88753.97"/>
    <n v="0.61909961700000005"/>
    <n v="5912.9151250000004"/>
    <n v="66.765237630000001"/>
    <n v="36.196157749999998"/>
    <s v="NA"/>
    <s v="NA"/>
    <n v="0"/>
    <n v="0"/>
    <n v="0"/>
    <n v="0"/>
    <n v="0"/>
    <n v="1"/>
    <n v="0"/>
    <n v="0"/>
    <n v="0"/>
    <n v="0"/>
    <n v="0"/>
    <n v="36.196157749999998"/>
    <n v="0.99267740850738795"/>
    <n v="0"/>
  </r>
  <r>
    <x v="2"/>
    <x v="0"/>
    <x v="28"/>
    <x v="4"/>
    <n v="521.4716962"/>
    <n v="5074148.273"/>
    <n v="57229.558219999999"/>
    <n v="33379.026290000002"/>
    <n v="39"/>
    <n v="33177.949999999997"/>
    <n v="0.44362466299999997"/>
    <n v="4316.6625050000002"/>
    <n v="48.686138999999997"/>
    <n v="28.39609398"/>
    <s v="NA"/>
    <s v="NA"/>
    <n v="0"/>
    <n v="0"/>
    <n v="0"/>
    <n v="0"/>
    <n v="0"/>
    <n v="1"/>
    <n v="0"/>
    <n v="0"/>
    <n v="0"/>
    <n v="0"/>
    <n v="0"/>
    <n v="28.39609398"/>
    <n v="0.99267740850738795"/>
    <n v="0"/>
  </r>
  <r>
    <x v="0"/>
    <x v="0"/>
    <x v="28"/>
    <x v="4"/>
    <n v="139.6128957"/>
    <n v="1619053.496"/>
    <n v="17871.904839999999"/>
    <n v="12814.819369999999"/>
    <n v="58"/>
    <n v="78702.64"/>
    <n v="0.18944661199999999"/>
    <n v="2196.9618"/>
    <n v="24.25113953"/>
    <n v="17.388967510000001"/>
    <s v="NA"/>
    <s v="NA"/>
    <n v="0"/>
    <n v="0"/>
    <n v="0"/>
    <n v="0"/>
    <n v="0"/>
    <n v="1"/>
    <n v="0"/>
    <n v="0"/>
    <n v="0"/>
    <n v="0"/>
    <n v="0"/>
    <n v="17.388967510000001"/>
    <n v="0.99267740850738795"/>
    <n v="0"/>
  </r>
  <r>
    <x v="3"/>
    <x v="0"/>
    <x v="28"/>
    <x v="4"/>
    <n v="702.9819516"/>
    <n v="7027905.8150000004"/>
    <n v="78929.658660000001"/>
    <n v="52372.396650000002"/>
    <n v="69"/>
    <n v="94983.17"/>
    <n v="0.96770223499999997"/>
    <n v="9674.3880109999991"/>
    <n v="108.6520172"/>
    <n v="72.094148610000005"/>
    <n v="1.7850082999999999E-2"/>
    <n v="0"/>
    <n v="0"/>
    <n v="0"/>
    <n v="0"/>
    <n v="0.32880034600000002"/>
    <n v="0.67119965400000003"/>
    <n v="0"/>
    <n v="0"/>
    <n v="0"/>
    <n v="0"/>
    <n v="23.704581019999999"/>
    <n v="48.389567589999999"/>
    <n v="0"/>
    <n v="0.99267740850738795"/>
    <n v="0"/>
  </r>
  <r>
    <x v="4"/>
    <x v="0"/>
    <x v="28"/>
    <x v="4"/>
    <n v="79.368421139999995"/>
    <n v="680802.58089999994"/>
    <n v="7804.258237"/>
    <n v="3691.458208"/>
    <n v="29"/>
    <n v="27782.66"/>
    <n v="7.6036753999999998E-2"/>
    <n v="652.22436660000005"/>
    <n v="7.4766570049999999"/>
    <n v="3.5365009760000001"/>
    <s v="NA"/>
    <s v="NA"/>
    <n v="0"/>
    <n v="0"/>
    <n v="0"/>
    <n v="0"/>
    <n v="0"/>
    <n v="1"/>
    <n v="0"/>
    <n v="0"/>
    <n v="0"/>
    <n v="0"/>
    <n v="0"/>
    <n v="3.5365009760000001"/>
    <n v="0.99267740850738795"/>
    <n v="0"/>
  </r>
  <r>
    <x v="8"/>
    <x v="0"/>
    <x v="34"/>
    <x v="4"/>
    <n v="19.47892701"/>
    <n v="163676.8205"/>
    <n v="1881.6068379999999"/>
    <n v="779.4754494"/>
    <n v="20"/>
    <n v="32439.01"/>
    <n v="3.1593854999999997E-2"/>
    <n v="265.47570089999999"/>
    <n v="3.0518731520000002"/>
    <n v="1.2642705949999999"/>
    <s v="NA"/>
    <s v="NA"/>
    <n v="0"/>
    <n v="0"/>
    <n v="0"/>
    <n v="0"/>
    <n v="0"/>
    <n v="1"/>
    <n v="0"/>
    <n v="0"/>
    <n v="0"/>
    <n v="0"/>
    <n v="0"/>
    <n v="1.2642705949999999"/>
    <n v="0.98944930682492838"/>
    <n v="0"/>
  </r>
  <r>
    <x v="1"/>
    <x v="0"/>
    <x v="34"/>
    <x v="4"/>
    <n v="27.575009590000001"/>
    <n v="214822.04980000001"/>
    <n v="2492.5081289999998"/>
    <n v="1141.664303"/>
    <n v="31"/>
    <n v="41328.67"/>
    <n v="3.6762531000000001E-2"/>
    <n v="286.39708400000001"/>
    <n v="3.3229692229999999"/>
    <n v="1.5220473299999999"/>
    <s v="NA"/>
    <s v="NA"/>
    <n v="0"/>
    <n v="0"/>
    <n v="0"/>
    <n v="0"/>
    <n v="0"/>
    <n v="1"/>
    <n v="0"/>
    <n v="0"/>
    <n v="0"/>
    <n v="0"/>
    <n v="0"/>
    <n v="1.5220473299999999"/>
    <n v="0.98944930682492838"/>
    <n v="0"/>
  </r>
  <r>
    <x v="5"/>
    <x v="0"/>
    <x v="34"/>
    <x v="4"/>
    <n v="537.68547560000002"/>
    <n v="4559257.34"/>
    <n v="52318.412120000001"/>
    <n v="24137.43044"/>
    <n v="44"/>
    <n v="62875.39"/>
    <n v="0.76834508999999995"/>
    <n v="6515.1155319999998"/>
    <n v="74.762285590000005"/>
    <n v="34.492053460000001"/>
    <s v="NA"/>
    <s v="NA"/>
    <n v="0"/>
    <n v="0"/>
    <n v="0"/>
    <n v="0"/>
    <n v="0"/>
    <n v="1"/>
    <n v="0"/>
    <n v="0"/>
    <n v="0"/>
    <n v="0"/>
    <n v="0"/>
    <n v="34.492053460000001"/>
    <n v="0.98944930682492838"/>
    <n v="0"/>
  </r>
  <r>
    <x v="6"/>
    <x v="0"/>
    <x v="34"/>
    <x v="4"/>
    <n v="469.22148010000001"/>
    <n v="4551703.6730000004"/>
    <n v="51301.382570000002"/>
    <n v="27849.068139999999"/>
    <n v="60"/>
    <n v="88753.97"/>
    <n v="0.69408781900000005"/>
    <n v="6733.0295210000004"/>
    <n v="75.886689489999995"/>
    <n v="41.195255969999998"/>
    <n v="4.6977772000000001E-2"/>
    <n v="2.5379763E-2"/>
    <n v="0.20259392000000001"/>
    <n v="3.2600314999999998E-2"/>
    <n v="0"/>
    <n v="0.134786872"/>
    <n v="0.63001889300000002"/>
    <n v="0"/>
    <n v="8.3459084019999992"/>
    <n v="1.3429783340000001"/>
    <n v="0"/>
    <n v="5.5525796879999998"/>
    <n v="25.953789539999999"/>
    <n v="0"/>
    <n v="0.98944930682492838"/>
    <n v="8.2578532831832447"/>
  </r>
  <r>
    <x v="2"/>
    <x v="0"/>
    <x v="34"/>
    <x v="4"/>
    <n v="936.26866080000002"/>
    <n v="8532978.9969999995"/>
    <n v="97009.299889999995"/>
    <n v="62968.869400000003"/>
    <n v="39"/>
    <n v="33177.949999999997"/>
    <n v="0.79649935400000005"/>
    <n v="7259.1474490000001"/>
    <n v="82.527428240000006"/>
    <n v="53.56866668"/>
    <s v="NA"/>
    <s v="NA"/>
    <n v="0"/>
    <n v="0"/>
    <n v="0"/>
    <n v="0"/>
    <n v="0"/>
    <n v="1"/>
    <n v="0"/>
    <n v="0"/>
    <n v="0"/>
    <n v="0"/>
    <n v="0"/>
    <n v="53.56866668"/>
    <n v="0.98944930682492838"/>
    <n v="0"/>
  </r>
  <r>
    <x v="0"/>
    <x v="0"/>
    <x v="34"/>
    <x v="4"/>
    <n v="307.20772319999998"/>
    <n v="2896706.2080000001"/>
    <n v="32730.834760000002"/>
    <n v="24169.738270000002"/>
    <n v="58"/>
    <n v="78702.64"/>
    <n v="0.41686308300000002"/>
    <n v="3930.662515"/>
    <n v="44.413846640000003"/>
    <n v="32.796934649999997"/>
    <s v="NA"/>
    <s v="NA"/>
    <n v="0"/>
    <n v="0"/>
    <n v="0"/>
    <n v="0"/>
    <n v="0"/>
    <n v="1"/>
    <n v="0"/>
    <n v="0"/>
    <n v="0"/>
    <n v="0"/>
    <n v="0"/>
    <n v="32.796934649999997"/>
    <n v="0.98944930682492838"/>
    <n v="0"/>
  </r>
  <r>
    <x v="3"/>
    <x v="0"/>
    <x v="34"/>
    <x v="4"/>
    <n v="269.66478990000002"/>
    <n v="2606085.2409999999"/>
    <n v="29406.097389999999"/>
    <n v="19690.527610000001"/>
    <n v="69"/>
    <n v="94983.17"/>
    <n v="0.37121183499999999"/>
    <n v="3587.4527170000001"/>
    <n v="40.479483289999997"/>
    <n v="27.105343940000001"/>
    <n v="7.6135009999999999E-3"/>
    <n v="0"/>
    <n v="0"/>
    <n v="0"/>
    <n v="0.27070467399999998"/>
    <n v="0.53382671999999998"/>
    <n v="0.19546860499999999"/>
    <n v="0"/>
    <n v="0"/>
    <n v="0"/>
    <n v="7.3375433040000004"/>
    <n v="14.469556860000001"/>
    <n v="5.2982437789999999"/>
    <n v="0"/>
    <n v="0.98944930682492838"/>
    <n v="0"/>
  </r>
  <r>
    <x v="4"/>
    <x v="0"/>
    <x v="34"/>
    <x v="4"/>
    <n v="101.1778202"/>
    <n v="1045587.054"/>
    <n v="11701.10204"/>
    <n v="4705.874589"/>
    <n v="29"/>
    <n v="27782.66"/>
    <n v="9.6930654000000005E-2"/>
    <n v="1001.696194"/>
    <n v="11.209922049999999"/>
    <n v="4.5083349559999997"/>
    <s v="NA"/>
    <s v="NA"/>
    <n v="0"/>
    <n v="0"/>
    <n v="0"/>
    <n v="0"/>
    <n v="0"/>
    <n v="1"/>
    <n v="0"/>
    <n v="0"/>
    <n v="0"/>
    <n v="0"/>
    <n v="0"/>
    <n v="4.5083349559999997"/>
    <n v="0.98944930682492838"/>
    <n v="0"/>
  </r>
  <r>
    <x v="8"/>
    <x v="0"/>
    <x v="29"/>
    <x v="4"/>
    <n v="81.282245090000004"/>
    <n v="742986.58779999998"/>
    <n v="8442.2481530000005"/>
    <n v="3659.782275"/>
    <n v="20"/>
    <n v="32439.01"/>
    <n v="0.13183577799999999"/>
    <n v="1205.0874679999999"/>
    <n v="13.69290861"/>
    <n v="5.935985691"/>
    <s v="NA"/>
    <s v="NA"/>
    <n v="0"/>
    <n v="0"/>
    <n v="0"/>
    <n v="0"/>
    <n v="0"/>
    <n v="1"/>
    <n v="0"/>
    <n v="0"/>
    <n v="0"/>
    <n v="0"/>
    <n v="0"/>
    <n v="5.935985691"/>
    <n v="0.99572802496480717"/>
    <n v="0"/>
  </r>
  <r>
    <x v="1"/>
    <x v="0"/>
    <x v="29"/>
    <x v="4"/>
    <n v="70.605966749999993"/>
    <n v="734250.37820000004"/>
    <n v="8199.6123659999994"/>
    <n v="5207.9927790000002"/>
    <n v="31"/>
    <n v="41328.67"/>
    <n v="9.4130668000000001E-2"/>
    <n v="978.89005090000001"/>
    <n v="10.93158302"/>
    <n v="6.9432069329999999"/>
    <s v="NA"/>
    <s v="NA"/>
    <n v="0"/>
    <n v="0"/>
    <n v="0"/>
    <n v="0"/>
    <n v="0"/>
    <n v="1"/>
    <n v="0"/>
    <n v="0"/>
    <n v="0"/>
    <n v="0"/>
    <n v="0"/>
    <n v="6.9432069329999999"/>
    <n v="0.99572802496480717"/>
    <n v="0"/>
  </r>
  <r>
    <x v="5"/>
    <x v="0"/>
    <x v="29"/>
    <x v="4"/>
    <n v="412.052592"/>
    <n v="3495622.5010000002"/>
    <n v="40104.871749999998"/>
    <n v="22891.83166"/>
    <n v="44"/>
    <n v="62875.39"/>
    <n v="0.588817441"/>
    <n v="4995.1960909999998"/>
    <n v="57.309305729999998"/>
    <n v="32.712110080000002"/>
    <n v="4.3585690000000003E-2"/>
    <n v="2.5473527999999999E-2"/>
    <n v="0.51950849600000004"/>
    <n v="0"/>
    <n v="1.317375E-3"/>
    <n v="0.209252456"/>
    <n v="0.26992167299999997"/>
    <n v="0"/>
    <n v="16.99421912"/>
    <n v="0"/>
    <n v="4.3094115000000002E-2"/>
    <n v="6.8450893700000002"/>
    <n v="8.8297074759999994"/>
    <n v="0"/>
    <n v="0.99572802496480717"/>
    <n v="16.921620240176765"/>
  </r>
  <r>
    <x v="6"/>
    <x v="0"/>
    <x v="29"/>
    <x v="4"/>
    <n v="718.16842659999998"/>
    <n v="7194370.3480000002"/>
    <n v="80816.745509999993"/>
    <n v="46008.209430000003"/>
    <n v="60"/>
    <n v="88753.97"/>
    <n v="1.0623383159999999"/>
    <n v="10642.14883"/>
    <n v="119.5467834"/>
    <n v="68.05685398"/>
    <n v="3.6227787999999997E-2"/>
    <n v="5.5618710000000003E-3"/>
    <n v="5.1174999999999998E-2"/>
    <n v="1.1961068E-2"/>
    <n v="5.3147899999999996E-4"/>
    <n v="6.2809921000000005E-2"/>
    <n v="0.87352253099999999"/>
    <n v="0"/>
    <n v="3.4828095289999998"/>
    <n v="0.81403267499999998"/>
    <n v="3.6170801000000002E-2"/>
    <n v="4.2746456430000004"/>
    <n v="59.449195340000003"/>
    <n v="0"/>
    <n v="0.99572802496480717"/>
    <n v="3.4679310536397803"/>
  </r>
  <r>
    <x v="2"/>
    <x v="0"/>
    <x v="29"/>
    <x v="4"/>
    <n v="525.52784240000005"/>
    <n v="4970961.8490000004"/>
    <n v="56192.691099999996"/>
    <n v="39547.209640000001"/>
    <n v="39"/>
    <n v="33177.949999999997"/>
    <n v="0.44707529400000001"/>
    <n v="4228.8800950000004"/>
    <n v="47.804058859999998"/>
    <n v="33.643470360000002"/>
    <n v="2.3406728000000002E-2"/>
    <n v="1.6715506000000002E-2"/>
    <n v="0.47608837100000001"/>
    <n v="6.2138909999999999E-2"/>
    <n v="1.5560928999999999E-2"/>
    <n v="0.26469684900000001"/>
    <n v="0.18151494100000001"/>
    <n v="0"/>
    <n v="16.01726498"/>
    <n v="2.090568588"/>
    <n v="0.52352365300000003"/>
    <n v="8.9053206090000003"/>
    <n v="6.1067925250000004"/>
    <n v="0"/>
    <n v="0.99572802496480717"/>
    <n v="15.948839623873372"/>
  </r>
  <r>
    <x v="0"/>
    <x v="0"/>
    <x v="29"/>
    <x v="4"/>
    <n v="22.621384089999999"/>
    <n v="190082.1447"/>
    <n v="2185.1589130000002"/>
    <n v="1666.4837709999999"/>
    <n v="58"/>
    <n v="78702.64"/>
    <n v="3.0695908000000001E-2"/>
    <n v="257.93045869999997"/>
    <n v="2.9651340570000002"/>
    <n v="2.2613219359999999"/>
    <s v="NA"/>
    <s v="NA"/>
    <n v="0"/>
    <n v="0"/>
    <n v="0"/>
    <n v="0"/>
    <n v="0"/>
    <n v="1"/>
    <n v="0"/>
    <n v="0"/>
    <n v="0"/>
    <n v="0"/>
    <n v="0"/>
    <n v="2.2613219359999999"/>
    <n v="0.99572802496480717"/>
    <n v="0"/>
  </r>
  <r>
    <x v="3"/>
    <x v="0"/>
    <x v="29"/>
    <x v="4"/>
    <n v="628.50124330000006"/>
    <n v="6101086.273"/>
    <n v="68777.816770000005"/>
    <n v="48860.499129999997"/>
    <n v="69"/>
    <n v="94983.17"/>
    <n v="0.86517449899999999"/>
    <n v="8398.5581829999992"/>
    <n v="94.677319749999995"/>
    <n v="67.259783990000003"/>
    <n v="2.0610683000000001E-2"/>
    <n v="1.6229689999999999E-3"/>
    <n v="8.7493390000000001E-3"/>
    <n v="0"/>
    <n v="4.7143586000000001E-2"/>
    <n v="0.50755068299999995"/>
    <n v="0.43655639200000002"/>
    <n v="0"/>
    <n v="0.58847861800000001"/>
    <n v="0"/>
    <n v="3.1708673909999998"/>
    <n v="34.137749329999998"/>
    <n v="29.362688649999999"/>
    <n v="0"/>
    <n v="0.99572802496480717"/>
    <n v="0.58596465203515924"/>
  </r>
  <r>
    <x v="9"/>
    <x v="0"/>
    <x v="29"/>
    <x v="4"/>
    <n v="40.892427609999999"/>
    <n v="442416.74"/>
    <n v="4911.4279070000002"/>
    <n v="3408.4990889999999"/>
    <n v="26"/>
    <n v="38989.599999999999"/>
    <n v="6.1322283999999998E-2"/>
    <n v="663.44814329999997"/>
    <n v="7.3651772900000001"/>
    <n v="5.1113852340000001"/>
    <s v="NA"/>
    <s v="NA"/>
    <n v="0"/>
    <n v="0"/>
    <n v="0"/>
    <n v="0"/>
    <n v="0"/>
    <n v="1"/>
    <n v="0"/>
    <n v="0"/>
    <n v="0"/>
    <n v="0"/>
    <n v="0"/>
    <n v="5.1113852340000001"/>
    <n v="0.99572802496480717"/>
    <n v="0"/>
  </r>
  <r>
    <x v="4"/>
    <x v="0"/>
    <x v="29"/>
    <x v="4"/>
    <n v="207.2985272"/>
    <n v="2096396.8"/>
    <n v="23508.564979999999"/>
    <n v="11066.62523"/>
    <n v="29"/>
    <n v="27782.66"/>
    <n v="0.19859670700000001"/>
    <n v="2008.3958459999999"/>
    <n v="22.521740269999999"/>
    <n v="10.60207883"/>
    <s v="NA"/>
    <s v="NA"/>
    <n v="0"/>
    <n v="0"/>
    <n v="0"/>
    <n v="0"/>
    <n v="0"/>
    <n v="1"/>
    <n v="0"/>
    <n v="0"/>
    <n v="0"/>
    <n v="0"/>
    <n v="0"/>
    <n v="10.60207883"/>
    <n v="0.99572802496480717"/>
    <n v="0"/>
  </r>
  <r>
    <x v="7"/>
    <x v="1"/>
    <x v="35"/>
    <x v="4"/>
    <n v="598.19185370000002"/>
    <n v="5538418.8530000001"/>
    <n v="62854.21314"/>
    <n v="36522.610269999997"/>
    <n v="143"/>
    <n v="200207"/>
    <n v="0.837497877"/>
    <n v="7754.0575060000001"/>
    <n v="87.998975180000002"/>
    <n v="51.133442199999998"/>
    <s v="NA"/>
    <s v="NA"/>
    <n v="0"/>
    <n v="0"/>
    <n v="0"/>
    <n v="0"/>
    <n v="0"/>
    <n v="1"/>
    <n v="0"/>
    <n v="0"/>
    <n v="0"/>
    <n v="0"/>
    <n v="0"/>
    <n v="51.133442199999998"/>
    <n v="0.99372711553341986"/>
    <n v="0"/>
  </r>
  <r>
    <x v="8"/>
    <x v="0"/>
    <x v="35"/>
    <x v="4"/>
    <n v="121.6630495"/>
    <n v="1130260.933"/>
    <n v="12828.93966"/>
    <n v="5953.6666649999997"/>
    <n v="20"/>
    <n v="32439.01"/>
    <n v="0.19733144399999999"/>
    <n v="1833.2272849999999"/>
    <n v="20.807905099999999"/>
    <n v="9.6565526239999997"/>
    <s v="NA"/>
    <s v="NA"/>
    <n v="0"/>
    <n v="0"/>
    <n v="0"/>
    <n v="0"/>
    <n v="0"/>
    <n v="1"/>
    <n v="0"/>
    <n v="0"/>
    <n v="0"/>
    <n v="0"/>
    <n v="0"/>
    <n v="9.6565526239999997"/>
    <n v="0.99372711553341986"/>
    <n v="0"/>
  </r>
  <r>
    <x v="1"/>
    <x v="0"/>
    <x v="35"/>
    <x v="4"/>
    <n v="88.07235206"/>
    <n v="800857.68290000001"/>
    <n v="9111.1428660000001"/>
    <n v="5731.2053329999999"/>
    <n v="31"/>
    <n v="41328.67"/>
    <n v="0.11741655400000001"/>
    <n v="1067.6897710000001"/>
    <n v="12.146819900000001"/>
    <n v="7.6407449639999996"/>
    <s v="NA"/>
    <s v="NA"/>
    <n v="0"/>
    <n v="0"/>
    <n v="0"/>
    <n v="0"/>
    <n v="0"/>
    <n v="1"/>
    <n v="0"/>
    <n v="0"/>
    <n v="0"/>
    <n v="0"/>
    <n v="0"/>
    <n v="7.6407449639999996"/>
    <n v="0.99372711553341986"/>
    <n v="0"/>
  </r>
  <r>
    <x v="5"/>
    <x v="0"/>
    <x v="35"/>
    <x v="4"/>
    <n v="167.3550266"/>
    <n v="1456216.321"/>
    <n v="16656.69656"/>
    <n v="8650.7911800000002"/>
    <n v="44"/>
    <n v="62875.39"/>
    <n v="0.23914801299999999"/>
    <n v="2080.912934"/>
    <n v="23.80218846"/>
    <n v="12.36186066"/>
    <s v="NA"/>
    <s v="NA"/>
    <n v="0"/>
    <n v="0"/>
    <n v="0"/>
    <n v="0"/>
    <n v="0"/>
    <n v="1"/>
    <n v="0"/>
    <n v="0"/>
    <n v="0"/>
    <n v="0"/>
    <n v="0"/>
    <n v="12.36186066"/>
    <n v="0.99372711553341986"/>
    <n v="0"/>
  </r>
  <r>
    <x v="6"/>
    <x v="0"/>
    <x v="35"/>
    <x v="4"/>
    <n v="380.56032649999997"/>
    <n v="3325999.1090000002"/>
    <n v="38033.67224"/>
    <n v="21821.40321"/>
    <n v="60"/>
    <n v="88753.97"/>
    <n v="0.56293733000000001"/>
    <n v="4919.9270859999997"/>
    <n v="56.260656740000002"/>
    <n v="32.278936100000003"/>
    <s v="NA"/>
    <s v="NA"/>
    <n v="0"/>
    <n v="0"/>
    <n v="0"/>
    <n v="0"/>
    <n v="0"/>
    <n v="1"/>
    <n v="0"/>
    <n v="0"/>
    <n v="0"/>
    <n v="0"/>
    <n v="0"/>
    <n v="32.278936100000003"/>
    <n v="0.99372711553341986"/>
    <n v="0"/>
  </r>
  <r>
    <x v="2"/>
    <x v="0"/>
    <x v="35"/>
    <x v="4"/>
    <n v="476.11687610000001"/>
    <n v="4729818.7419999996"/>
    <n v="53200.385349999997"/>
    <n v="29556.397639999999"/>
    <n v="39"/>
    <n v="33177.949999999997"/>
    <n v="0.40504056199999999"/>
    <n v="4023.7356340000001"/>
    <n v="45.258454489999998"/>
    <n v="25.14412008"/>
    <n v="2.9450048E-2"/>
    <n v="2.2980954000000001E-2"/>
    <n v="0.31213468100000002"/>
    <n v="0"/>
    <n v="0.282312336"/>
    <n v="0.37259971200000003"/>
    <n v="3.295327E-2"/>
    <n v="0"/>
    <n v="7.8483518959999996"/>
    <n v="0"/>
    <n v="7.0984952889999997"/>
    <n v="9.3686919090000007"/>
    <n v="0.82858098700000005"/>
    <n v="0"/>
    <n v="0.99372711553341986"/>
    <n v="7.7991200913033261"/>
  </r>
  <r>
    <x v="0"/>
    <x v="0"/>
    <x v="35"/>
    <x v="4"/>
    <n v="128.98388449999999"/>
    <n v="1278111.7819999999"/>
    <n v="14383.62638"/>
    <n v="8455.5757250000006"/>
    <n v="58"/>
    <n v="78702.64"/>
    <n v="0.175023659"/>
    <n v="1734.3236449999999"/>
    <n v="19.51774773"/>
    <n v="11.47372642"/>
    <s v="NA"/>
    <s v="NA"/>
    <n v="0"/>
    <n v="0"/>
    <n v="0"/>
    <n v="0"/>
    <n v="0"/>
    <n v="1"/>
    <n v="0"/>
    <n v="0"/>
    <n v="0"/>
    <n v="0"/>
    <n v="0"/>
    <n v="11.47372642"/>
    <n v="0.99372711553341986"/>
    <n v="0"/>
  </r>
  <r>
    <x v="3"/>
    <x v="0"/>
    <x v="35"/>
    <x v="4"/>
    <n v="528.65192309999998"/>
    <n v="4775122.8490000004"/>
    <n v="54374.507530000003"/>
    <n v="28210.292229999999"/>
    <n v="69"/>
    <n v="94983.17"/>
    <n v="0.72772515199999999"/>
    <n v="6573.2797870000004"/>
    <n v="74.850189740000005"/>
    <n v="38.833376559999998"/>
    <n v="5.0770184000000003E-2"/>
    <n v="5.9329000000000001E-4"/>
    <n v="9.7381599999999996E-4"/>
    <n v="0"/>
    <n v="0"/>
    <n v="0.12320316100000001"/>
    <n v="0.87582302300000003"/>
    <n v="0"/>
    <n v="3.7816552000000003E-2"/>
    <n v="0"/>
    <n v="0"/>
    <n v="4.7843947590000004"/>
    <n v="34.011165249999998"/>
    <n v="0"/>
    <n v="0.99372711553341986"/>
    <n v="3.7579333138379585E-2"/>
  </r>
  <r>
    <x v="9"/>
    <x v="0"/>
    <x v="35"/>
    <x v="4"/>
    <n v="167.60762919999999"/>
    <n v="1581082.5789999999"/>
    <n v="17907.39171"/>
    <n v="11879.05204"/>
    <n v="26"/>
    <n v="38989.599999999999"/>
    <n v="0.251344401"/>
    <n v="2370.9914359999998"/>
    <n v="26.85392461"/>
    <n v="17.81382644"/>
    <s v="NA"/>
    <s v="NA"/>
    <n v="0"/>
    <n v="0"/>
    <n v="0"/>
    <n v="0"/>
    <n v="0"/>
    <n v="1"/>
    <n v="0"/>
    <n v="0"/>
    <n v="0"/>
    <n v="0"/>
    <n v="0"/>
    <n v="17.81382644"/>
    <n v="0.99372711553341986"/>
    <n v="0"/>
  </r>
  <r>
    <x v="4"/>
    <x v="0"/>
    <x v="35"/>
    <x v="4"/>
    <n v="464.19806390000002"/>
    <n v="4571432.4910000004"/>
    <n v="51483.583980000003"/>
    <n v="25546.401330000001"/>
    <n v="29"/>
    <n v="27782.66"/>
    <n v="0.44471231"/>
    <n v="4379.5363660000003"/>
    <n v="49.322445139999999"/>
    <n v="24.47403388"/>
    <n v="4.1394295999999997E-2"/>
    <n v="1.0399551E-2"/>
    <n v="0.2009852"/>
    <n v="0"/>
    <n v="4.020086E-3"/>
    <n v="0.139364766"/>
    <n v="0.65562994900000005"/>
    <n v="0"/>
    <n v="4.9189185809999998"/>
    <n v="0"/>
    <n v="9.8387718999999998E-2"/>
    <n v="3.4108179989999998"/>
    <n v="16.04590958"/>
    <n v="0"/>
    <n v="0.99372711553341986"/>
    <n v="4.8880627730408728"/>
  </r>
  <r>
    <x v="8"/>
    <x v="0"/>
    <x v="36"/>
    <x v="4"/>
    <n v="62.650264129999996"/>
    <n v="548005.87049999996"/>
    <n v="6267.7520530000002"/>
    <n v="3393.056783"/>
    <n v="20"/>
    <n v="32439.01"/>
    <n v="0.101615627"/>
    <n v="888.83839569999998"/>
    <n v="10.165983580000001"/>
    <n v="5.503370146"/>
    <s v="NA"/>
    <s v="NA"/>
    <n v="0"/>
    <n v="0"/>
    <n v="0"/>
    <n v="0"/>
    <n v="0"/>
    <n v="1"/>
    <n v="0"/>
    <n v="0"/>
    <n v="0"/>
    <n v="0"/>
    <n v="0"/>
    <n v="5.503370146"/>
    <n v="0.98686871374729435"/>
    <n v="0"/>
  </r>
  <r>
    <x v="5"/>
    <x v="0"/>
    <x v="36"/>
    <x v="4"/>
    <n v="311.98994199999999"/>
    <n v="3091874.5929999999"/>
    <n v="34783.269030000003"/>
    <n v="21188.221099999999"/>
    <n v="44"/>
    <n v="62875.39"/>
    <n v="0.44582930199999998"/>
    <n v="4418.2459289999997"/>
    <n v="49.704809230000002"/>
    <n v="30.2776742"/>
    <n v="2.7400371E-2"/>
    <n v="2.6663526999999999E-2"/>
    <n v="0.64873881600000005"/>
    <n v="0"/>
    <n v="2.0409938999999998E-2"/>
    <n v="0.28086116300000002"/>
    <n v="4.9990081999999998E-2"/>
    <n v="0"/>
    <n v="19.6423025"/>
    <n v="0"/>
    <n v="0.61796549300000003"/>
    <n v="8.5038227949999996"/>
    <n v="1.513583409"/>
    <n v="0"/>
    <n v="0.98686871374729435"/>
    <n v="19.384373803210263"/>
  </r>
  <r>
    <x v="6"/>
    <x v="0"/>
    <x v="36"/>
    <x v="4"/>
    <n v="367.92771160000001"/>
    <n v="3388503.554"/>
    <n v="38467.94212"/>
    <n v="22575.844229999999"/>
    <n v="60"/>
    <n v="88753.97"/>
    <n v="0.54425075099999998"/>
    <n v="5012.3857129999997"/>
    <n v="56.903043019999998"/>
    <n v="33.394930029999998"/>
    <n v="3.0258573E-2"/>
    <n v="0"/>
    <n v="0"/>
    <n v="9.7316474E-2"/>
    <n v="7.2000500000000002E-4"/>
    <n v="0.21163829300000001"/>
    <n v="0.69032522799999996"/>
    <n v="0"/>
    <n v="0"/>
    <n v="3.2498768400000002"/>
    <n v="2.4044528999999999E-2"/>
    <n v="7.0676459820000002"/>
    <n v="23.053362679999999"/>
    <n v="0"/>
    <n v="0.98686871374729435"/>
    <n v="0"/>
  </r>
  <r>
    <x v="2"/>
    <x v="0"/>
    <x v="36"/>
    <x v="4"/>
    <n v="620.8028362"/>
    <n v="5931017.2939999998"/>
    <n v="67023.62199"/>
    <n v="44732.542600000001"/>
    <n v="39"/>
    <n v="33177.949999999997"/>
    <n v="0.52812731899999998"/>
    <n v="5045.6152629999997"/>
    <n v="57.018112279999997"/>
    <n v="38.05471953"/>
    <n v="1.7941770999999999E-2"/>
    <n v="7.2552449999999996E-3"/>
    <n v="0.179723259"/>
    <n v="6.3660425000000007E-2"/>
    <n v="5.6449689999999997E-3"/>
    <n v="0.40128910800000001"/>
    <n v="0.34968223900000001"/>
    <n v="0"/>
    <n v="6.8393182169999998"/>
    <n v="2.4225796129999999"/>
    <n v="0.21481772700000001"/>
    <n v="15.270944439999999"/>
    <n v="13.30705953"/>
    <n v="0"/>
    <n v="0.98686871374729435"/>
    <n v="6.7495091717192279"/>
  </r>
  <r>
    <x v="0"/>
    <x v="0"/>
    <x v="36"/>
    <x v="4"/>
    <n v="134.62655599999999"/>
    <n v="1226218.905"/>
    <n v="13932.302739999999"/>
    <n v="10256.77247"/>
    <n v="58"/>
    <n v="78702.64"/>
    <n v="0.182680437"/>
    <n v="1663.9080180000001"/>
    <n v="18.905327710000002"/>
    <n v="13.91784606"/>
    <s v="NA"/>
    <s v="NA"/>
    <n v="0"/>
    <n v="0"/>
    <n v="0"/>
    <n v="0"/>
    <n v="0"/>
    <n v="1"/>
    <n v="0"/>
    <n v="0"/>
    <n v="0"/>
    <n v="0"/>
    <n v="0"/>
    <n v="13.91784606"/>
    <n v="0.98686871374729435"/>
    <n v="0"/>
  </r>
  <r>
    <x v="3"/>
    <x v="0"/>
    <x v="36"/>
    <x v="4"/>
    <n v="956.79436450000003"/>
    <n v="8849040.9739999995"/>
    <n v="100418.25169999999"/>
    <n v="67058.878630000007"/>
    <n v="69"/>
    <n v="94983.17"/>
    <n v="1.3170922"/>
    <n v="12181.303809999999"/>
    <n v="138.23251980000001"/>
    <n v="92.311085059999996"/>
    <n v="2.5967491999999998E-2"/>
    <n v="0"/>
    <n v="0"/>
    <n v="1.8101414E-2"/>
    <n v="0"/>
    <n v="0.54110888999999995"/>
    <n v="0.44078969600000001"/>
    <n v="0"/>
    <n v="0"/>
    <n v="1.6709611550000001"/>
    <n v="0"/>
    <n v="49.950348759999997"/>
    <n v="40.689775140000002"/>
    <n v="0"/>
    <n v="0.98686871374729435"/>
    <n v="0"/>
  </r>
  <r>
    <x v="9"/>
    <x v="0"/>
    <x v="36"/>
    <x v="4"/>
    <n v="107.6384784"/>
    <n v="1060602.926"/>
    <n v="11942.1312"/>
    <n v="8225.5309290000005"/>
    <n v="26"/>
    <n v="38989.599999999999"/>
    <n v="0.16141466199999999"/>
    <n v="1590.480147"/>
    <n v="17.908419949999999"/>
    <n v="12.335006180000001"/>
    <s v="NA"/>
    <s v="NA"/>
    <n v="0"/>
    <n v="0"/>
    <n v="0"/>
    <n v="0"/>
    <n v="0"/>
    <n v="1"/>
    <n v="0"/>
    <n v="0"/>
    <n v="0"/>
    <n v="0"/>
    <n v="0"/>
    <n v="12.335006180000001"/>
    <n v="0.98686871374729435"/>
    <n v="0"/>
  </r>
  <r>
    <x v="4"/>
    <x v="0"/>
    <x v="36"/>
    <x v="4"/>
    <n v="440.20388919999999"/>
    <n v="4092027.74"/>
    <n v="46410.376859999997"/>
    <n v="27417.23315"/>
    <n v="29"/>
    <n v="27782.66"/>
    <n v="0.421725344"/>
    <n v="3920.2557040000002"/>
    <n v="44.462197269999997"/>
    <n v="26.266333329999998"/>
    <s v="NA"/>
    <s v="NA"/>
    <n v="0"/>
    <n v="0"/>
    <n v="0"/>
    <n v="0"/>
    <n v="0"/>
    <n v="1"/>
    <n v="0"/>
    <n v="0"/>
    <n v="0"/>
    <n v="0"/>
    <n v="0"/>
    <n v="26.266333329999998"/>
    <n v="0.98686871374729435"/>
    <n v="0"/>
  </r>
  <r>
    <x v="7"/>
    <x v="1"/>
    <x v="37"/>
    <x v="4"/>
    <n v="1491.4764520000001"/>
    <n v="13570548.949999999"/>
    <n v="154265.82740000001"/>
    <n v="89785.491779999997"/>
    <n v="144"/>
    <n v="200207"/>
    <n v="2.0736390689999999"/>
    <n v="18867.492310000001"/>
    <n v="214.47985080000001"/>
    <n v="124.8311386"/>
    <n v="3.0173532999999999E-2"/>
    <n v="9.2174519999999992E-3"/>
    <n v="0.15274067999999999"/>
    <n v="0"/>
    <n v="2.3003452000000001E-2"/>
    <n v="0.39158927599999999"/>
    <n v="0.43266659200000002"/>
    <n v="0"/>
    <n v="19.06679295"/>
    <n v="0"/>
    <n v="2.8715470650000001"/>
    <n v="48.882535220000001"/>
    <n v="54.010263330000001"/>
    <n v="0"/>
    <n v="0.98039938698691953"/>
    <n v="18.693072119986518"/>
  </r>
  <r>
    <x v="8"/>
    <x v="0"/>
    <x v="37"/>
    <x v="4"/>
    <n v="226.93346529999999"/>
    <n v="1970284.7860000001"/>
    <n v="22547.731919999998"/>
    <n v="11065.75914"/>
    <n v="20"/>
    <n v="32439.01"/>
    <n v="0.36807484800000001"/>
    <n v="3195.7043939999999"/>
    <n v="36.571305070000001"/>
    <n v="17.94811357"/>
    <s v="NA"/>
    <s v="NA"/>
    <n v="0"/>
    <n v="0"/>
    <n v="0"/>
    <n v="0"/>
    <n v="0"/>
    <n v="1"/>
    <n v="0"/>
    <n v="0"/>
    <n v="0"/>
    <n v="0"/>
    <n v="0"/>
    <n v="17.94811357"/>
    <n v="0.98039938698691953"/>
    <n v="0"/>
  </r>
  <r>
    <x v="1"/>
    <x v="0"/>
    <x v="37"/>
    <x v="4"/>
    <n v="42.061112039999998"/>
    <n v="405533.92950000003"/>
    <n v="4580.4153109999997"/>
    <n v="2704.535817"/>
    <n v="31"/>
    <n v="41328.67"/>
    <n v="5.6075155000000002E-2"/>
    <n v="540.65090139999995"/>
    <n v="6.106531382"/>
    <n v="3.6056409120000001"/>
    <s v="NA"/>
    <s v="NA"/>
    <n v="0"/>
    <n v="0"/>
    <n v="0"/>
    <n v="0"/>
    <n v="0"/>
    <n v="1"/>
    <n v="0"/>
    <n v="0"/>
    <n v="0"/>
    <n v="0"/>
    <n v="0"/>
    <n v="3.6056409120000001"/>
    <n v="0.98039938698691953"/>
    <n v="0"/>
  </r>
  <r>
    <x v="5"/>
    <x v="0"/>
    <x v="37"/>
    <x v="4"/>
    <n v="1028.232872"/>
    <n v="9474056.4869999997"/>
    <n v="107588.5205"/>
    <n v="61552.639499999997"/>
    <n v="44"/>
    <n v="62875.39"/>
    <n v="1.4693305189999999"/>
    <n v="13538.29537"/>
    <n v="153.74250420000001"/>
    <n v="87.957868509999997"/>
    <n v="7.9781388999999994E-2"/>
    <n v="2.0365728999999999E-2"/>
    <n v="0.204215334"/>
    <n v="0"/>
    <n v="1.3704361E-2"/>
    <n v="0.138166288"/>
    <n v="0.64391401699999995"/>
    <n v="0"/>
    <n v="17.96234548"/>
    <n v="0"/>
    <n v="1.2054063500000001"/>
    <n v="12.15281223"/>
    <n v="56.637304450000002"/>
    <n v="0"/>
    <n v="0.98039938698691953"/>
    <n v="17.610272497439265"/>
  </r>
  <r>
    <x v="6"/>
    <x v="0"/>
    <x v="37"/>
    <x v="4"/>
    <n v="718.03776870000002"/>
    <n v="6959785.0250000004"/>
    <n v="78509.903850000002"/>
    <n v="46853.367469999997"/>
    <n v="60"/>
    <n v="88753.97"/>
    <n v="1.0621450429999999"/>
    <n v="10295.142519999999"/>
    <n v="116.1344275"/>
    <n v="69.307039509999996"/>
    <n v="4.1387491999999998E-2"/>
    <n v="6.109654E-3"/>
    <n v="2.9524156999999999E-2"/>
    <n v="2.137744E-3"/>
    <n v="1.6760213999999999E-2"/>
    <n v="0.85040314500000003"/>
    <n v="0.101174739"/>
    <n v="0"/>
    <n v="2.046231948"/>
    <n v="0.148160718"/>
    <n v="1.161600846"/>
    <n v="58.938924350000001"/>
    <n v="7.0121216500000001"/>
    <n v="0"/>
    <n v="0.98039938698691953"/>
    <n v="2.00612454745225"/>
  </r>
  <r>
    <x v="2"/>
    <x v="0"/>
    <x v="37"/>
    <x v="4"/>
    <n v="696.71045909999998"/>
    <n v="6395388.3930000002"/>
    <n v="72659.784530000004"/>
    <n v="47625.297010000002"/>
    <n v="39"/>
    <n v="33177.949999999997"/>
    <n v="0.59270319900000001"/>
    <n v="5440.6634960000001"/>
    <n v="61.812889699999999"/>
    <n v="40.515633919999999"/>
    <s v="NA"/>
    <s v="NA"/>
    <n v="0"/>
    <n v="0"/>
    <n v="0"/>
    <n v="0"/>
    <n v="0"/>
    <n v="1"/>
    <n v="0"/>
    <n v="0"/>
    <n v="0"/>
    <n v="0"/>
    <n v="0"/>
    <n v="40.515633919999999"/>
    <n v="0.98039938698691953"/>
    <n v="0"/>
  </r>
  <r>
    <x v="0"/>
    <x v="0"/>
    <x v="37"/>
    <x v="4"/>
    <n v="65.561992559999993"/>
    <n v="530567.12109999999"/>
    <n v="6127.4302129999996"/>
    <n v="4722.5189559999999"/>
    <n v="58"/>
    <n v="78702.64"/>
    <n v="8.8963825999999996E-2"/>
    <n v="719.94884709999997"/>
    <n v="8.3145678309999997"/>
    <n v="6.4081846430000002"/>
    <s v="NA"/>
    <s v="NA"/>
    <n v="0"/>
    <n v="0"/>
    <n v="0"/>
    <n v="0"/>
    <n v="0"/>
    <n v="1"/>
    <n v="0"/>
    <n v="0"/>
    <n v="0"/>
    <n v="0"/>
    <n v="0"/>
    <n v="6.4081846430000002"/>
    <n v="0.98039938698691953"/>
    <n v="0"/>
  </r>
  <r>
    <x v="3"/>
    <x v="0"/>
    <x v="37"/>
    <x v="4"/>
    <n v="1441.8401610000001"/>
    <n v="14085800.98"/>
    <n v="158716.79509999999"/>
    <n v="107501.8017"/>
    <n v="69"/>
    <n v="94983.17"/>
    <n v="1.9847905669999999"/>
    <n v="19390.058400000002"/>
    <n v="218.48441059999999"/>
    <n v="147.98350579999999"/>
    <n v="2.6014698999999999E-2"/>
    <n v="5.4225100000000002E-3"/>
    <n v="2.7792033000000001E-2"/>
    <n v="6.5129298000000002E-2"/>
    <n v="5.142064E-3"/>
    <n v="0.81414572299999999"/>
    <n v="8.7790881000000001E-2"/>
    <n v="0"/>
    <n v="4.1127624740000002"/>
    <n v="9.6380618899999995"/>
    <n v="0.76094066500000002"/>
    <n v="120.4801384"/>
    <n v="12.9916024"/>
    <n v="0"/>
    <n v="0.98039938698691953"/>
    <n v="4.0321498083324068"/>
  </r>
  <r>
    <x v="9"/>
    <x v="0"/>
    <x v="37"/>
    <x v="4"/>
    <n v="185.2949169"/>
    <n v="1859234.993"/>
    <n v="20838.30989"/>
    <n v="14630.73386"/>
    <n v="26"/>
    <n v="38989.599999999999"/>
    <n v="0.27786825700000001"/>
    <n v="2788.1087950000001"/>
    <n v="31.249129509999999"/>
    <n v="21.940248489999998"/>
    <n v="1.1616623E-2"/>
    <n v="0"/>
    <n v="0"/>
    <n v="0"/>
    <n v="0"/>
    <n v="0.95216720399999999"/>
    <n v="4.7832795999999997E-2"/>
    <n v="0"/>
    <n v="0"/>
    <n v="0"/>
    <n v="0"/>
    <n v="20.89078507"/>
    <n v="1.049463421"/>
    <n v="0"/>
    <n v="0.98039938698691953"/>
    <n v="0"/>
  </r>
  <r>
    <x v="4"/>
    <x v="0"/>
    <x v="37"/>
    <x v="4"/>
    <n v="640.04481629999998"/>
    <n v="5889960.2000000002"/>
    <n v="66900.244030000002"/>
    <n v="37342.203540000002"/>
    <n v="29"/>
    <n v="27782.66"/>
    <n v="0.61317750100000001"/>
    <n v="5642.7159190000002"/>
    <n v="64.091956339999996"/>
    <n v="35.774680850000003"/>
    <s v="NA"/>
    <s v="NA"/>
    <n v="0"/>
    <n v="0"/>
    <n v="0"/>
    <n v="0"/>
    <n v="0"/>
    <n v="1"/>
    <n v="0"/>
    <n v="0"/>
    <n v="0"/>
    <n v="0"/>
    <n v="0"/>
    <n v="35.774680850000003"/>
    <n v="0.98039938698691953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outline="1" outlineData="1" multipleFieldFilters="0" chartFormat="4">
  <location ref="A5:D44" firstHeaderRow="0" firstDataRow="1" firstDataCol="1" rowPageCount="3" colPageCount="1"/>
  <pivotFields count="30">
    <pivotField axis="axisPage" showAll="0">
      <items count="11">
        <item x="7"/>
        <item x="8"/>
        <item x="1"/>
        <item x="5"/>
        <item x="6"/>
        <item x="2"/>
        <item x="0"/>
        <item x="3"/>
        <item x="9"/>
        <item x="4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39">
        <item x="0"/>
        <item x="1"/>
        <item x="2"/>
        <item x="3"/>
        <item x="4"/>
        <item x="30"/>
        <item x="31"/>
        <item x="5"/>
        <item x="6"/>
        <item x="7"/>
        <item x="32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33"/>
        <item x="20"/>
        <item x="21"/>
        <item x="22"/>
        <item x="23"/>
        <item x="24"/>
        <item x="25"/>
        <item x="26"/>
        <item x="27"/>
        <item x="28"/>
        <item x="34"/>
        <item x="29"/>
        <item x="35"/>
        <item x="36"/>
        <item x="37"/>
        <item t="default"/>
      </items>
    </pivotField>
    <pivotField axis="axisPage" multipleItemSelectionAllowed="1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 defaultSubtotal="0"/>
    <pivotField dataField="1" showAll="0" defaultSubtotal="0"/>
  </pivotFields>
  <rowFields count="1">
    <field x="2"/>
  </rowFields>
  <rowItems count="3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3">
    <pageField fld="0" item="3" hier="-1"/>
    <pageField fld="1" item="0" hier="-1"/>
    <pageField fld="3" hier="-1"/>
  </pageFields>
  <dataFields count="3">
    <dataField name="Sum of Opilio_cons" fld="22" baseField="2" baseItem="10"/>
    <dataField name="Sum of demand_mt_day_extrap" fld="13" baseField="0" baseItem="0"/>
    <dataField name="Sum of Size_30_95_crabcons" fld="29" baseField="0" baseItem="0"/>
  </dataFields>
  <chartFormats count="12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3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4"/>
  <sheetViews>
    <sheetView tabSelected="1" workbookViewId="0">
      <selection activeCell="C2" sqref="C2"/>
    </sheetView>
  </sheetViews>
  <sheetFormatPr defaultRowHeight="15" x14ac:dyDescent="0.25"/>
  <cols>
    <col min="1" max="1" width="13.140625" customWidth="1"/>
    <col min="2" max="2" width="18.28515625" customWidth="1"/>
    <col min="3" max="3" width="29.85546875" bestFit="1" customWidth="1"/>
    <col min="4" max="4" width="26.42578125" bestFit="1" customWidth="1"/>
    <col min="5" max="5" width="7.7109375" customWidth="1"/>
    <col min="6" max="6" width="8" customWidth="1"/>
    <col min="7" max="7" width="11.28515625" customWidth="1"/>
  </cols>
  <sheetData>
    <row r="1" spans="1:4" x14ac:dyDescent="0.25">
      <c r="A1" s="2" t="s">
        <v>0</v>
      </c>
      <c r="B1" t="s">
        <v>36</v>
      </c>
    </row>
    <row r="2" spans="1:4" x14ac:dyDescent="0.25">
      <c r="A2" s="2" t="s">
        <v>1</v>
      </c>
      <c r="B2" t="s">
        <v>29</v>
      </c>
    </row>
    <row r="3" spans="1:4" x14ac:dyDescent="0.25">
      <c r="A3" s="2" t="s">
        <v>3</v>
      </c>
      <c r="B3" t="s">
        <v>47</v>
      </c>
    </row>
    <row r="5" spans="1:4" x14ac:dyDescent="0.25">
      <c r="A5" s="2" t="s">
        <v>45</v>
      </c>
      <c r="B5" t="s">
        <v>48</v>
      </c>
      <c r="C5" t="s">
        <v>52</v>
      </c>
      <c r="D5" t="s">
        <v>51</v>
      </c>
    </row>
    <row r="6" spans="1:4" x14ac:dyDescent="0.25">
      <c r="A6" s="3">
        <v>1982</v>
      </c>
      <c r="B6" s="4">
        <v>0</v>
      </c>
      <c r="C6" s="4">
        <v>1011.446315251</v>
      </c>
      <c r="D6" s="4">
        <v>0</v>
      </c>
    </row>
    <row r="7" spans="1:4" x14ac:dyDescent="0.25">
      <c r="A7" s="3">
        <v>1983</v>
      </c>
      <c r="B7" s="4">
        <v>0</v>
      </c>
      <c r="C7" s="4">
        <v>765.47816604399998</v>
      </c>
      <c r="D7" s="4">
        <v>0</v>
      </c>
    </row>
    <row r="8" spans="1:4" x14ac:dyDescent="0.25">
      <c r="A8" s="3">
        <v>1984</v>
      </c>
      <c r="B8" s="4">
        <v>0</v>
      </c>
      <c r="C8" s="4">
        <v>476.23713697600004</v>
      </c>
      <c r="D8" s="4">
        <v>0</v>
      </c>
    </row>
    <row r="9" spans="1:4" x14ac:dyDescent="0.25">
      <c r="A9" s="3">
        <v>1985</v>
      </c>
      <c r="B9" s="4">
        <v>110.76991147</v>
      </c>
      <c r="C9" s="4">
        <v>499.09164343700002</v>
      </c>
      <c r="D9" s="4">
        <v>94.032074174367551</v>
      </c>
    </row>
    <row r="10" spans="1:4" x14ac:dyDescent="0.25">
      <c r="A10" s="3">
        <v>1986</v>
      </c>
      <c r="B10" s="4">
        <v>132.12051270000001</v>
      </c>
      <c r="C10" s="4">
        <v>526.08827267799995</v>
      </c>
      <c r="D10" s="4">
        <v>101.17062575081081</v>
      </c>
    </row>
    <row r="11" spans="1:4" x14ac:dyDescent="0.25">
      <c r="A11" s="3">
        <v>1987</v>
      </c>
      <c r="B11" s="4">
        <v>87.695531759999994</v>
      </c>
      <c r="C11" s="4">
        <v>836.96891785999992</v>
      </c>
      <c r="D11" s="4">
        <v>66.880930081996809</v>
      </c>
    </row>
    <row r="12" spans="1:4" x14ac:dyDescent="0.25">
      <c r="A12" s="3">
        <v>1988</v>
      </c>
      <c r="B12" s="4">
        <v>82.672973130000003</v>
      </c>
      <c r="C12" s="4">
        <v>682.61463405000006</v>
      </c>
      <c r="D12" s="4">
        <v>43.444895586549713</v>
      </c>
    </row>
    <row r="13" spans="1:4" x14ac:dyDescent="0.25">
      <c r="A13" s="3">
        <v>1989</v>
      </c>
      <c r="B13" s="4">
        <v>186.42150029000001</v>
      </c>
      <c r="C13" s="4">
        <v>721.37120248999997</v>
      </c>
      <c r="D13" s="4">
        <v>133.62944790732257</v>
      </c>
    </row>
    <row r="14" spans="1:4" x14ac:dyDescent="0.25">
      <c r="A14" s="3">
        <v>1990</v>
      </c>
      <c r="B14" s="4">
        <v>97.97378701400001</v>
      </c>
      <c r="C14" s="4">
        <v>260.81104938999999</v>
      </c>
      <c r="D14" s="4">
        <v>73.754010998789909</v>
      </c>
    </row>
    <row r="15" spans="1:4" x14ac:dyDescent="0.25">
      <c r="A15" s="3">
        <v>1991</v>
      </c>
      <c r="B15" s="4">
        <v>42.719334480000001</v>
      </c>
      <c r="C15" s="4">
        <v>274.13282354400002</v>
      </c>
      <c r="D15" s="4">
        <v>31.162760739124195</v>
      </c>
    </row>
    <row r="16" spans="1:4" x14ac:dyDescent="0.25">
      <c r="A16" s="3">
        <v>1992</v>
      </c>
      <c r="B16" s="4">
        <v>26.526297079999999</v>
      </c>
      <c r="C16" s="4">
        <v>388.75480632100005</v>
      </c>
      <c r="D16" s="4">
        <v>18.083868019631463</v>
      </c>
    </row>
    <row r="17" spans="1:4" x14ac:dyDescent="0.25">
      <c r="A17" s="3">
        <v>1993</v>
      </c>
      <c r="B17" s="4">
        <v>46.81709421</v>
      </c>
      <c r="C17" s="4">
        <v>572.23020444000008</v>
      </c>
      <c r="D17" s="4">
        <v>35.846796552495491</v>
      </c>
    </row>
    <row r="18" spans="1:4" x14ac:dyDescent="0.25">
      <c r="A18" s="3">
        <v>1994</v>
      </c>
      <c r="B18" s="4">
        <v>61.383586620000003</v>
      </c>
      <c r="C18" s="4">
        <v>313.593561647</v>
      </c>
      <c r="D18" s="4">
        <v>55.224336072438604</v>
      </c>
    </row>
    <row r="19" spans="1:4" x14ac:dyDescent="0.25">
      <c r="A19" s="3">
        <v>1995</v>
      </c>
      <c r="B19" s="4">
        <v>34.597420749999998</v>
      </c>
      <c r="C19" s="4">
        <v>207.348589197</v>
      </c>
      <c r="D19" s="4">
        <v>29.889705407760871</v>
      </c>
    </row>
    <row r="20" spans="1:4" x14ac:dyDescent="0.25">
      <c r="A20" s="3">
        <v>1996</v>
      </c>
      <c r="B20" s="4">
        <v>119.97758246000001</v>
      </c>
      <c r="C20" s="4">
        <v>1114.448563663</v>
      </c>
      <c r="D20" s="4">
        <v>88.771350817712957</v>
      </c>
    </row>
    <row r="21" spans="1:4" x14ac:dyDescent="0.25">
      <c r="A21" s="3">
        <v>1997</v>
      </c>
      <c r="B21" s="4">
        <v>250.98712563999999</v>
      </c>
      <c r="C21" s="4">
        <v>952.65613201000008</v>
      </c>
      <c r="D21" s="4">
        <v>156.06358454970513</v>
      </c>
    </row>
    <row r="22" spans="1:4" x14ac:dyDescent="0.25">
      <c r="A22" s="3">
        <v>1998</v>
      </c>
      <c r="B22" s="4">
        <v>125.31436396000001</v>
      </c>
      <c r="C22" s="4">
        <v>632.57762216000003</v>
      </c>
      <c r="D22" s="4">
        <v>72.785503060878497</v>
      </c>
    </row>
    <row r="23" spans="1:4" x14ac:dyDescent="0.25">
      <c r="A23" s="3">
        <v>1999</v>
      </c>
      <c r="B23" s="4">
        <v>44.37735679</v>
      </c>
      <c r="C23" s="4">
        <v>492.21500842999995</v>
      </c>
      <c r="D23" s="4">
        <v>31.831076626047683</v>
      </c>
    </row>
    <row r="24" spans="1:4" x14ac:dyDescent="0.25">
      <c r="A24" s="3">
        <v>2000</v>
      </c>
      <c r="B24" s="4">
        <v>138.77542561999999</v>
      </c>
      <c r="C24" s="4">
        <v>531.66956197499997</v>
      </c>
      <c r="D24" s="4">
        <v>92.072494245416806</v>
      </c>
    </row>
    <row r="25" spans="1:4" x14ac:dyDescent="0.25">
      <c r="A25" s="3">
        <v>2001</v>
      </c>
      <c r="B25" s="4">
        <v>392.22919534499999</v>
      </c>
      <c r="C25" s="4">
        <v>1280.09009311</v>
      </c>
      <c r="D25" s="4">
        <v>299.40111760939834</v>
      </c>
    </row>
    <row r="26" spans="1:4" x14ac:dyDescent="0.25">
      <c r="A26" s="3">
        <v>2002</v>
      </c>
      <c r="B26" s="4">
        <v>90.618703379999999</v>
      </c>
      <c r="C26" s="4">
        <v>968.36604194000006</v>
      </c>
      <c r="D26" s="4">
        <v>78.403768358223971</v>
      </c>
    </row>
    <row r="27" spans="1:4" x14ac:dyDescent="0.25">
      <c r="A27" s="3">
        <v>2003</v>
      </c>
      <c r="B27" s="4">
        <v>156.08462160400001</v>
      </c>
      <c r="C27" s="4">
        <v>1058.2281925009997</v>
      </c>
      <c r="D27" s="4">
        <v>64.516240935820448</v>
      </c>
    </row>
    <row r="28" spans="1:4" x14ac:dyDescent="0.25">
      <c r="A28" s="3">
        <v>2004</v>
      </c>
      <c r="B28" s="4">
        <v>0</v>
      </c>
      <c r="C28" s="4">
        <v>628.62464795000005</v>
      </c>
      <c r="D28" s="4">
        <v>0</v>
      </c>
    </row>
    <row r="29" spans="1:4" x14ac:dyDescent="0.25">
      <c r="A29" s="3">
        <v>2005</v>
      </c>
      <c r="B29" s="4">
        <v>204.34196431499998</v>
      </c>
      <c r="C29" s="4">
        <v>1075.8632485999999</v>
      </c>
      <c r="D29" s="4">
        <v>150.87146349621847</v>
      </c>
    </row>
    <row r="30" spans="1:4" x14ac:dyDescent="0.25">
      <c r="A30" s="3">
        <v>2006</v>
      </c>
      <c r="B30" s="4">
        <v>48.040319839999995</v>
      </c>
      <c r="C30" s="4">
        <v>391.174614249</v>
      </c>
      <c r="D30" s="4">
        <v>39.605114573135012</v>
      </c>
    </row>
    <row r="31" spans="1:4" x14ac:dyDescent="0.25">
      <c r="A31" s="3">
        <v>2007</v>
      </c>
      <c r="B31" s="4">
        <v>42.446849168</v>
      </c>
      <c r="C31" s="4">
        <v>255.15971911900002</v>
      </c>
      <c r="D31" s="4">
        <v>40.533509757146426</v>
      </c>
    </row>
    <row r="32" spans="1:4" x14ac:dyDescent="0.25">
      <c r="A32" s="3">
        <v>2008</v>
      </c>
      <c r="B32" s="4">
        <v>21.304917273000001</v>
      </c>
      <c r="C32" s="4">
        <v>355.57268232000001</v>
      </c>
      <c r="D32" s="4">
        <v>19.533191412898681</v>
      </c>
    </row>
    <row r="33" spans="1:4" x14ac:dyDescent="0.25">
      <c r="A33" s="3">
        <v>2009</v>
      </c>
      <c r="B33" s="4">
        <v>27.695043963</v>
      </c>
      <c r="C33" s="4">
        <v>221.09961030499997</v>
      </c>
      <c r="D33" s="4">
        <v>19.037762168987321</v>
      </c>
    </row>
    <row r="34" spans="1:4" x14ac:dyDescent="0.25">
      <c r="A34" s="3">
        <v>2010</v>
      </c>
      <c r="B34" s="4">
        <v>81.205816620000007</v>
      </c>
      <c r="C34" s="4">
        <v>455.091502875</v>
      </c>
      <c r="D34" s="4">
        <v>60.572792996481063</v>
      </c>
    </row>
    <row r="35" spans="1:4" x14ac:dyDescent="0.25">
      <c r="A35" s="3">
        <v>2011</v>
      </c>
      <c r="B35" s="4">
        <v>98.484968460000005</v>
      </c>
      <c r="C35" s="4">
        <v>440.61206935600001</v>
      </c>
      <c r="D35" s="4">
        <v>77.593981022637564</v>
      </c>
    </row>
    <row r="36" spans="1:4" x14ac:dyDescent="0.25">
      <c r="A36" s="3">
        <v>2012</v>
      </c>
      <c r="B36" s="4">
        <v>95.991330223999995</v>
      </c>
      <c r="C36" s="4">
        <v>504.68289233000002</v>
      </c>
      <c r="D36" s="4">
        <v>80.504359793671597</v>
      </c>
    </row>
    <row r="37" spans="1:4" x14ac:dyDescent="0.25">
      <c r="A37" s="3">
        <v>2013</v>
      </c>
      <c r="B37" s="4">
        <v>56.962307263</v>
      </c>
      <c r="C37" s="4">
        <v>274.92330759600003</v>
      </c>
      <c r="D37" s="4">
        <v>39.361817442746855</v>
      </c>
    </row>
    <row r="38" spans="1:4" x14ac:dyDescent="0.25">
      <c r="A38" s="3">
        <v>2014</v>
      </c>
      <c r="B38" s="4">
        <v>256.11590318899999</v>
      </c>
      <c r="C38" s="4">
        <v>988.86194890599995</v>
      </c>
      <c r="D38" s="4">
        <v>181.91497674716416</v>
      </c>
    </row>
    <row r="39" spans="1:4" x14ac:dyDescent="0.25">
      <c r="A39" s="3">
        <v>2015</v>
      </c>
      <c r="B39" s="4">
        <v>598.72523043199999</v>
      </c>
      <c r="C39" s="4">
        <v>1510.7789638700001</v>
      </c>
      <c r="D39" s="4">
        <v>445.80723540102582</v>
      </c>
    </row>
    <row r="40" spans="1:4" x14ac:dyDescent="0.25">
      <c r="A40" s="3">
        <v>2016</v>
      </c>
      <c r="B40" s="4">
        <v>1150.78711632</v>
      </c>
      <c r="C40" s="4">
        <v>2265.960965145</v>
      </c>
      <c r="D40" s="4">
        <v>825.81222630837533</v>
      </c>
    </row>
    <row r="41" spans="1:4" x14ac:dyDescent="0.25">
      <c r="A41" s="3">
        <v>2017</v>
      </c>
      <c r="B41" s="4">
        <v>219.11644683099999</v>
      </c>
      <c r="C41" s="4">
        <v>569.51581500599991</v>
      </c>
      <c r="D41" s="4">
        <v>172.30113933189682</v>
      </c>
    </row>
    <row r="42" spans="1:4" x14ac:dyDescent="0.25">
      <c r="A42" s="3">
        <v>2018</v>
      </c>
      <c r="B42" s="4">
        <v>414.45221998</v>
      </c>
      <c r="C42" s="4">
        <v>741.78978757399989</v>
      </c>
      <c r="D42" s="4">
        <v>349.90095682793401</v>
      </c>
    </row>
    <row r="43" spans="1:4" x14ac:dyDescent="0.25">
      <c r="A43" s="3">
        <v>2019</v>
      </c>
      <c r="B43" s="4">
        <v>239.68208655000001</v>
      </c>
      <c r="C43" s="4">
        <v>726.41824964500006</v>
      </c>
      <c r="D43" s="4">
        <v>212.13356134726533</v>
      </c>
    </row>
    <row r="44" spans="1:4" x14ac:dyDescent="0.25">
      <c r="A44" s="3" t="s">
        <v>46</v>
      </c>
      <c r="B44" s="4">
        <v>5783.4148447310008</v>
      </c>
      <c r="C44" s="4">
        <v>25972.548563960005</v>
      </c>
      <c r="D44" s="4">
        <v>4282.448676122076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394"/>
  <sheetViews>
    <sheetView topLeftCell="I49" workbookViewId="0">
      <selection activeCell="N71" sqref="N71"/>
    </sheetView>
  </sheetViews>
  <sheetFormatPr defaultRowHeight="15" x14ac:dyDescent="0.25"/>
  <sheetData>
    <row r="1" spans="1:3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49</v>
      </c>
      <c r="AD1" t="s">
        <v>50</v>
      </c>
      <c r="AG1" s="6">
        <v>1981</v>
      </c>
      <c r="AH1" t="s">
        <v>30</v>
      </c>
      <c r="AI1" t="str">
        <f>CONCATENATE(AG1,AH1)</f>
        <v>1981[0,10)</v>
      </c>
      <c r="AJ1" s="5" t="e">
        <v>#DIV/0!</v>
      </c>
      <c r="AK1" s="5" t="e">
        <v>#DIV/0!</v>
      </c>
      <c r="AL1" s="5" t="e">
        <v>#DIV/0!</v>
      </c>
      <c r="AM1" s="5"/>
    </row>
    <row r="2" spans="1:39" x14ac:dyDescent="0.25">
      <c r="A2" t="s">
        <v>28</v>
      </c>
      <c r="B2" t="s">
        <v>29</v>
      </c>
      <c r="C2">
        <v>1982</v>
      </c>
      <c r="D2" t="s">
        <v>30</v>
      </c>
      <c r="E2">
        <v>25.29654124</v>
      </c>
      <c r="F2">
        <v>132.4720303</v>
      </c>
      <c r="G2">
        <v>3.7534017419999999</v>
      </c>
      <c r="H2">
        <v>2.1266683390000001</v>
      </c>
      <c r="I2">
        <v>57</v>
      </c>
      <c r="J2">
        <v>78702.64</v>
      </c>
      <c r="K2">
        <v>3.4928149999999998E-2</v>
      </c>
      <c r="L2">
        <v>0.1829105</v>
      </c>
      <c r="M2">
        <v>5.1825020000000003E-3</v>
      </c>
      <c r="N2">
        <v>2.9363929999999998E-3</v>
      </c>
      <c r="O2" t="s">
        <v>31</v>
      </c>
      <c r="P2" t="s">
        <v>31</v>
      </c>
      <c r="Q2">
        <v>0</v>
      </c>
      <c r="R2">
        <v>0</v>
      </c>
      <c r="S2">
        <v>0</v>
      </c>
      <c r="T2">
        <v>0</v>
      </c>
      <c r="U2">
        <v>0</v>
      </c>
      <c r="V2">
        <v>1</v>
      </c>
      <c r="W2">
        <v>0</v>
      </c>
      <c r="X2">
        <v>0</v>
      </c>
      <c r="Y2">
        <v>0</v>
      </c>
      <c r="Z2">
        <v>0</v>
      </c>
      <c r="AA2">
        <v>0</v>
      </c>
      <c r="AB2">
        <v>2.9363929999999998E-3</v>
      </c>
      <c r="AC2" t="e">
        <f>VLOOKUP(CONCATENATE(C2,D2),$AI$1:$AL$205,3,FALSE)</f>
        <v>#DIV/0!</v>
      </c>
      <c r="AD2">
        <f>IFERROR(AC2,0)*W2</f>
        <v>0</v>
      </c>
      <c r="AG2" s="6">
        <v>1981</v>
      </c>
      <c r="AH2" t="s">
        <v>40</v>
      </c>
      <c r="AI2" t="str">
        <f t="shared" ref="AI2:AI65" si="0">CONCATENATE(AG2,AH2)</f>
        <v>1981[10,30)</v>
      </c>
      <c r="AJ2" s="5" t="e">
        <v>#DIV/0!</v>
      </c>
      <c r="AK2" s="5" t="e">
        <v>#DIV/0!</v>
      </c>
      <c r="AL2" s="5" t="e">
        <v>#DIV/0!</v>
      </c>
      <c r="AM2" s="5"/>
    </row>
    <row r="3" spans="1:39" x14ac:dyDescent="0.25">
      <c r="A3" t="s">
        <v>32</v>
      </c>
      <c r="B3" t="s">
        <v>29</v>
      </c>
      <c r="C3">
        <v>1983</v>
      </c>
      <c r="D3" t="s">
        <v>30</v>
      </c>
      <c r="E3">
        <v>144.53284439999999</v>
      </c>
      <c r="F3">
        <v>756.88447550000001</v>
      </c>
      <c r="G3">
        <v>21.445217549999999</v>
      </c>
      <c r="H3">
        <v>15.145490880000001</v>
      </c>
      <c r="I3">
        <v>31</v>
      </c>
      <c r="J3">
        <v>41328.67</v>
      </c>
      <c r="K3">
        <v>0.19268871700000001</v>
      </c>
      <c r="L3">
        <v>1.009065442</v>
      </c>
      <c r="M3">
        <v>2.8590397E-2</v>
      </c>
      <c r="N3">
        <v>2.0191710000000002E-2</v>
      </c>
      <c r="O3" t="s">
        <v>31</v>
      </c>
      <c r="P3" t="s">
        <v>31</v>
      </c>
      <c r="Q3">
        <v>0</v>
      </c>
      <c r="R3">
        <v>0</v>
      </c>
      <c r="S3">
        <v>0</v>
      </c>
      <c r="T3">
        <v>0</v>
      </c>
      <c r="U3">
        <v>0</v>
      </c>
      <c r="V3">
        <v>1</v>
      </c>
      <c r="W3">
        <v>0</v>
      </c>
      <c r="X3">
        <v>0</v>
      </c>
      <c r="Y3">
        <v>0</v>
      </c>
      <c r="Z3">
        <v>0</v>
      </c>
      <c r="AA3">
        <v>0</v>
      </c>
      <c r="AB3">
        <v>2.0191710000000002E-2</v>
      </c>
      <c r="AC3" t="e">
        <f t="shared" ref="AC3:AC66" si="1">VLOOKUP(CONCATENATE(C3,D3),$AI$1:$AL$205,3,FALSE)</f>
        <v>#DIV/0!</v>
      </c>
      <c r="AD3">
        <f t="shared" ref="AD3:AD66" si="2">IFERROR(AC3,0)*W3</f>
        <v>0</v>
      </c>
      <c r="AG3" s="6">
        <v>1981</v>
      </c>
      <c r="AH3" t="s">
        <v>42</v>
      </c>
      <c r="AI3" t="str">
        <f t="shared" si="0"/>
        <v>1981[30,60)</v>
      </c>
      <c r="AJ3" s="5">
        <v>0</v>
      </c>
      <c r="AK3" s="5">
        <v>0.93809642462442067</v>
      </c>
      <c r="AL3" s="5">
        <v>6.1903575375579348E-2</v>
      </c>
      <c r="AM3" s="5"/>
    </row>
    <row r="4" spans="1:39" x14ac:dyDescent="0.25">
      <c r="A4" t="s">
        <v>33</v>
      </c>
      <c r="B4" t="s">
        <v>29</v>
      </c>
      <c r="C4">
        <v>1983</v>
      </c>
      <c r="D4" t="s">
        <v>30</v>
      </c>
      <c r="E4">
        <v>22.583632609999999</v>
      </c>
      <c r="F4">
        <v>118.2651666</v>
      </c>
      <c r="G4">
        <v>3.350870982</v>
      </c>
      <c r="H4">
        <v>1.60022018</v>
      </c>
      <c r="I4">
        <v>39</v>
      </c>
      <c r="J4">
        <v>33177.949999999997</v>
      </c>
      <c r="K4">
        <v>1.9212272999999998E-2</v>
      </c>
      <c r="L4">
        <v>0.100610148</v>
      </c>
      <c r="M4">
        <v>2.850642E-3</v>
      </c>
      <c r="N4">
        <v>1.3613340000000001E-3</v>
      </c>
      <c r="O4" t="s">
        <v>31</v>
      </c>
      <c r="P4" t="s">
        <v>31</v>
      </c>
      <c r="Q4">
        <v>0</v>
      </c>
      <c r="R4">
        <v>0</v>
      </c>
      <c r="S4">
        <v>0</v>
      </c>
      <c r="T4">
        <v>0</v>
      </c>
      <c r="U4">
        <v>0</v>
      </c>
      <c r="V4">
        <v>1</v>
      </c>
      <c r="W4">
        <v>0</v>
      </c>
      <c r="X4">
        <v>0</v>
      </c>
      <c r="Y4">
        <v>0</v>
      </c>
      <c r="Z4">
        <v>0</v>
      </c>
      <c r="AA4">
        <v>0</v>
      </c>
      <c r="AB4">
        <v>1.3613340000000001E-3</v>
      </c>
      <c r="AC4" t="e">
        <f t="shared" si="1"/>
        <v>#DIV/0!</v>
      </c>
      <c r="AD4">
        <f t="shared" si="2"/>
        <v>0</v>
      </c>
      <c r="AG4" s="6">
        <v>1981</v>
      </c>
      <c r="AH4" t="s">
        <v>43</v>
      </c>
      <c r="AI4" t="str">
        <f t="shared" si="0"/>
        <v>1981[60,85)</v>
      </c>
      <c r="AJ4" s="5">
        <v>0</v>
      </c>
      <c r="AK4" s="5">
        <v>0.98671586903416475</v>
      </c>
      <c r="AL4" s="5">
        <v>1.3284130965835313E-2</v>
      </c>
      <c r="AM4" s="5"/>
    </row>
    <row r="5" spans="1:39" x14ac:dyDescent="0.25">
      <c r="A5" t="s">
        <v>28</v>
      </c>
      <c r="B5" t="s">
        <v>29</v>
      </c>
      <c r="C5">
        <v>1983</v>
      </c>
      <c r="D5" t="s">
        <v>30</v>
      </c>
      <c r="E5">
        <v>138.39090250000001</v>
      </c>
      <c r="F5">
        <v>724.72057159999997</v>
      </c>
      <c r="G5">
        <v>20.533900249999999</v>
      </c>
      <c r="H5">
        <v>15.27294734</v>
      </c>
      <c r="I5">
        <v>58</v>
      </c>
      <c r="J5">
        <v>78702.64</v>
      </c>
      <c r="K5">
        <v>0.187788438</v>
      </c>
      <c r="L5">
        <v>0.98340383200000003</v>
      </c>
      <c r="M5">
        <v>2.7863313000000001E-2</v>
      </c>
      <c r="N5">
        <v>2.0724505000000001E-2</v>
      </c>
      <c r="O5" t="s">
        <v>31</v>
      </c>
      <c r="P5" t="s">
        <v>31</v>
      </c>
      <c r="Q5">
        <v>0</v>
      </c>
      <c r="R5">
        <v>0</v>
      </c>
      <c r="S5">
        <v>0</v>
      </c>
      <c r="T5">
        <v>0</v>
      </c>
      <c r="U5">
        <v>0</v>
      </c>
      <c r="V5">
        <v>1</v>
      </c>
      <c r="W5">
        <v>0</v>
      </c>
      <c r="X5">
        <v>0</v>
      </c>
      <c r="Y5">
        <v>0</v>
      </c>
      <c r="Z5">
        <v>0</v>
      </c>
      <c r="AA5">
        <v>0</v>
      </c>
      <c r="AB5">
        <v>2.0724505000000001E-2</v>
      </c>
      <c r="AC5" t="e">
        <f t="shared" si="1"/>
        <v>#DIV/0!</v>
      </c>
      <c r="AD5">
        <f t="shared" si="2"/>
        <v>0</v>
      </c>
      <c r="AG5" s="7">
        <v>1981</v>
      </c>
      <c r="AH5" t="s">
        <v>44</v>
      </c>
      <c r="AI5" t="str">
        <f t="shared" si="0"/>
        <v>1981[85,999)</v>
      </c>
      <c r="AJ5" s="5" t="e">
        <v>#DIV/0!</v>
      </c>
      <c r="AK5" s="5" t="e">
        <v>#DIV/0!</v>
      </c>
      <c r="AL5" s="5" t="e">
        <v>#DIV/0!</v>
      </c>
      <c r="AM5" s="5"/>
    </row>
    <row r="6" spans="1:39" x14ac:dyDescent="0.25">
      <c r="A6" t="s">
        <v>28</v>
      </c>
      <c r="B6" t="s">
        <v>29</v>
      </c>
      <c r="C6">
        <v>1984</v>
      </c>
      <c r="D6" t="s">
        <v>30</v>
      </c>
      <c r="E6">
        <v>218.67208020000001</v>
      </c>
      <c r="F6">
        <v>1145.1341970000001</v>
      </c>
      <c r="G6">
        <v>32.445707059999997</v>
      </c>
      <c r="H6">
        <v>22.650129239999998</v>
      </c>
      <c r="I6">
        <v>58</v>
      </c>
      <c r="J6">
        <v>78702.64</v>
      </c>
      <c r="K6">
        <v>0.29672534499999997</v>
      </c>
      <c r="L6">
        <v>1.553880766</v>
      </c>
      <c r="M6">
        <v>4.4026944999999998E-2</v>
      </c>
      <c r="N6">
        <v>3.0734912999999999E-2</v>
      </c>
      <c r="O6" t="s">
        <v>31</v>
      </c>
      <c r="P6" t="s">
        <v>31</v>
      </c>
      <c r="Q6">
        <v>0</v>
      </c>
      <c r="R6">
        <v>0</v>
      </c>
      <c r="S6">
        <v>0</v>
      </c>
      <c r="T6">
        <v>0</v>
      </c>
      <c r="U6">
        <v>0</v>
      </c>
      <c r="V6">
        <v>1</v>
      </c>
      <c r="W6">
        <v>0</v>
      </c>
      <c r="X6">
        <v>0</v>
      </c>
      <c r="Y6">
        <v>0</v>
      </c>
      <c r="Z6">
        <v>0</v>
      </c>
      <c r="AA6">
        <v>0</v>
      </c>
      <c r="AB6">
        <v>3.0734912999999999E-2</v>
      </c>
      <c r="AC6" t="e">
        <f t="shared" si="1"/>
        <v>#DIV/0!</v>
      </c>
      <c r="AD6">
        <f t="shared" si="2"/>
        <v>0</v>
      </c>
      <c r="AG6" s="6">
        <v>1982</v>
      </c>
      <c r="AH6" t="s">
        <v>30</v>
      </c>
      <c r="AI6" t="str">
        <f t="shared" si="0"/>
        <v>1982[0,10)</v>
      </c>
      <c r="AJ6" s="5" t="e">
        <v>#DIV/0!</v>
      </c>
      <c r="AK6" s="5" t="e">
        <v>#DIV/0!</v>
      </c>
      <c r="AL6" s="5" t="e">
        <v>#DIV/0!</v>
      </c>
      <c r="AM6" s="5"/>
    </row>
    <row r="7" spans="1:39" x14ac:dyDescent="0.25">
      <c r="A7" t="s">
        <v>32</v>
      </c>
      <c r="B7" t="s">
        <v>29</v>
      </c>
      <c r="C7">
        <v>1985</v>
      </c>
      <c r="D7" t="s">
        <v>30</v>
      </c>
      <c r="E7">
        <v>48.760854330000001</v>
      </c>
      <c r="F7">
        <v>255.34911320000001</v>
      </c>
      <c r="G7">
        <v>7.2349446459999998</v>
      </c>
      <c r="H7">
        <v>3.7467051549999999</v>
      </c>
      <c r="I7">
        <v>31</v>
      </c>
      <c r="J7">
        <v>41328.67</v>
      </c>
      <c r="K7">
        <v>6.5007137000000006E-2</v>
      </c>
      <c r="L7">
        <v>0.340427072</v>
      </c>
      <c r="M7">
        <v>9.6455050000000004E-3</v>
      </c>
      <c r="N7">
        <v>4.9950430000000002E-3</v>
      </c>
      <c r="O7" t="s">
        <v>31</v>
      </c>
      <c r="P7" t="s">
        <v>31</v>
      </c>
      <c r="Q7">
        <v>0</v>
      </c>
      <c r="R7">
        <v>0</v>
      </c>
      <c r="S7">
        <v>0</v>
      </c>
      <c r="T7">
        <v>0</v>
      </c>
      <c r="U7">
        <v>0</v>
      </c>
      <c r="V7">
        <v>1</v>
      </c>
      <c r="W7">
        <v>0</v>
      </c>
      <c r="X7">
        <v>0</v>
      </c>
      <c r="Y7">
        <v>0</v>
      </c>
      <c r="Z7">
        <v>0</v>
      </c>
      <c r="AA7">
        <v>0</v>
      </c>
      <c r="AB7">
        <v>4.9950430000000002E-3</v>
      </c>
      <c r="AC7" t="e">
        <f t="shared" si="1"/>
        <v>#DIV/0!</v>
      </c>
      <c r="AD7">
        <f t="shared" si="2"/>
        <v>0</v>
      </c>
      <c r="AG7" s="6">
        <v>1982</v>
      </c>
      <c r="AH7" t="s">
        <v>40</v>
      </c>
      <c r="AI7" t="str">
        <f t="shared" si="0"/>
        <v>1982[10,30)</v>
      </c>
      <c r="AJ7" s="5" t="e">
        <v>#DIV/0!</v>
      </c>
      <c r="AK7" s="5" t="e">
        <v>#DIV/0!</v>
      </c>
      <c r="AL7" s="5" t="e">
        <v>#DIV/0!</v>
      </c>
      <c r="AM7" s="5"/>
    </row>
    <row r="8" spans="1:39" x14ac:dyDescent="0.25">
      <c r="A8" t="s">
        <v>28</v>
      </c>
      <c r="B8" t="s">
        <v>29</v>
      </c>
      <c r="C8">
        <v>1985</v>
      </c>
      <c r="D8" t="s">
        <v>30</v>
      </c>
      <c r="E8">
        <v>107.2807427</v>
      </c>
      <c r="F8">
        <v>561.80398960000002</v>
      </c>
      <c r="G8">
        <v>15.917896539999999</v>
      </c>
      <c r="H8">
        <v>10.035153749999999</v>
      </c>
      <c r="I8">
        <v>58</v>
      </c>
      <c r="J8">
        <v>78702.64</v>
      </c>
      <c r="K8">
        <v>0.145573753</v>
      </c>
      <c r="L8">
        <v>0.76233546799999996</v>
      </c>
      <c r="M8">
        <v>2.1599663000000002E-2</v>
      </c>
      <c r="N8">
        <v>1.3617122000000001E-2</v>
      </c>
      <c r="O8" t="s">
        <v>31</v>
      </c>
      <c r="P8" t="s">
        <v>31</v>
      </c>
      <c r="Q8">
        <v>0</v>
      </c>
      <c r="R8">
        <v>0</v>
      </c>
      <c r="S8">
        <v>0</v>
      </c>
      <c r="T8">
        <v>0</v>
      </c>
      <c r="U8">
        <v>0</v>
      </c>
      <c r="V8">
        <v>1</v>
      </c>
      <c r="W8">
        <v>0</v>
      </c>
      <c r="X8">
        <v>0</v>
      </c>
      <c r="Y8">
        <v>0</v>
      </c>
      <c r="Z8">
        <v>0</v>
      </c>
      <c r="AA8">
        <v>0</v>
      </c>
      <c r="AB8">
        <v>1.3617122000000001E-2</v>
      </c>
      <c r="AC8" t="e">
        <f t="shared" si="1"/>
        <v>#DIV/0!</v>
      </c>
      <c r="AD8">
        <f t="shared" si="2"/>
        <v>0</v>
      </c>
      <c r="AG8" s="6">
        <v>1982</v>
      </c>
      <c r="AH8" t="s">
        <v>42</v>
      </c>
      <c r="AI8" t="str">
        <f t="shared" si="0"/>
        <v>1982[30,60)</v>
      </c>
      <c r="AJ8" s="5">
        <v>0</v>
      </c>
      <c r="AK8" s="5">
        <v>0.72836277047896847</v>
      </c>
      <c r="AL8" s="5">
        <v>0.27163722952103159</v>
      </c>
      <c r="AM8" s="5"/>
    </row>
    <row r="9" spans="1:39" x14ac:dyDescent="0.25">
      <c r="A9" t="s">
        <v>32</v>
      </c>
      <c r="B9" t="s">
        <v>29</v>
      </c>
      <c r="C9">
        <v>1986</v>
      </c>
      <c r="D9" t="s">
        <v>30</v>
      </c>
      <c r="E9">
        <v>50.74911273</v>
      </c>
      <c r="F9">
        <v>265.76115429999999</v>
      </c>
      <c r="G9">
        <v>7.5299546419999999</v>
      </c>
      <c r="H9">
        <v>4.864540764</v>
      </c>
      <c r="I9">
        <v>31</v>
      </c>
      <c r="J9">
        <v>41328.67</v>
      </c>
      <c r="K9">
        <v>6.7657849000000006E-2</v>
      </c>
      <c r="L9">
        <v>0.35430822699999998</v>
      </c>
      <c r="M9">
        <v>1.0038807E-2</v>
      </c>
      <c r="N9">
        <v>6.4853230000000003E-3</v>
      </c>
      <c r="O9" t="s">
        <v>31</v>
      </c>
      <c r="P9" t="s">
        <v>31</v>
      </c>
      <c r="Q9">
        <v>0</v>
      </c>
      <c r="R9">
        <v>0</v>
      </c>
      <c r="S9">
        <v>0</v>
      </c>
      <c r="T9">
        <v>0</v>
      </c>
      <c r="U9">
        <v>0</v>
      </c>
      <c r="V9">
        <v>1</v>
      </c>
      <c r="W9">
        <v>0</v>
      </c>
      <c r="X9">
        <v>0</v>
      </c>
      <c r="Y9">
        <v>0</v>
      </c>
      <c r="Z9">
        <v>0</v>
      </c>
      <c r="AA9">
        <v>0</v>
      </c>
      <c r="AB9">
        <v>6.4853230000000003E-3</v>
      </c>
      <c r="AC9" t="e">
        <f t="shared" si="1"/>
        <v>#DIV/0!</v>
      </c>
      <c r="AD9">
        <f t="shared" si="2"/>
        <v>0</v>
      </c>
      <c r="AG9" s="6">
        <v>1982</v>
      </c>
      <c r="AH9" t="s">
        <v>43</v>
      </c>
      <c r="AI9" t="str">
        <f t="shared" si="0"/>
        <v>1982[60,85)</v>
      </c>
      <c r="AJ9" s="5" t="e">
        <v>#DIV/0!</v>
      </c>
      <c r="AK9" s="5" t="e">
        <v>#DIV/0!</v>
      </c>
      <c r="AL9" s="5" t="e">
        <v>#DIV/0!</v>
      </c>
      <c r="AM9" s="5"/>
    </row>
    <row r="10" spans="1:39" x14ac:dyDescent="0.25">
      <c r="A10" t="s">
        <v>28</v>
      </c>
      <c r="B10" t="s">
        <v>29</v>
      </c>
      <c r="C10">
        <v>1986</v>
      </c>
      <c r="D10" t="s">
        <v>30</v>
      </c>
      <c r="E10">
        <v>871.33076779999999</v>
      </c>
      <c r="F10">
        <v>4526.6458620000003</v>
      </c>
      <c r="G10">
        <v>128.36153999999999</v>
      </c>
      <c r="H10">
        <v>81.523370319999998</v>
      </c>
      <c r="I10">
        <v>58</v>
      </c>
      <c r="J10">
        <v>78702.64</v>
      </c>
      <c r="K10">
        <v>1.1823453749999999</v>
      </c>
      <c r="L10">
        <v>6.1423962019999996</v>
      </c>
      <c r="M10">
        <v>0.17417917399999999</v>
      </c>
      <c r="N10">
        <v>0.110622491</v>
      </c>
      <c r="O10" t="s">
        <v>31</v>
      </c>
      <c r="P10" t="s">
        <v>31</v>
      </c>
      <c r="Q10">
        <v>0</v>
      </c>
      <c r="R10">
        <v>0</v>
      </c>
      <c r="S10">
        <v>0</v>
      </c>
      <c r="T10">
        <v>0</v>
      </c>
      <c r="U10">
        <v>0</v>
      </c>
      <c r="V10">
        <v>1</v>
      </c>
      <c r="W10">
        <v>0</v>
      </c>
      <c r="X10">
        <v>0</v>
      </c>
      <c r="Y10">
        <v>0</v>
      </c>
      <c r="Z10">
        <v>0</v>
      </c>
      <c r="AA10">
        <v>0</v>
      </c>
      <c r="AB10">
        <v>0.110622491</v>
      </c>
      <c r="AC10" t="e">
        <f t="shared" si="1"/>
        <v>#DIV/0!</v>
      </c>
      <c r="AD10">
        <f t="shared" si="2"/>
        <v>0</v>
      </c>
      <c r="AG10" s="7">
        <v>1982</v>
      </c>
      <c r="AH10" t="s">
        <v>44</v>
      </c>
      <c r="AI10" t="str">
        <f t="shared" si="0"/>
        <v>1982[85,999)</v>
      </c>
      <c r="AJ10" s="5" t="e">
        <v>#DIV/0!</v>
      </c>
      <c r="AK10" s="5" t="e">
        <v>#DIV/0!</v>
      </c>
      <c r="AL10" s="5" t="e">
        <v>#DIV/0!</v>
      </c>
      <c r="AM10" s="5"/>
    </row>
    <row r="11" spans="1:39" x14ac:dyDescent="0.25">
      <c r="A11" t="s">
        <v>34</v>
      </c>
      <c r="B11" t="s">
        <v>29</v>
      </c>
      <c r="C11">
        <v>1986</v>
      </c>
      <c r="D11" t="s">
        <v>30</v>
      </c>
      <c r="E11">
        <v>20.401355039999999</v>
      </c>
      <c r="F11">
        <v>106.83709279999999</v>
      </c>
      <c r="G11">
        <v>3.027073181</v>
      </c>
      <c r="H11">
        <v>1.3478745750000001</v>
      </c>
      <c r="I11">
        <v>68</v>
      </c>
      <c r="J11">
        <v>94983.17</v>
      </c>
      <c r="K11">
        <v>2.8496844E-2</v>
      </c>
      <c r="L11">
        <v>0.149231261</v>
      </c>
      <c r="M11">
        <v>4.2282500000000002E-3</v>
      </c>
      <c r="N11">
        <v>1.8827259999999999E-3</v>
      </c>
      <c r="O11" t="s">
        <v>31</v>
      </c>
      <c r="P11" t="s">
        <v>31</v>
      </c>
      <c r="Q11">
        <v>0</v>
      </c>
      <c r="R11">
        <v>0</v>
      </c>
      <c r="S11">
        <v>0</v>
      </c>
      <c r="T11">
        <v>0</v>
      </c>
      <c r="U11">
        <v>0</v>
      </c>
      <c r="V11">
        <v>1</v>
      </c>
      <c r="W11">
        <v>0</v>
      </c>
      <c r="X11">
        <v>0</v>
      </c>
      <c r="Y11">
        <v>0</v>
      </c>
      <c r="Z11">
        <v>0</v>
      </c>
      <c r="AA11">
        <v>0</v>
      </c>
      <c r="AB11">
        <v>1.8827259999999999E-3</v>
      </c>
      <c r="AC11" t="e">
        <f t="shared" si="1"/>
        <v>#DIV/0!</v>
      </c>
      <c r="AD11">
        <f t="shared" si="2"/>
        <v>0</v>
      </c>
      <c r="AG11" s="6">
        <v>1983</v>
      </c>
      <c r="AH11" t="s">
        <v>30</v>
      </c>
      <c r="AI11" t="str">
        <f t="shared" si="0"/>
        <v>1983[0,10)</v>
      </c>
      <c r="AJ11" s="5" t="e">
        <v>#DIV/0!</v>
      </c>
      <c r="AK11" s="5" t="e">
        <v>#DIV/0!</v>
      </c>
      <c r="AL11" s="5" t="e">
        <v>#DIV/0!</v>
      </c>
      <c r="AM11" s="5"/>
    </row>
    <row r="12" spans="1:39" x14ac:dyDescent="0.25">
      <c r="A12" t="s">
        <v>28</v>
      </c>
      <c r="B12" t="s">
        <v>29</v>
      </c>
      <c r="C12">
        <v>1989</v>
      </c>
      <c r="D12" t="s">
        <v>30</v>
      </c>
      <c r="E12">
        <v>50.357527849999997</v>
      </c>
      <c r="F12">
        <v>263.71051649999998</v>
      </c>
      <c r="G12">
        <v>7.4718528109999998</v>
      </c>
      <c r="H12">
        <v>4.4470618139999996</v>
      </c>
      <c r="I12">
        <v>58</v>
      </c>
      <c r="J12">
        <v>78702.64</v>
      </c>
      <c r="K12">
        <v>6.8332247999999998E-2</v>
      </c>
      <c r="L12">
        <v>0.35783989399999999</v>
      </c>
      <c r="M12">
        <v>1.0138871000000001E-2</v>
      </c>
      <c r="N12">
        <v>6.0344049999999996E-3</v>
      </c>
      <c r="O12" t="s">
        <v>31</v>
      </c>
      <c r="P12" t="s">
        <v>31</v>
      </c>
      <c r="Q12">
        <v>0</v>
      </c>
      <c r="R12">
        <v>0</v>
      </c>
      <c r="S12">
        <v>0</v>
      </c>
      <c r="T12">
        <v>0</v>
      </c>
      <c r="U12">
        <v>0</v>
      </c>
      <c r="V12">
        <v>1</v>
      </c>
      <c r="W12">
        <v>0</v>
      </c>
      <c r="X12">
        <v>0</v>
      </c>
      <c r="Y12">
        <v>0</v>
      </c>
      <c r="Z12">
        <v>0</v>
      </c>
      <c r="AA12">
        <v>0</v>
      </c>
      <c r="AB12">
        <v>6.0344049999999996E-3</v>
      </c>
      <c r="AC12" t="e">
        <f t="shared" si="1"/>
        <v>#DIV/0!</v>
      </c>
      <c r="AD12">
        <f t="shared" si="2"/>
        <v>0</v>
      </c>
      <c r="AG12" s="6">
        <v>1983</v>
      </c>
      <c r="AH12" t="s">
        <v>40</v>
      </c>
      <c r="AI12" t="str">
        <f t="shared" si="0"/>
        <v>1983[10,30)</v>
      </c>
      <c r="AJ12" s="5" t="e">
        <v>#DIV/0!</v>
      </c>
      <c r="AK12" s="5" t="e">
        <v>#DIV/0!</v>
      </c>
      <c r="AL12" s="5" t="e">
        <v>#DIV/0!</v>
      </c>
      <c r="AM12" s="5"/>
    </row>
    <row r="13" spans="1:39" x14ac:dyDescent="0.25">
      <c r="A13" t="s">
        <v>32</v>
      </c>
      <c r="B13" t="s">
        <v>29</v>
      </c>
      <c r="C13">
        <v>1990</v>
      </c>
      <c r="D13" t="s">
        <v>30</v>
      </c>
      <c r="E13">
        <v>255.9773351</v>
      </c>
      <c r="F13">
        <v>1340.493033</v>
      </c>
      <c r="G13">
        <v>37.980914730000002</v>
      </c>
      <c r="H13">
        <v>26.69845823</v>
      </c>
      <c r="I13">
        <v>30</v>
      </c>
      <c r="J13">
        <v>41328.67</v>
      </c>
      <c r="K13">
        <v>0.35264009400000002</v>
      </c>
      <c r="L13">
        <v>1.84669314</v>
      </c>
      <c r="M13">
        <v>5.2323356000000001E-2</v>
      </c>
      <c r="N13">
        <v>3.6780392000000002E-2</v>
      </c>
      <c r="O13" t="s">
        <v>31</v>
      </c>
      <c r="P13" t="s">
        <v>31</v>
      </c>
      <c r="Q13">
        <v>0</v>
      </c>
      <c r="R13">
        <v>0</v>
      </c>
      <c r="S13">
        <v>0</v>
      </c>
      <c r="T13">
        <v>0</v>
      </c>
      <c r="U13">
        <v>0</v>
      </c>
      <c r="V13">
        <v>1</v>
      </c>
      <c r="W13">
        <v>0</v>
      </c>
      <c r="X13">
        <v>0</v>
      </c>
      <c r="Y13">
        <v>0</v>
      </c>
      <c r="Z13">
        <v>0</v>
      </c>
      <c r="AA13">
        <v>0</v>
      </c>
      <c r="AB13">
        <v>3.6780392000000002E-2</v>
      </c>
      <c r="AC13" t="e">
        <f t="shared" si="1"/>
        <v>#DIV/0!</v>
      </c>
      <c r="AD13">
        <f t="shared" si="2"/>
        <v>0</v>
      </c>
      <c r="AG13" s="6">
        <v>1983</v>
      </c>
      <c r="AH13" t="s">
        <v>42</v>
      </c>
      <c r="AI13" t="str">
        <f t="shared" si="0"/>
        <v>1983[30,60)</v>
      </c>
      <c r="AJ13" s="5" t="e">
        <v>#DIV/0!</v>
      </c>
      <c r="AK13" s="5" t="e">
        <v>#DIV/0!</v>
      </c>
      <c r="AL13" s="5" t="e">
        <v>#DIV/0!</v>
      </c>
      <c r="AM13" s="5"/>
    </row>
    <row r="14" spans="1:39" x14ac:dyDescent="0.25">
      <c r="A14" t="s">
        <v>28</v>
      </c>
      <c r="B14" t="s">
        <v>29</v>
      </c>
      <c r="C14">
        <v>1990</v>
      </c>
      <c r="D14" t="s">
        <v>30</v>
      </c>
      <c r="E14">
        <v>957.40903519999995</v>
      </c>
      <c r="F14">
        <v>5013.725692</v>
      </c>
      <c r="G14">
        <v>142.05660399999999</v>
      </c>
      <c r="H14">
        <v>84.529277339999993</v>
      </c>
      <c r="I14">
        <v>58</v>
      </c>
      <c r="J14">
        <v>78702.64</v>
      </c>
      <c r="K14">
        <v>1.2991485970000001</v>
      </c>
      <c r="L14">
        <v>6.8033353129999998</v>
      </c>
      <c r="M14">
        <v>0.19276258199999999</v>
      </c>
      <c r="N14">
        <v>0.114701332</v>
      </c>
      <c r="O14" t="s">
        <v>31</v>
      </c>
      <c r="P14" t="s">
        <v>31</v>
      </c>
      <c r="Q14">
        <v>0</v>
      </c>
      <c r="R14">
        <v>0</v>
      </c>
      <c r="S14">
        <v>0</v>
      </c>
      <c r="T14">
        <v>0</v>
      </c>
      <c r="U14">
        <v>0</v>
      </c>
      <c r="V14">
        <v>1</v>
      </c>
      <c r="W14">
        <v>0</v>
      </c>
      <c r="X14">
        <v>0</v>
      </c>
      <c r="Y14">
        <v>0</v>
      </c>
      <c r="Z14">
        <v>0</v>
      </c>
      <c r="AA14">
        <v>0</v>
      </c>
      <c r="AB14">
        <v>0.114701332</v>
      </c>
      <c r="AC14" t="e">
        <f t="shared" si="1"/>
        <v>#DIV/0!</v>
      </c>
      <c r="AD14">
        <f t="shared" si="2"/>
        <v>0</v>
      </c>
      <c r="AG14" s="6">
        <v>1983</v>
      </c>
      <c r="AH14" t="s">
        <v>43</v>
      </c>
      <c r="AI14" t="str">
        <f t="shared" si="0"/>
        <v>1983[60,85)</v>
      </c>
      <c r="AJ14" s="5" t="e">
        <v>#DIV/0!</v>
      </c>
      <c r="AK14" s="5" t="e">
        <v>#DIV/0!</v>
      </c>
      <c r="AL14" s="5" t="e">
        <v>#DIV/0!</v>
      </c>
      <c r="AM14" s="5"/>
    </row>
    <row r="15" spans="1:39" x14ac:dyDescent="0.25">
      <c r="A15" t="s">
        <v>35</v>
      </c>
      <c r="B15" t="s">
        <v>29</v>
      </c>
      <c r="C15">
        <v>1990</v>
      </c>
      <c r="D15" t="s">
        <v>30</v>
      </c>
      <c r="E15">
        <v>256.96932939999999</v>
      </c>
      <c r="F15">
        <v>1345.687874</v>
      </c>
      <c r="G15">
        <v>38.128102949999999</v>
      </c>
      <c r="H15">
        <v>13.734674099999999</v>
      </c>
      <c r="I15">
        <v>26</v>
      </c>
      <c r="J15">
        <v>27782.66</v>
      </c>
      <c r="K15">
        <v>0.27458813500000001</v>
      </c>
      <c r="L15">
        <v>1.43795341</v>
      </c>
      <c r="M15">
        <v>4.0742312000000003E-2</v>
      </c>
      <c r="N15">
        <v>1.4676376E-2</v>
      </c>
      <c r="O15" t="s">
        <v>31</v>
      </c>
      <c r="P15" t="s">
        <v>31</v>
      </c>
      <c r="Q15">
        <v>0</v>
      </c>
      <c r="R15">
        <v>0</v>
      </c>
      <c r="S15">
        <v>0</v>
      </c>
      <c r="T15">
        <v>0</v>
      </c>
      <c r="U15">
        <v>0</v>
      </c>
      <c r="V15">
        <v>1</v>
      </c>
      <c r="W15">
        <v>0</v>
      </c>
      <c r="X15">
        <v>0</v>
      </c>
      <c r="Y15">
        <v>0</v>
      </c>
      <c r="Z15">
        <v>0</v>
      </c>
      <c r="AA15">
        <v>0</v>
      </c>
      <c r="AB15">
        <v>1.4676376E-2</v>
      </c>
      <c r="AC15" t="e">
        <f t="shared" si="1"/>
        <v>#DIV/0!</v>
      </c>
      <c r="AD15">
        <f t="shared" si="2"/>
        <v>0</v>
      </c>
      <c r="AG15" s="7">
        <v>1983</v>
      </c>
      <c r="AH15" t="s">
        <v>44</v>
      </c>
      <c r="AI15" t="str">
        <f t="shared" si="0"/>
        <v>1983[85,999)</v>
      </c>
      <c r="AJ15" s="5" t="e">
        <v>#DIV/0!</v>
      </c>
      <c r="AK15" s="5" t="e">
        <v>#DIV/0!</v>
      </c>
      <c r="AL15" s="5" t="e">
        <v>#DIV/0!</v>
      </c>
      <c r="AM15" s="5"/>
    </row>
    <row r="16" spans="1:39" x14ac:dyDescent="0.25">
      <c r="A16" t="s">
        <v>28</v>
      </c>
      <c r="B16" t="s">
        <v>29</v>
      </c>
      <c r="C16">
        <v>1991</v>
      </c>
      <c r="D16" t="s">
        <v>30</v>
      </c>
      <c r="E16">
        <v>312.37871000000001</v>
      </c>
      <c r="F16">
        <v>1635.8537530000001</v>
      </c>
      <c r="G16">
        <v>46.349529889999999</v>
      </c>
      <c r="H16">
        <v>31.681916430000001</v>
      </c>
      <c r="I16">
        <v>58</v>
      </c>
      <c r="J16">
        <v>78702.64</v>
      </c>
      <c r="K16">
        <v>0.42387981299999999</v>
      </c>
      <c r="L16">
        <v>2.219758777</v>
      </c>
      <c r="M16">
        <v>6.2893626999999994E-2</v>
      </c>
      <c r="N16">
        <v>4.2990525000000002E-2</v>
      </c>
      <c r="O16" t="s">
        <v>31</v>
      </c>
      <c r="P16" t="s">
        <v>31</v>
      </c>
      <c r="Q16">
        <v>0</v>
      </c>
      <c r="R16">
        <v>0</v>
      </c>
      <c r="S16">
        <v>0</v>
      </c>
      <c r="T16">
        <v>0</v>
      </c>
      <c r="U16">
        <v>0</v>
      </c>
      <c r="V16">
        <v>1</v>
      </c>
      <c r="W16">
        <v>0</v>
      </c>
      <c r="X16">
        <v>0</v>
      </c>
      <c r="Y16">
        <v>0</v>
      </c>
      <c r="Z16">
        <v>0</v>
      </c>
      <c r="AA16">
        <v>0</v>
      </c>
      <c r="AB16">
        <v>4.2990525000000002E-2</v>
      </c>
      <c r="AC16" t="e">
        <f t="shared" si="1"/>
        <v>#DIV/0!</v>
      </c>
      <c r="AD16">
        <f t="shared" si="2"/>
        <v>0</v>
      </c>
      <c r="AG16" s="6">
        <v>1984</v>
      </c>
      <c r="AH16" t="s">
        <v>30</v>
      </c>
      <c r="AI16" t="str">
        <f t="shared" si="0"/>
        <v>1984[0,10)</v>
      </c>
      <c r="AJ16" s="5" t="e">
        <v>#DIV/0!</v>
      </c>
      <c r="AK16" s="5" t="e">
        <v>#DIV/0!</v>
      </c>
      <c r="AL16" s="5" t="e">
        <v>#DIV/0!</v>
      </c>
      <c r="AM16" s="5"/>
    </row>
    <row r="17" spans="1:39" x14ac:dyDescent="0.25">
      <c r="A17" t="s">
        <v>32</v>
      </c>
      <c r="B17" t="s">
        <v>29</v>
      </c>
      <c r="C17">
        <v>1993</v>
      </c>
      <c r="D17" t="s">
        <v>30</v>
      </c>
      <c r="E17">
        <v>37.384941400000002</v>
      </c>
      <c r="F17">
        <v>195.7761357</v>
      </c>
      <c r="G17">
        <v>5.5470312259999996</v>
      </c>
      <c r="H17">
        <v>4.8616597050000001</v>
      </c>
      <c r="I17">
        <v>31</v>
      </c>
      <c r="J17">
        <v>41328.67</v>
      </c>
      <c r="K17">
        <v>4.9840965000000001E-2</v>
      </c>
      <c r="L17">
        <v>0.26100539699999997</v>
      </c>
      <c r="M17">
        <v>7.395207E-3</v>
      </c>
      <c r="N17">
        <v>6.4814820000000002E-3</v>
      </c>
      <c r="O17" t="s">
        <v>31</v>
      </c>
      <c r="P17" t="s">
        <v>31</v>
      </c>
      <c r="Q17">
        <v>0</v>
      </c>
      <c r="R17">
        <v>0</v>
      </c>
      <c r="S17">
        <v>0</v>
      </c>
      <c r="T17">
        <v>0</v>
      </c>
      <c r="U17">
        <v>0</v>
      </c>
      <c r="V17">
        <v>1</v>
      </c>
      <c r="W17">
        <v>0</v>
      </c>
      <c r="X17">
        <v>0</v>
      </c>
      <c r="Y17">
        <v>0</v>
      </c>
      <c r="Z17">
        <v>0</v>
      </c>
      <c r="AA17">
        <v>0</v>
      </c>
      <c r="AB17">
        <v>6.4814820000000002E-3</v>
      </c>
      <c r="AC17" t="e">
        <f t="shared" si="1"/>
        <v>#DIV/0!</v>
      </c>
      <c r="AD17">
        <f t="shared" si="2"/>
        <v>0</v>
      </c>
      <c r="AG17" s="6">
        <v>1984</v>
      </c>
      <c r="AH17" t="s">
        <v>40</v>
      </c>
      <c r="AI17" t="str">
        <f t="shared" si="0"/>
        <v>1984[10,30)</v>
      </c>
      <c r="AJ17" s="5">
        <v>0</v>
      </c>
      <c r="AK17" s="5">
        <v>0</v>
      </c>
      <c r="AL17" s="5">
        <v>1</v>
      </c>
      <c r="AM17" s="5"/>
    </row>
    <row r="18" spans="1:39" x14ac:dyDescent="0.25">
      <c r="A18" t="s">
        <v>28</v>
      </c>
      <c r="B18" t="s">
        <v>29</v>
      </c>
      <c r="C18">
        <v>1993</v>
      </c>
      <c r="D18" t="s">
        <v>30</v>
      </c>
      <c r="E18">
        <v>146.56006679999999</v>
      </c>
      <c r="F18">
        <v>696.80643459999999</v>
      </c>
      <c r="G18">
        <v>19.948666280000001</v>
      </c>
      <c r="H18">
        <v>14.381590490000001</v>
      </c>
      <c r="I18">
        <v>58</v>
      </c>
      <c r="J18">
        <v>78702.64</v>
      </c>
      <c r="K18">
        <v>0.19887352</v>
      </c>
      <c r="L18">
        <v>0.94552596499999997</v>
      </c>
      <c r="M18">
        <v>2.7069184E-2</v>
      </c>
      <c r="N18">
        <v>1.9514984999999999E-2</v>
      </c>
      <c r="O18" t="s">
        <v>31</v>
      </c>
      <c r="P18" t="s">
        <v>31</v>
      </c>
      <c r="Q18">
        <v>0</v>
      </c>
      <c r="R18">
        <v>0</v>
      </c>
      <c r="S18">
        <v>0</v>
      </c>
      <c r="T18">
        <v>0</v>
      </c>
      <c r="U18">
        <v>0</v>
      </c>
      <c r="V18">
        <v>1</v>
      </c>
      <c r="W18">
        <v>0</v>
      </c>
      <c r="X18">
        <v>0</v>
      </c>
      <c r="Y18">
        <v>0</v>
      </c>
      <c r="Z18">
        <v>0</v>
      </c>
      <c r="AA18">
        <v>0</v>
      </c>
      <c r="AB18">
        <v>1.9514984999999999E-2</v>
      </c>
      <c r="AC18" t="e">
        <f t="shared" si="1"/>
        <v>#DIV/0!</v>
      </c>
      <c r="AD18">
        <f t="shared" si="2"/>
        <v>0</v>
      </c>
      <c r="AG18" s="6">
        <v>1984</v>
      </c>
      <c r="AH18" t="s">
        <v>42</v>
      </c>
      <c r="AI18" t="str">
        <f t="shared" si="0"/>
        <v>1984[30,60)</v>
      </c>
      <c r="AJ18" s="5">
        <v>0</v>
      </c>
      <c r="AK18" s="5">
        <v>0.22267628456620828</v>
      </c>
      <c r="AL18" s="5">
        <v>0.77732371543379164</v>
      </c>
      <c r="AM18" s="5"/>
    </row>
    <row r="19" spans="1:39" x14ac:dyDescent="0.25">
      <c r="A19" t="s">
        <v>36</v>
      </c>
      <c r="B19" t="s">
        <v>29</v>
      </c>
      <c r="C19">
        <v>1994</v>
      </c>
      <c r="D19" t="s">
        <v>30</v>
      </c>
      <c r="E19">
        <v>45.174624139999999</v>
      </c>
      <c r="F19">
        <v>236.5688701</v>
      </c>
      <c r="G19">
        <v>6.7028338510000003</v>
      </c>
      <c r="H19">
        <v>2.1732298299999999</v>
      </c>
      <c r="I19">
        <v>44</v>
      </c>
      <c r="J19">
        <v>62875.39</v>
      </c>
      <c r="K19">
        <v>6.4553912000000005E-2</v>
      </c>
      <c r="L19">
        <v>0.33805363599999999</v>
      </c>
      <c r="M19">
        <v>9.5782569999999997E-3</v>
      </c>
      <c r="N19">
        <v>3.1055150000000001E-3</v>
      </c>
      <c r="O19" t="s">
        <v>31</v>
      </c>
      <c r="P19" t="s">
        <v>31</v>
      </c>
      <c r="Q19">
        <v>0</v>
      </c>
      <c r="R19">
        <v>0</v>
      </c>
      <c r="S19">
        <v>0</v>
      </c>
      <c r="T19">
        <v>0</v>
      </c>
      <c r="U19">
        <v>0</v>
      </c>
      <c r="V19">
        <v>1</v>
      </c>
      <c r="W19">
        <v>0</v>
      </c>
      <c r="X19">
        <v>0</v>
      </c>
      <c r="Y19">
        <v>0</v>
      </c>
      <c r="Z19">
        <v>0</v>
      </c>
      <c r="AA19">
        <v>0</v>
      </c>
      <c r="AB19">
        <v>3.1055150000000001E-3</v>
      </c>
      <c r="AC19" t="e">
        <f t="shared" si="1"/>
        <v>#DIV/0!</v>
      </c>
      <c r="AD19">
        <f t="shared" si="2"/>
        <v>0</v>
      </c>
      <c r="AG19" s="6">
        <v>1984</v>
      </c>
      <c r="AH19" t="s">
        <v>43</v>
      </c>
      <c r="AI19" t="str">
        <f t="shared" si="0"/>
        <v>1984[60,85)</v>
      </c>
      <c r="AJ19" s="5">
        <v>0</v>
      </c>
      <c r="AK19" s="5">
        <v>0.79319272010333164</v>
      </c>
      <c r="AL19" s="5">
        <v>0.20680727989666831</v>
      </c>
      <c r="AM19" s="5"/>
    </row>
    <row r="20" spans="1:39" x14ac:dyDescent="0.25">
      <c r="A20" t="s">
        <v>28</v>
      </c>
      <c r="B20" t="s">
        <v>29</v>
      </c>
      <c r="C20">
        <v>1994</v>
      </c>
      <c r="D20" t="s">
        <v>30</v>
      </c>
      <c r="E20">
        <v>170.51319119999999</v>
      </c>
      <c r="F20">
        <v>892.93743429999995</v>
      </c>
      <c r="G20">
        <v>25.30007968</v>
      </c>
      <c r="H20">
        <v>14.53942464</v>
      </c>
      <c r="I20">
        <v>58</v>
      </c>
      <c r="J20">
        <v>78702.64</v>
      </c>
      <c r="K20">
        <v>0.231376522</v>
      </c>
      <c r="L20">
        <v>1.21166437</v>
      </c>
      <c r="M20">
        <v>3.4330741999999997E-2</v>
      </c>
      <c r="N20">
        <v>1.9729157000000001E-2</v>
      </c>
      <c r="O20" t="s">
        <v>31</v>
      </c>
      <c r="P20" t="s">
        <v>31</v>
      </c>
      <c r="Q20">
        <v>0</v>
      </c>
      <c r="R20">
        <v>0</v>
      </c>
      <c r="S20">
        <v>0</v>
      </c>
      <c r="T20">
        <v>0</v>
      </c>
      <c r="U20">
        <v>0</v>
      </c>
      <c r="V20">
        <v>1</v>
      </c>
      <c r="W20">
        <v>0</v>
      </c>
      <c r="X20">
        <v>0</v>
      </c>
      <c r="Y20">
        <v>0</v>
      </c>
      <c r="Z20">
        <v>0</v>
      </c>
      <c r="AA20">
        <v>0</v>
      </c>
      <c r="AB20">
        <v>1.9729157000000001E-2</v>
      </c>
      <c r="AC20" t="e">
        <f t="shared" si="1"/>
        <v>#DIV/0!</v>
      </c>
      <c r="AD20">
        <f t="shared" si="2"/>
        <v>0</v>
      </c>
      <c r="AG20" s="7">
        <v>1984</v>
      </c>
      <c r="AH20" t="s">
        <v>44</v>
      </c>
      <c r="AI20" t="str">
        <f t="shared" si="0"/>
        <v>1984[85,999)</v>
      </c>
      <c r="AJ20" s="5">
        <v>0</v>
      </c>
      <c r="AK20" s="5">
        <v>1</v>
      </c>
      <c r="AL20" s="5">
        <v>0</v>
      </c>
      <c r="AM20" s="5"/>
    </row>
    <row r="21" spans="1:39" x14ac:dyDescent="0.25">
      <c r="A21" t="s">
        <v>28</v>
      </c>
      <c r="B21" t="s">
        <v>29</v>
      </c>
      <c r="C21">
        <v>1995</v>
      </c>
      <c r="D21" t="s">
        <v>30</v>
      </c>
      <c r="E21">
        <v>185.0590679</v>
      </c>
      <c r="F21">
        <v>933.62378060000003</v>
      </c>
      <c r="G21">
        <v>26.556111219999998</v>
      </c>
      <c r="H21">
        <v>15.48552724</v>
      </c>
      <c r="I21">
        <v>58</v>
      </c>
      <c r="J21">
        <v>78702.64</v>
      </c>
      <c r="K21">
        <v>0.251114434</v>
      </c>
      <c r="L21">
        <v>1.2668733839999999</v>
      </c>
      <c r="M21">
        <v>3.6035103999999998E-2</v>
      </c>
      <c r="N21">
        <v>2.1012962999999999E-2</v>
      </c>
      <c r="O21" t="s">
        <v>31</v>
      </c>
      <c r="P21" t="s">
        <v>31</v>
      </c>
      <c r="Q21">
        <v>0</v>
      </c>
      <c r="R21">
        <v>0</v>
      </c>
      <c r="S21">
        <v>0</v>
      </c>
      <c r="T21">
        <v>0</v>
      </c>
      <c r="U21">
        <v>0</v>
      </c>
      <c r="V21">
        <v>1</v>
      </c>
      <c r="W21">
        <v>0</v>
      </c>
      <c r="X21">
        <v>0</v>
      </c>
      <c r="Y21">
        <v>0</v>
      </c>
      <c r="Z21">
        <v>0</v>
      </c>
      <c r="AA21">
        <v>0</v>
      </c>
      <c r="AB21">
        <v>2.1012962999999999E-2</v>
      </c>
      <c r="AC21" t="e">
        <f t="shared" si="1"/>
        <v>#DIV/0!</v>
      </c>
      <c r="AD21">
        <f t="shared" si="2"/>
        <v>0</v>
      </c>
      <c r="AG21" s="6">
        <v>1985</v>
      </c>
      <c r="AH21" t="s">
        <v>30</v>
      </c>
      <c r="AI21" t="str">
        <f t="shared" si="0"/>
        <v>1985[0,10)</v>
      </c>
      <c r="AJ21" s="5" t="e">
        <v>#DIV/0!</v>
      </c>
      <c r="AK21" s="5" t="e">
        <v>#DIV/0!</v>
      </c>
      <c r="AL21" s="5" t="e">
        <v>#DIV/0!</v>
      </c>
      <c r="AM21" s="5"/>
    </row>
    <row r="22" spans="1:39" x14ac:dyDescent="0.25">
      <c r="A22" t="s">
        <v>35</v>
      </c>
      <c r="B22" t="s">
        <v>29</v>
      </c>
      <c r="C22">
        <v>1995</v>
      </c>
      <c r="D22" t="s">
        <v>30</v>
      </c>
      <c r="E22">
        <v>42.663700390000002</v>
      </c>
      <c r="F22">
        <v>223.41975360000001</v>
      </c>
      <c r="G22">
        <v>6.330272817</v>
      </c>
      <c r="H22">
        <v>2.3112988849999998</v>
      </c>
      <c r="I22">
        <v>29</v>
      </c>
      <c r="J22">
        <v>27782.66</v>
      </c>
      <c r="K22">
        <v>4.0872796000000003E-2</v>
      </c>
      <c r="L22">
        <v>0.21404120900000001</v>
      </c>
      <c r="M22">
        <v>6.0645450000000002E-3</v>
      </c>
      <c r="N22">
        <v>2.2142770000000002E-3</v>
      </c>
      <c r="O22" t="s">
        <v>31</v>
      </c>
      <c r="P22" t="s">
        <v>31</v>
      </c>
      <c r="Q22">
        <v>0</v>
      </c>
      <c r="R22">
        <v>0</v>
      </c>
      <c r="S22">
        <v>0</v>
      </c>
      <c r="T22">
        <v>0</v>
      </c>
      <c r="U22">
        <v>0</v>
      </c>
      <c r="V22">
        <v>1</v>
      </c>
      <c r="W22">
        <v>0</v>
      </c>
      <c r="X22">
        <v>0</v>
      </c>
      <c r="Y22">
        <v>0</v>
      </c>
      <c r="Z22">
        <v>0</v>
      </c>
      <c r="AA22">
        <v>0</v>
      </c>
      <c r="AB22">
        <v>2.2142770000000002E-3</v>
      </c>
      <c r="AC22" t="e">
        <f t="shared" si="1"/>
        <v>#DIV/0!</v>
      </c>
      <c r="AD22">
        <f t="shared" si="2"/>
        <v>0</v>
      </c>
      <c r="AG22" s="6">
        <v>1985</v>
      </c>
      <c r="AH22" t="s">
        <v>40</v>
      </c>
      <c r="AI22" t="str">
        <f t="shared" si="0"/>
        <v>1985[10,30)</v>
      </c>
      <c r="AJ22" s="5">
        <v>0</v>
      </c>
      <c r="AK22" s="5">
        <v>0</v>
      </c>
      <c r="AL22" s="5">
        <v>1</v>
      </c>
      <c r="AM22" s="5"/>
    </row>
    <row r="23" spans="1:39" x14ac:dyDescent="0.25">
      <c r="A23" t="s">
        <v>28</v>
      </c>
      <c r="B23" t="s">
        <v>29</v>
      </c>
      <c r="C23">
        <v>1996</v>
      </c>
      <c r="D23" t="s">
        <v>30</v>
      </c>
      <c r="E23">
        <v>46.926035880000001</v>
      </c>
      <c r="F23">
        <v>245.740601</v>
      </c>
      <c r="G23">
        <v>6.9627014679999997</v>
      </c>
      <c r="H23">
        <v>4.7021966849999997</v>
      </c>
      <c r="I23">
        <v>58</v>
      </c>
      <c r="J23">
        <v>78702.64</v>
      </c>
      <c r="K23">
        <v>6.3675912000000001E-2</v>
      </c>
      <c r="L23">
        <v>0.33345575999999999</v>
      </c>
      <c r="M23">
        <v>9.4479830000000001E-3</v>
      </c>
      <c r="N23">
        <v>6.3806080000000003E-3</v>
      </c>
      <c r="O23" t="s">
        <v>31</v>
      </c>
      <c r="P23" t="s">
        <v>31</v>
      </c>
      <c r="Q23">
        <v>0</v>
      </c>
      <c r="R23">
        <v>0</v>
      </c>
      <c r="S23">
        <v>0</v>
      </c>
      <c r="T23">
        <v>0</v>
      </c>
      <c r="U23">
        <v>0</v>
      </c>
      <c r="V23">
        <v>1</v>
      </c>
      <c r="W23">
        <v>0</v>
      </c>
      <c r="X23">
        <v>0</v>
      </c>
      <c r="Y23">
        <v>0</v>
      </c>
      <c r="Z23">
        <v>0</v>
      </c>
      <c r="AA23">
        <v>0</v>
      </c>
      <c r="AB23">
        <v>6.3806080000000003E-3</v>
      </c>
      <c r="AC23" t="e">
        <f t="shared" si="1"/>
        <v>#DIV/0!</v>
      </c>
      <c r="AD23">
        <f t="shared" si="2"/>
        <v>0</v>
      </c>
      <c r="AG23" s="6">
        <v>1985</v>
      </c>
      <c r="AH23" t="s">
        <v>42</v>
      </c>
      <c r="AI23" t="str">
        <f t="shared" si="0"/>
        <v>1985[30,60)</v>
      </c>
      <c r="AJ23" s="5">
        <v>0</v>
      </c>
      <c r="AK23" s="5">
        <v>0.67718122722285168</v>
      </c>
      <c r="AL23" s="5">
        <v>0.32281877277714832</v>
      </c>
      <c r="AM23" s="5"/>
    </row>
    <row r="24" spans="1:39" x14ac:dyDescent="0.25">
      <c r="A24" t="s">
        <v>32</v>
      </c>
      <c r="B24" t="s">
        <v>29</v>
      </c>
      <c r="C24">
        <v>1997</v>
      </c>
      <c r="D24" t="s">
        <v>30</v>
      </c>
      <c r="E24">
        <v>46.157206809999998</v>
      </c>
      <c r="F24">
        <v>241.7144242</v>
      </c>
      <c r="G24">
        <v>6.8486256210000001</v>
      </c>
      <c r="H24">
        <v>4.5418438219999997</v>
      </c>
      <c r="I24">
        <v>31</v>
      </c>
      <c r="J24">
        <v>41328.67</v>
      </c>
      <c r="K24">
        <v>6.1535999000000001E-2</v>
      </c>
      <c r="L24">
        <v>0.322249538</v>
      </c>
      <c r="M24">
        <v>9.1304709999999994E-3</v>
      </c>
      <c r="N24">
        <v>6.0551090000000004E-3</v>
      </c>
      <c r="O24" t="s">
        <v>31</v>
      </c>
      <c r="P24" t="s">
        <v>31</v>
      </c>
      <c r="Q24">
        <v>0</v>
      </c>
      <c r="R24">
        <v>0</v>
      </c>
      <c r="S24">
        <v>0</v>
      </c>
      <c r="T24">
        <v>0</v>
      </c>
      <c r="U24">
        <v>0</v>
      </c>
      <c r="V24">
        <v>1</v>
      </c>
      <c r="W24">
        <v>0</v>
      </c>
      <c r="X24">
        <v>0</v>
      </c>
      <c r="Y24">
        <v>0</v>
      </c>
      <c r="Z24">
        <v>0</v>
      </c>
      <c r="AA24">
        <v>0</v>
      </c>
      <c r="AB24">
        <v>6.0551090000000004E-3</v>
      </c>
      <c r="AC24" t="e">
        <f t="shared" si="1"/>
        <v>#DIV/0!</v>
      </c>
      <c r="AD24">
        <f t="shared" si="2"/>
        <v>0</v>
      </c>
      <c r="AG24" s="6">
        <v>1985</v>
      </c>
      <c r="AH24" t="s">
        <v>43</v>
      </c>
      <c r="AI24" t="str">
        <f t="shared" si="0"/>
        <v>1985[60,85)</v>
      </c>
      <c r="AJ24" s="5">
        <v>0</v>
      </c>
      <c r="AK24" s="5">
        <v>0.90500647521862476</v>
      </c>
      <c r="AL24" s="5">
        <v>9.4993524781375321E-2</v>
      </c>
      <c r="AM24" s="5"/>
    </row>
    <row r="25" spans="1:39" x14ac:dyDescent="0.25">
      <c r="A25" t="s">
        <v>28</v>
      </c>
      <c r="B25" t="s">
        <v>29</v>
      </c>
      <c r="C25">
        <v>1997</v>
      </c>
      <c r="D25" t="s">
        <v>30</v>
      </c>
      <c r="E25">
        <v>283.32057070000002</v>
      </c>
      <c r="F25">
        <v>1483.6831199999999</v>
      </c>
      <c r="G25">
        <v>42.037996960000001</v>
      </c>
      <c r="H25">
        <v>31.14103712</v>
      </c>
      <c r="I25">
        <v>58</v>
      </c>
      <c r="J25">
        <v>78702.64</v>
      </c>
      <c r="K25">
        <v>0.38444960099999997</v>
      </c>
      <c r="L25">
        <v>2.0132720420000001</v>
      </c>
      <c r="M25">
        <v>5.7043126999999999E-2</v>
      </c>
      <c r="N25">
        <v>4.2256583E-2</v>
      </c>
      <c r="O25" t="s">
        <v>31</v>
      </c>
      <c r="P25" t="s">
        <v>31</v>
      </c>
      <c r="Q25">
        <v>0</v>
      </c>
      <c r="R25">
        <v>0</v>
      </c>
      <c r="S25">
        <v>0</v>
      </c>
      <c r="T25">
        <v>0</v>
      </c>
      <c r="U25">
        <v>0</v>
      </c>
      <c r="V25">
        <v>1</v>
      </c>
      <c r="W25">
        <v>0</v>
      </c>
      <c r="X25">
        <v>0</v>
      </c>
      <c r="Y25">
        <v>0</v>
      </c>
      <c r="Z25">
        <v>0</v>
      </c>
      <c r="AA25">
        <v>0</v>
      </c>
      <c r="AB25">
        <v>4.2256583E-2</v>
      </c>
      <c r="AC25" t="e">
        <f t="shared" si="1"/>
        <v>#DIV/0!</v>
      </c>
      <c r="AD25">
        <f t="shared" si="2"/>
        <v>0</v>
      </c>
      <c r="AG25" s="7">
        <v>1985</v>
      </c>
      <c r="AH25" t="s">
        <v>44</v>
      </c>
      <c r="AI25" t="str">
        <f t="shared" si="0"/>
        <v>1985[85,999)</v>
      </c>
      <c r="AJ25" s="5">
        <v>0</v>
      </c>
      <c r="AK25" s="5">
        <v>1</v>
      </c>
      <c r="AL25" s="5">
        <v>0</v>
      </c>
      <c r="AM25" s="5"/>
    </row>
    <row r="26" spans="1:39" x14ac:dyDescent="0.25">
      <c r="A26" t="s">
        <v>28</v>
      </c>
      <c r="B26" t="s">
        <v>29</v>
      </c>
      <c r="C26">
        <v>1998</v>
      </c>
      <c r="D26" t="s">
        <v>30</v>
      </c>
      <c r="E26">
        <v>48.999839780000002</v>
      </c>
      <c r="F26">
        <v>256.60062370000003</v>
      </c>
      <c r="G26">
        <v>7.2704043699999996</v>
      </c>
      <c r="H26">
        <v>5.0166538630000002</v>
      </c>
      <c r="I26">
        <v>58</v>
      </c>
      <c r="J26">
        <v>78702.64</v>
      </c>
      <c r="K26">
        <v>6.6489943999999995E-2</v>
      </c>
      <c r="L26">
        <v>0.34819218099999999</v>
      </c>
      <c r="M26">
        <v>9.8655180000000002E-3</v>
      </c>
      <c r="N26">
        <v>6.8073090000000001E-3</v>
      </c>
      <c r="O26" t="s">
        <v>31</v>
      </c>
      <c r="P26" t="s">
        <v>31</v>
      </c>
      <c r="Q26">
        <v>0</v>
      </c>
      <c r="R26">
        <v>0</v>
      </c>
      <c r="S26">
        <v>0</v>
      </c>
      <c r="T26">
        <v>0</v>
      </c>
      <c r="U26">
        <v>0</v>
      </c>
      <c r="V26">
        <v>1</v>
      </c>
      <c r="W26">
        <v>0</v>
      </c>
      <c r="X26">
        <v>0</v>
      </c>
      <c r="Y26">
        <v>0</v>
      </c>
      <c r="Z26">
        <v>0</v>
      </c>
      <c r="AA26">
        <v>0</v>
      </c>
      <c r="AB26">
        <v>6.8073090000000001E-3</v>
      </c>
      <c r="AC26" t="e">
        <f t="shared" si="1"/>
        <v>#DIV/0!</v>
      </c>
      <c r="AD26">
        <f t="shared" si="2"/>
        <v>0</v>
      </c>
      <c r="AG26" s="6">
        <v>1986</v>
      </c>
      <c r="AH26" t="s">
        <v>30</v>
      </c>
      <c r="AI26" t="str">
        <f t="shared" si="0"/>
        <v>1986[0,10)</v>
      </c>
      <c r="AJ26" s="5" t="e">
        <v>#DIV/0!</v>
      </c>
      <c r="AK26" s="5" t="e">
        <v>#DIV/0!</v>
      </c>
      <c r="AL26" s="5" t="e">
        <v>#DIV/0!</v>
      </c>
      <c r="AM26" s="5"/>
    </row>
    <row r="27" spans="1:39" x14ac:dyDescent="0.25">
      <c r="A27" t="s">
        <v>28</v>
      </c>
      <c r="B27" t="s">
        <v>29</v>
      </c>
      <c r="C27">
        <v>1999</v>
      </c>
      <c r="D27" t="s">
        <v>30</v>
      </c>
      <c r="E27">
        <v>23.22810552</v>
      </c>
      <c r="F27">
        <v>121.6401195</v>
      </c>
      <c r="G27">
        <v>3.4464953490000001</v>
      </c>
      <c r="H27">
        <v>1.3426400890000001</v>
      </c>
      <c r="I27">
        <v>56</v>
      </c>
      <c r="J27">
        <v>78702.64</v>
      </c>
      <c r="K27">
        <v>3.2644879000000002E-2</v>
      </c>
      <c r="L27">
        <v>0.17095354500000001</v>
      </c>
      <c r="M27">
        <v>4.8437189999999998E-3</v>
      </c>
      <c r="N27">
        <v>1.8869519999999999E-3</v>
      </c>
      <c r="O27" t="s">
        <v>31</v>
      </c>
      <c r="P27" t="s">
        <v>31</v>
      </c>
      <c r="Q27">
        <v>0</v>
      </c>
      <c r="R27">
        <v>0</v>
      </c>
      <c r="S27">
        <v>0</v>
      </c>
      <c r="T27">
        <v>0</v>
      </c>
      <c r="U27">
        <v>0</v>
      </c>
      <c r="V27">
        <v>1</v>
      </c>
      <c r="W27">
        <v>0</v>
      </c>
      <c r="X27">
        <v>0</v>
      </c>
      <c r="Y27">
        <v>0</v>
      </c>
      <c r="Z27">
        <v>0</v>
      </c>
      <c r="AA27">
        <v>0</v>
      </c>
      <c r="AB27">
        <v>1.8869519999999999E-3</v>
      </c>
      <c r="AC27" t="e">
        <f t="shared" si="1"/>
        <v>#DIV/0!</v>
      </c>
      <c r="AD27">
        <f t="shared" si="2"/>
        <v>0</v>
      </c>
      <c r="AG27" s="6">
        <v>1986</v>
      </c>
      <c r="AH27" t="s">
        <v>40</v>
      </c>
      <c r="AI27" t="str">
        <f t="shared" si="0"/>
        <v>1986[10,30)</v>
      </c>
      <c r="AJ27" s="5">
        <v>0</v>
      </c>
      <c r="AK27" s="5">
        <v>0</v>
      </c>
      <c r="AL27" s="5">
        <v>1</v>
      </c>
      <c r="AM27" s="5"/>
    </row>
    <row r="28" spans="1:39" x14ac:dyDescent="0.25">
      <c r="A28" t="s">
        <v>32</v>
      </c>
      <c r="B28" t="s">
        <v>29</v>
      </c>
      <c r="C28">
        <v>2000</v>
      </c>
      <c r="D28" t="s">
        <v>30</v>
      </c>
      <c r="E28">
        <v>21.622892350000001</v>
      </c>
      <c r="F28">
        <v>77.190614600000004</v>
      </c>
      <c r="G28">
        <v>2.291945476</v>
      </c>
      <c r="H28">
        <v>1.2025267040000001</v>
      </c>
      <c r="I28">
        <v>30</v>
      </c>
      <c r="J28">
        <v>41328.67</v>
      </c>
      <c r="K28">
        <v>2.9788179000000001E-2</v>
      </c>
      <c r="L28">
        <v>0.106339515</v>
      </c>
      <c r="M28">
        <v>3.1574350000000001E-3</v>
      </c>
      <c r="N28">
        <v>1.6566280000000001E-3</v>
      </c>
      <c r="O28" t="s">
        <v>31</v>
      </c>
      <c r="P28" t="s">
        <v>31</v>
      </c>
      <c r="Q28">
        <v>0</v>
      </c>
      <c r="R28">
        <v>0</v>
      </c>
      <c r="S28">
        <v>0</v>
      </c>
      <c r="T28">
        <v>0</v>
      </c>
      <c r="U28">
        <v>0</v>
      </c>
      <c r="V28">
        <v>1</v>
      </c>
      <c r="W28">
        <v>0</v>
      </c>
      <c r="X28">
        <v>0</v>
      </c>
      <c r="Y28">
        <v>0</v>
      </c>
      <c r="Z28">
        <v>0</v>
      </c>
      <c r="AA28">
        <v>0</v>
      </c>
      <c r="AB28">
        <v>1.6566280000000001E-3</v>
      </c>
      <c r="AC28" t="e">
        <f t="shared" si="1"/>
        <v>#DIV/0!</v>
      </c>
      <c r="AD28">
        <f t="shared" si="2"/>
        <v>0</v>
      </c>
      <c r="AG28" s="6">
        <v>1986</v>
      </c>
      <c r="AH28" t="s">
        <v>42</v>
      </c>
      <c r="AI28" t="str">
        <f t="shared" si="0"/>
        <v>1986[30,60)</v>
      </c>
      <c r="AJ28" s="5">
        <v>0</v>
      </c>
      <c r="AK28" s="5">
        <v>0.56825041432663892</v>
      </c>
      <c r="AL28" s="5">
        <v>0.43174958567336114</v>
      </c>
      <c r="AM28" s="5"/>
    </row>
    <row r="29" spans="1:39" x14ac:dyDescent="0.25">
      <c r="A29" t="s">
        <v>36</v>
      </c>
      <c r="B29" t="s">
        <v>29</v>
      </c>
      <c r="C29">
        <v>2000</v>
      </c>
      <c r="D29" t="s">
        <v>30</v>
      </c>
      <c r="E29">
        <v>90.538811379999999</v>
      </c>
      <c r="F29">
        <v>209.3257984</v>
      </c>
      <c r="G29">
        <v>6.5542184130000001</v>
      </c>
      <c r="H29">
        <v>3.173245428</v>
      </c>
      <c r="I29">
        <v>44</v>
      </c>
      <c r="J29">
        <v>62875.39</v>
      </c>
      <c r="K29">
        <v>0.12937870600000001</v>
      </c>
      <c r="L29">
        <v>0.29912366400000001</v>
      </c>
      <c r="M29">
        <v>9.3658869999999998E-3</v>
      </c>
      <c r="N29">
        <v>4.5345239999999998E-3</v>
      </c>
      <c r="O29" t="s">
        <v>31</v>
      </c>
      <c r="P29" t="s">
        <v>31</v>
      </c>
      <c r="Q29">
        <v>0</v>
      </c>
      <c r="R29">
        <v>0</v>
      </c>
      <c r="S29">
        <v>0</v>
      </c>
      <c r="T29">
        <v>0</v>
      </c>
      <c r="U29">
        <v>0</v>
      </c>
      <c r="V29">
        <v>1</v>
      </c>
      <c r="W29">
        <v>0</v>
      </c>
      <c r="X29">
        <v>0</v>
      </c>
      <c r="Y29">
        <v>0</v>
      </c>
      <c r="Z29">
        <v>0</v>
      </c>
      <c r="AA29">
        <v>0</v>
      </c>
      <c r="AB29">
        <v>4.5345239999999998E-3</v>
      </c>
      <c r="AC29" t="e">
        <f t="shared" si="1"/>
        <v>#DIV/0!</v>
      </c>
      <c r="AD29">
        <f t="shared" si="2"/>
        <v>0</v>
      </c>
      <c r="AG29" s="6">
        <v>1986</v>
      </c>
      <c r="AH29" t="s">
        <v>43</v>
      </c>
      <c r="AI29" t="str">
        <f t="shared" si="0"/>
        <v>1986[60,85)</v>
      </c>
      <c r="AJ29" s="5">
        <v>0</v>
      </c>
      <c r="AK29" s="5">
        <v>0.88816282367069921</v>
      </c>
      <c r="AL29" s="5">
        <v>0.11183717632930071</v>
      </c>
      <c r="AM29" s="5"/>
    </row>
    <row r="30" spans="1:39" x14ac:dyDescent="0.25">
      <c r="A30" t="s">
        <v>37</v>
      </c>
      <c r="B30" t="s">
        <v>29</v>
      </c>
      <c r="C30">
        <v>2000</v>
      </c>
      <c r="D30" t="s">
        <v>30</v>
      </c>
      <c r="E30">
        <v>19.415423730000001</v>
      </c>
      <c r="F30">
        <v>44.888473910000002</v>
      </c>
      <c r="G30">
        <v>1.40550694</v>
      </c>
      <c r="H30">
        <v>0.77652197999999995</v>
      </c>
      <c r="I30">
        <v>59</v>
      </c>
      <c r="J30">
        <v>88753.97</v>
      </c>
      <c r="K30">
        <v>2.9206711E-2</v>
      </c>
      <c r="L30">
        <v>6.7525936999999994E-2</v>
      </c>
      <c r="M30">
        <v>2.1143109999999998E-3</v>
      </c>
      <c r="N30">
        <v>1.168126E-3</v>
      </c>
      <c r="O30" t="s">
        <v>31</v>
      </c>
      <c r="P30" t="s">
        <v>31</v>
      </c>
      <c r="Q30">
        <v>0</v>
      </c>
      <c r="R30">
        <v>0</v>
      </c>
      <c r="S30">
        <v>0</v>
      </c>
      <c r="T30">
        <v>0</v>
      </c>
      <c r="U30">
        <v>0</v>
      </c>
      <c r="V30">
        <v>1</v>
      </c>
      <c r="W30">
        <v>0</v>
      </c>
      <c r="X30">
        <v>0</v>
      </c>
      <c r="Y30">
        <v>0</v>
      </c>
      <c r="Z30">
        <v>0</v>
      </c>
      <c r="AA30">
        <v>0</v>
      </c>
      <c r="AB30">
        <v>1.168126E-3</v>
      </c>
      <c r="AC30" t="e">
        <f t="shared" si="1"/>
        <v>#DIV/0!</v>
      </c>
      <c r="AD30">
        <f t="shared" si="2"/>
        <v>0</v>
      </c>
      <c r="AG30" s="7">
        <v>1986</v>
      </c>
      <c r="AH30" t="s">
        <v>44</v>
      </c>
      <c r="AI30" t="str">
        <f t="shared" si="0"/>
        <v>1986[85,999)</v>
      </c>
      <c r="AJ30" s="5">
        <v>0</v>
      </c>
      <c r="AK30" s="5">
        <v>0.94418565732483251</v>
      </c>
      <c r="AL30" s="5">
        <v>5.5814342675167522E-2</v>
      </c>
      <c r="AM30" s="5"/>
    </row>
    <row r="31" spans="1:39" x14ac:dyDescent="0.25">
      <c r="A31" t="s">
        <v>28</v>
      </c>
      <c r="B31" t="s">
        <v>29</v>
      </c>
      <c r="C31">
        <v>2000</v>
      </c>
      <c r="D31" t="s">
        <v>30</v>
      </c>
      <c r="E31">
        <v>725.42305299999998</v>
      </c>
      <c r="F31">
        <v>3642.2037740000001</v>
      </c>
      <c r="G31">
        <v>103.6523237</v>
      </c>
      <c r="H31">
        <v>56.277095699999997</v>
      </c>
      <c r="I31">
        <v>57</v>
      </c>
      <c r="J31">
        <v>78702.64</v>
      </c>
      <c r="K31">
        <v>1.0016264800000001</v>
      </c>
      <c r="L31">
        <v>5.028965833</v>
      </c>
      <c r="M31">
        <v>0.14311774599999999</v>
      </c>
      <c r="N31">
        <v>7.7704491000000001E-2</v>
      </c>
      <c r="O31" t="s">
        <v>31</v>
      </c>
      <c r="P31" t="s">
        <v>31</v>
      </c>
      <c r="Q31">
        <v>0</v>
      </c>
      <c r="R31">
        <v>0</v>
      </c>
      <c r="S31">
        <v>0</v>
      </c>
      <c r="T31">
        <v>0</v>
      </c>
      <c r="U31">
        <v>0</v>
      </c>
      <c r="V31">
        <v>1</v>
      </c>
      <c r="W31">
        <v>0</v>
      </c>
      <c r="X31">
        <v>0</v>
      </c>
      <c r="Y31">
        <v>0</v>
      </c>
      <c r="Z31">
        <v>0</v>
      </c>
      <c r="AA31">
        <v>0</v>
      </c>
      <c r="AB31">
        <v>7.7704491000000001E-2</v>
      </c>
      <c r="AC31" t="e">
        <f t="shared" si="1"/>
        <v>#DIV/0!</v>
      </c>
      <c r="AD31">
        <f t="shared" si="2"/>
        <v>0</v>
      </c>
      <c r="AG31" s="6">
        <v>1987</v>
      </c>
      <c r="AH31" t="s">
        <v>30</v>
      </c>
      <c r="AI31" t="str">
        <f t="shared" si="0"/>
        <v>1987[0,10)</v>
      </c>
      <c r="AJ31" s="5" t="e">
        <v>#DIV/0!</v>
      </c>
      <c r="AK31" s="5" t="e">
        <v>#DIV/0!</v>
      </c>
      <c r="AL31" s="5" t="e">
        <v>#DIV/0!</v>
      </c>
      <c r="AM31" s="5"/>
    </row>
    <row r="32" spans="1:39" x14ac:dyDescent="0.25">
      <c r="A32" t="s">
        <v>34</v>
      </c>
      <c r="B32" t="s">
        <v>29</v>
      </c>
      <c r="C32">
        <v>2000</v>
      </c>
      <c r="D32" t="s">
        <v>30</v>
      </c>
      <c r="E32">
        <v>189.37478949999999</v>
      </c>
      <c r="F32">
        <v>711.88528450000001</v>
      </c>
      <c r="G32">
        <v>20.98433636</v>
      </c>
      <c r="H32">
        <v>9.1834781759999995</v>
      </c>
      <c r="I32">
        <v>69</v>
      </c>
      <c r="J32">
        <v>94983.17</v>
      </c>
      <c r="K32">
        <v>0.26068721500000003</v>
      </c>
      <c r="L32">
        <v>0.97995827499999999</v>
      </c>
      <c r="M32">
        <v>2.8886359E-2</v>
      </c>
      <c r="N32">
        <v>1.2641678999999999E-2</v>
      </c>
      <c r="O32" t="s">
        <v>31</v>
      </c>
      <c r="P32" t="s">
        <v>31</v>
      </c>
      <c r="Q32">
        <v>0</v>
      </c>
      <c r="R32">
        <v>0</v>
      </c>
      <c r="S32">
        <v>0</v>
      </c>
      <c r="T32">
        <v>0</v>
      </c>
      <c r="U32">
        <v>0</v>
      </c>
      <c r="V32">
        <v>1</v>
      </c>
      <c r="W32">
        <v>0</v>
      </c>
      <c r="X32">
        <v>0</v>
      </c>
      <c r="Y32">
        <v>0</v>
      </c>
      <c r="Z32">
        <v>0</v>
      </c>
      <c r="AA32">
        <v>0</v>
      </c>
      <c r="AB32">
        <v>1.2641678999999999E-2</v>
      </c>
      <c r="AC32" t="e">
        <f t="shared" si="1"/>
        <v>#DIV/0!</v>
      </c>
      <c r="AD32">
        <f t="shared" si="2"/>
        <v>0</v>
      </c>
      <c r="AG32" s="6">
        <v>1987</v>
      </c>
      <c r="AH32" t="s">
        <v>40</v>
      </c>
      <c r="AI32" t="str">
        <f t="shared" si="0"/>
        <v>1987[10,30)</v>
      </c>
      <c r="AJ32" s="5">
        <v>0</v>
      </c>
      <c r="AK32" s="5">
        <v>0</v>
      </c>
      <c r="AL32" s="5">
        <v>1</v>
      </c>
      <c r="AM32" s="5"/>
    </row>
    <row r="33" spans="1:39" x14ac:dyDescent="0.25">
      <c r="A33" t="s">
        <v>37</v>
      </c>
      <c r="B33" t="s">
        <v>29</v>
      </c>
      <c r="C33">
        <v>2001</v>
      </c>
      <c r="D33" t="s">
        <v>30</v>
      </c>
      <c r="E33">
        <v>39.897315480000003</v>
      </c>
      <c r="F33">
        <v>208.9328472</v>
      </c>
      <c r="G33">
        <v>5.9198074549999999</v>
      </c>
      <c r="H33">
        <v>2.7114988210000002</v>
      </c>
      <c r="I33">
        <v>60</v>
      </c>
      <c r="J33">
        <v>88753.97</v>
      </c>
      <c r="K33">
        <v>5.9017419000000002E-2</v>
      </c>
      <c r="L33">
        <v>0.309060328</v>
      </c>
      <c r="M33">
        <v>8.7567740000000002E-3</v>
      </c>
      <c r="N33">
        <v>4.0109380000000004E-3</v>
      </c>
      <c r="O33" t="s">
        <v>31</v>
      </c>
      <c r="P33" t="s">
        <v>31</v>
      </c>
      <c r="Q33">
        <v>0</v>
      </c>
      <c r="R33">
        <v>0</v>
      </c>
      <c r="S33">
        <v>0</v>
      </c>
      <c r="T33">
        <v>0</v>
      </c>
      <c r="U33">
        <v>0</v>
      </c>
      <c r="V33">
        <v>1</v>
      </c>
      <c r="W33">
        <v>0</v>
      </c>
      <c r="X33">
        <v>0</v>
      </c>
      <c r="Y33">
        <v>0</v>
      </c>
      <c r="Z33">
        <v>0</v>
      </c>
      <c r="AA33">
        <v>0</v>
      </c>
      <c r="AB33">
        <v>4.0109380000000004E-3</v>
      </c>
      <c r="AC33" t="e">
        <f t="shared" si="1"/>
        <v>#DIV/0!</v>
      </c>
      <c r="AD33">
        <f t="shared" si="2"/>
        <v>0</v>
      </c>
      <c r="AG33" s="6">
        <v>1987</v>
      </c>
      <c r="AH33" t="s">
        <v>42</v>
      </c>
      <c r="AI33" t="str">
        <f t="shared" si="0"/>
        <v>1987[30,60)</v>
      </c>
      <c r="AJ33" s="5">
        <v>0</v>
      </c>
      <c r="AK33" s="5">
        <v>0.60007107696361783</v>
      </c>
      <c r="AL33" s="5">
        <v>0.39992892303638222</v>
      </c>
      <c r="AM33" s="5"/>
    </row>
    <row r="34" spans="1:39" x14ac:dyDescent="0.25">
      <c r="A34" t="s">
        <v>28</v>
      </c>
      <c r="B34" t="s">
        <v>29</v>
      </c>
      <c r="C34">
        <v>2001</v>
      </c>
      <c r="D34" t="s">
        <v>30</v>
      </c>
      <c r="E34">
        <v>95.789334490000002</v>
      </c>
      <c r="F34">
        <v>501.62619080000002</v>
      </c>
      <c r="G34">
        <v>14.212846389999999</v>
      </c>
      <c r="H34">
        <v>10.37657315</v>
      </c>
      <c r="I34">
        <v>58</v>
      </c>
      <c r="J34">
        <v>78702.64</v>
      </c>
      <c r="K34">
        <v>0.12998057800000001</v>
      </c>
      <c r="L34">
        <v>0.68067768100000003</v>
      </c>
      <c r="M34">
        <v>1.9286009E-2</v>
      </c>
      <c r="N34">
        <v>1.4080409E-2</v>
      </c>
      <c r="O34" t="s">
        <v>31</v>
      </c>
      <c r="P34" t="s">
        <v>31</v>
      </c>
      <c r="Q34">
        <v>0</v>
      </c>
      <c r="R34">
        <v>0</v>
      </c>
      <c r="S34">
        <v>0</v>
      </c>
      <c r="T34">
        <v>0</v>
      </c>
      <c r="U34">
        <v>0</v>
      </c>
      <c r="V34">
        <v>1</v>
      </c>
      <c r="W34">
        <v>0</v>
      </c>
      <c r="X34">
        <v>0</v>
      </c>
      <c r="Y34">
        <v>0</v>
      </c>
      <c r="Z34">
        <v>0</v>
      </c>
      <c r="AA34">
        <v>0</v>
      </c>
      <c r="AB34">
        <v>1.4080409E-2</v>
      </c>
      <c r="AC34" t="e">
        <f t="shared" si="1"/>
        <v>#DIV/0!</v>
      </c>
      <c r="AD34">
        <f t="shared" si="2"/>
        <v>0</v>
      </c>
      <c r="AG34" s="6">
        <v>1987</v>
      </c>
      <c r="AH34" t="s">
        <v>43</v>
      </c>
      <c r="AI34" t="str">
        <f t="shared" si="0"/>
        <v>1987[60,85)</v>
      </c>
      <c r="AJ34" s="5">
        <v>0</v>
      </c>
      <c r="AK34" s="5">
        <v>0.9232449652538951</v>
      </c>
      <c r="AL34" s="5">
        <v>7.6755034746104928E-2</v>
      </c>
      <c r="AM34" s="5"/>
    </row>
    <row r="35" spans="1:39" x14ac:dyDescent="0.25">
      <c r="A35" t="s">
        <v>35</v>
      </c>
      <c r="B35" t="s">
        <v>29</v>
      </c>
      <c r="C35">
        <v>2001</v>
      </c>
      <c r="D35" t="s">
        <v>30</v>
      </c>
      <c r="E35">
        <v>365.13552620000002</v>
      </c>
      <c r="F35">
        <v>1506.3637880000001</v>
      </c>
      <c r="G35">
        <v>43.86112395</v>
      </c>
      <c r="H35">
        <v>19.809032240000001</v>
      </c>
      <c r="I35">
        <v>29</v>
      </c>
      <c r="J35">
        <v>27782.66</v>
      </c>
      <c r="K35">
        <v>0.34980814399999999</v>
      </c>
      <c r="L35">
        <v>1.4431307920000001</v>
      </c>
      <c r="M35">
        <v>4.2019954999999998E-2</v>
      </c>
      <c r="N35">
        <v>1.8977503999999999E-2</v>
      </c>
      <c r="O35" t="s">
        <v>31</v>
      </c>
      <c r="P35" t="s">
        <v>31</v>
      </c>
      <c r="Q35">
        <v>0</v>
      </c>
      <c r="R35">
        <v>0</v>
      </c>
      <c r="S35">
        <v>0</v>
      </c>
      <c r="T35">
        <v>0</v>
      </c>
      <c r="U35">
        <v>0</v>
      </c>
      <c r="V35">
        <v>1</v>
      </c>
      <c r="W35">
        <v>0</v>
      </c>
      <c r="X35">
        <v>0</v>
      </c>
      <c r="Y35">
        <v>0</v>
      </c>
      <c r="Z35">
        <v>0</v>
      </c>
      <c r="AA35">
        <v>0</v>
      </c>
      <c r="AB35">
        <v>1.8977503999999999E-2</v>
      </c>
      <c r="AC35" t="e">
        <f t="shared" si="1"/>
        <v>#DIV/0!</v>
      </c>
      <c r="AD35">
        <f t="shared" si="2"/>
        <v>0</v>
      </c>
      <c r="AG35" s="7">
        <v>1987</v>
      </c>
      <c r="AH35" t="s">
        <v>44</v>
      </c>
      <c r="AI35" t="str">
        <f t="shared" si="0"/>
        <v>1987[85,999)</v>
      </c>
      <c r="AJ35" s="5">
        <v>0</v>
      </c>
      <c r="AK35" s="5">
        <v>1</v>
      </c>
      <c r="AL35" s="5">
        <v>0</v>
      </c>
      <c r="AM35" s="5"/>
    </row>
    <row r="36" spans="1:39" x14ac:dyDescent="0.25">
      <c r="A36" t="s">
        <v>32</v>
      </c>
      <c r="B36" t="s">
        <v>29</v>
      </c>
      <c r="C36">
        <v>2002</v>
      </c>
      <c r="D36" t="s">
        <v>30</v>
      </c>
      <c r="E36">
        <v>20.95065701</v>
      </c>
      <c r="F36">
        <v>74.790831179999998</v>
      </c>
      <c r="G36">
        <v>2.2206910519999998</v>
      </c>
      <c r="H36">
        <v>1.499723369</v>
      </c>
      <c r="I36">
        <v>31</v>
      </c>
      <c r="J36">
        <v>41328.67</v>
      </c>
      <c r="K36">
        <v>2.7931058000000002E-2</v>
      </c>
      <c r="L36">
        <v>9.9709856999999999E-2</v>
      </c>
      <c r="M36">
        <v>2.9605870000000002E-3</v>
      </c>
      <c r="N36">
        <v>1.999406E-3</v>
      </c>
      <c r="O36" t="s">
        <v>31</v>
      </c>
      <c r="P36" t="s">
        <v>31</v>
      </c>
      <c r="Q36">
        <v>0</v>
      </c>
      <c r="R36">
        <v>0</v>
      </c>
      <c r="S36">
        <v>0</v>
      </c>
      <c r="T36">
        <v>0</v>
      </c>
      <c r="U36">
        <v>0</v>
      </c>
      <c r="V36">
        <v>1</v>
      </c>
      <c r="W36">
        <v>0</v>
      </c>
      <c r="X36">
        <v>0</v>
      </c>
      <c r="Y36">
        <v>0</v>
      </c>
      <c r="Z36">
        <v>0</v>
      </c>
      <c r="AA36">
        <v>0</v>
      </c>
      <c r="AB36">
        <v>1.999406E-3</v>
      </c>
      <c r="AC36" t="e">
        <f t="shared" si="1"/>
        <v>#DIV/0!</v>
      </c>
      <c r="AD36">
        <f t="shared" si="2"/>
        <v>0</v>
      </c>
      <c r="AG36" s="6">
        <v>1988</v>
      </c>
      <c r="AH36" t="s">
        <v>30</v>
      </c>
      <c r="AI36" t="str">
        <f t="shared" si="0"/>
        <v>1988[0,10)</v>
      </c>
      <c r="AJ36" s="5" t="e">
        <v>#DIV/0!</v>
      </c>
      <c r="AK36" s="5" t="e">
        <v>#DIV/0!</v>
      </c>
      <c r="AL36" s="5" t="e">
        <v>#DIV/0!</v>
      </c>
      <c r="AM36" s="5"/>
    </row>
    <row r="37" spans="1:39" x14ac:dyDescent="0.25">
      <c r="A37" t="s">
        <v>28</v>
      </c>
      <c r="B37" t="s">
        <v>29</v>
      </c>
      <c r="C37">
        <v>2002</v>
      </c>
      <c r="D37" t="s">
        <v>30</v>
      </c>
      <c r="E37">
        <v>92.51392577</v>
      </c>
      <c r="F37">
        <v>484.47364649999997</v>
      </c>
      <c r="G37">
        <v>13.72685407</v>
      </c>
      <c r="H37">
        <v>10.073041959999999</v>
      </c>
      <c r="I37">
        <v>58</v>
      </c>
      <c r="J37">
        <v>78702.64</v>
      </c>
      <c r="K37">
        <v>0.12553603799999999</v>
      </c>
      <c r="L37">
        <v>0.65740267200000002</v>
      </c>
      <c r="M37">
        <v>1.8626546000000001E-2</v>
      </c>
      <c r="N37">
        <v>1.3668534E-2</v>
      </c>
      <c r="O37" t="s">
        <v>31</v>
      </c>
      <c r="P37" t="s">
        <v>31</v>
      </c>
      <c r="Q37">
        <v>0</v>
      </c>
      <c r="R37">
        <v>0</v>
      </c>
      <c r="S37">
        <v>0</v>
      </c>
      <c r="T37">
        <v>0</v>
      </c>
      <c r="U37">
        <v>0</v>
      </c>
      <c r="V37">
        <v>1</v>
      </c>
      <c r="W37">
        <v>0</v>
      </c>
      <c r="X37">
        <v>0</v>
      </c>
      <c r="Y37">
        <v>0</v>
      </c>
      <c r="Z37">
        <v>0</v>
      </c>
      <c r="AA37">
        <v>0</v>
      </c>
      <c r="AB37">
        <v>1.3668534E-2</v>
      </c>
      <c r="AC37" t="e">
        <f t="shared" si="1"/>
        <v>#DIV/0!</v>
      </c>
      <c r="AD37">
        <f t="shared" si="2"/>
        <v>0</v>
      </c>
      <c r="AG37" s="6">
        <v>1988</v>
      </c>
      <c r="AH37" t="s">
        <v>40</v>
      </c>
      <c r="AI37" t="str">
        <f t="shared" si="0"/>
        <v>1988[10,30)</v>
      </c>
      <c r="AJ37" s="5" t="e">
        <v>#DIV/0!</v>
      </c>
      <c r="AK37" s="5" t="e">
        <v>#DIV/0!</v>
      </c>
      <c r="AL37" s="5" t="e">
        <v>#DIV/0!</v>
      </c>
      <c r="AM37" s="5"/>
    </row>
    <row r="38" spans="1:39" x14ac:dyDescent="0.25">
      <c r="A38" t="s">
        <v>32</v>
      </c>
      <c r="B38" t="s">
        <v>29</v>
      </c>
      <c r="C38">
        <v>2003</v>
      </c>
      <c r="D38" t="s">
        <v>30</v>
      </c>
      <c r="E38">
        <v>123.89580979999999</v>
      </c>
      <c r="F38">
        <v>537.03743010000005</v>
      </c>
      <c r="G38">
        <v>15.455628239999999</v>
      </c>
      <c r="H38">
        <v>10.505614939999999</v>
      </c>
      <c r="I38">
        <v>31</v>
      </c>
      <c r="J38">
        <v>41328.67</v>
      </c>
      <c r="K38">
        <v>0.165175775</v>
      </c>
      <c r="L38">
        <v>0.71596912000000001</v>
      </c>
      <c r="M38">
        <v>2.0605179000000001E-2</v>
      </c>
      <c r="N38">
        <v>1.4005906E-2</v>
      </c>
      <c r="O38" t="s">
        <v>31</v>
      </c>
      <c r="P38" t="s">
        <v>31</v>
      </c>
      <c r="Q38">
        <v>0</v>
      </c>
      <c r="R38">
        <v>0</v>
      </c>
      <c r="S38">
        <v>0</v>
      </c>
      <c r="T38">
        <v>0</v>
      </c>
      <c r="U38">
        <v>0</v>
      </c>
      <c r="V38">
        <v>1</v>
      </c>
      <c r="W38">
        <v>0</v>
      </c>
      <c r="X38">
        <v>0</v>
      </c>
      <c r="Y38">
        <v>0</v>
      </c>
      <c r="Z38">
        <v>0</v>
      </c>
      <c r="AA38">
        <v>0</v>
      </c>
      <c r="AB38">
        <v>1.4005906E-2</v>
      </c>
      <c r="AC38" t="e">
        <f t="shared" si="1"/>
        <v>#DIV/0!</v>
      </c>
      <c r="AD38">
        <f t="shared" si="2"/>
        <v>0</v>
      </c>
      <c r="AG38" s="6">
        <v>1988</v>
      </c>
      <c r="AH38" t="s">
        <v>42</v>
      </c>
      <c r="AI38" t="str">
        <f t="shared" si="0"/>
        <v>1988[30,60)</v>
      </c>
      <c r="AJ38" s="5">
        <v>0</v>
      </c>
      <c r="AK38" s="5">
        <v>0.52550300227178626</v>
      </c>
      <c r="AL38" s="5">
        <v>0.47449699772821374</v>
      </c>
      <c r="AM38" s="5"/>
    </row>
    <row r="39" spans="1:39" x14ac:dyDescent="0.25">
      <c r="A39" t="s">
        <v>33</v>
      </c>
      <c r="B39" t="s">
        <v>29</v>
      </c>
      <c r="C39">
        <v>2003</v>
      </c>
      <c r="D39" t="s">
        <v>30</v>
      </c>
      <c r="E39">
        <v>19.527414690000001</v>
      </c>
      <c r="F39">
        <v>27.342458480000001</v>
      </c>
      <c r="G39">
        <v>0.91023734599999995</v>
      </c>
      <c r="H39">
        <v>0.55489307499999996</v>
      </c>
      <c r="I39">
        <v>39</v>
      </c>
      <c r="J39">
        <v>33177.949999999997</v>
      </c>
      <c r="K39">
        <v>1.6612297000000002E-2</v>
      </c>
      <c r="L39">
        <v>2.3260685E-2</v>
      </c>
      <c r="M39">
        <v>7.7435399999999999E-4</v>
      </c>
      <c r="N39">
        <v>4.7205700000000001E-4</v>
      </c>
      <c r="O39" t="s">
        <v>31</v>
      </c>
      <c r="P39" t="s">
        <v>31</v>
      </c>
      <c r="Q39">
        <v>0</v>
      </c>
      <c r="R39">
        <v>0</v>
      </c>
      <c r="S39">
        <v>0</v>
      </c>
      <c r="T39">
        <v>0</v>
      </c>
      <c r="U39">
        <v>0</v>
      </c>
      <c r="V39">
        <v>1</v>
      </c>
      <c r="W39">
        <v>0</v>
      </c>
      <c r="X39">
        <v>0</v>
      </c>
      <c r="Y39">
        <v>0</v>
      </c>
      <c r="Z39">
        <v>0</v>
      </c>
      <c r="AA39">
        <v>0</v>
      </c>
      <c r="AB39">
        <v>4.7205700000000001E-4</v>
      </c>
      <c r="AC39" t="e">
        <f t="shared" si="1"/>
        <v>#DIV/0!</v>
      </c>
      <c r="AD39">
        <f t="shared" si="2"/>
        <v>0</v>
      </c>
      <c r="AG39" s="6">
        <v>1988</v>
      </c>
      <c r="AH39" t="s">
        <v>43</v>
      </c>
      <c r="AI39" t="str">
        <f t="shared" si="0"/>
        <v>1988[60,85)</v>
      </c>
      <c r="AJ39" s="5">
        <v>0</v>
      </c>
      <c r="AK39" s="5">
        <v>0.99823066573057617</v>
      </c>
      <c r="AL39" s="5">
        <v>1.7693342694237797E-3</v>
      </c>
      <c r="AM39" s="5"/>
    </row>
    <row r="40" spans="1:39" x14ac:dyDescent="0.25">
      <c r="A40" t="s">
        <v>32</v>
      </c>
      <c r="B40" t="s">
        <v>29</v>
      </c>
      <c r="C40">
        <v>2004</v>
      </c>
      <c r="D40" t="s">
        <v>30</v>
      </c>
      <c r="E40">
        <v>20.932669319999999</v>
      </c>
      <c r="F40">
        <v>109.6194606</v>
      </c>
      <c r="G40">
        <v>3.105907513</v>
      </c>
      <c r="H40">
        <v>2.4781314490000002</v>
      </c>
      <c r="I40">
        <v>31</v>
      </c>
      <c r="J40">
        <v>41328.67</v>
      </c>
      <c r="K40">
        <v>2.7907076999999999E-2</v>
      </c>
      <c r="L40">
        <v>0.14614279099999999</v>
      </c>
      <c r="M40">
        <v>4.1407429999999997E-3</v>
      </c>
      <c r="N40">
        <v>3.3038020000000002E-3</v>
      </c>
      <c r="O40" t="s">
        <v>31</v>
      </c>
      <c r="P40" t="s">
        <v>31</v>
      </c>
      <c r="Q40">
        <v>0</v>
      </c>
      <c r="R40">
        <v>0</v>
      </c>
      <c r="S40">
        <v>0</v>
      </c>
      <c r="T40">
        <v>0</v>
      </c>
      <c r="U40">
        <v>0</v>
      </c>
      <c r="V40">
        <v>1</v>
      </c>
      <c r="W40">
        <v>0</v>
      </c>
      <c r="X40">
        <v>0</v>
      </c>
      <c r="Y40">
        <v>0</v>
      </c>
      <c r="Z40">
        <v>0</v>
      </c>
      <c r="AA40">
        <v>0</v>
      </c>
      <c r="AB40">
        <v>3.3038020000000002E-3</v>
      </c>
      <c r="AC40" t="e">
        <f t="shared" si="1"/>
        <v>#DIV/0!</v>
      </c>
      <c r="AD40">
        <f t="shared" si="2"/>
        <v>0</v>
      </c>
      <c r="AG40" s="7">
        <v>1988</v>
      </c>
      <c r="AH40" t="s">
        <v>44</v>
      </c>
      <c r="AI40" t="str">
        <f t="shared" si="0"/>
        <v>1988[85,999)</v>
      </c>
      <c r="AJ40" s="5">
        <v>0</v>
      </c>
      <c r="AK40" s="5">
        <v>1</v>
      </c>
      <c r="AL40" s="5">
        <v>0</v>
      </c>
      <c r="AM40" s="5"/>
    </row>
    <row r="41" spans="1:39" x14ac:dyDescent="0.25">
      <c r="A41" t="s">
        <v>36</v>
      </c>
      <c r="B41" t="s">
        <v>29</v>
      </c>
      <c r="C41">
        <v>2004</v>
      </c>
      <c r="D41" t="s">
        <v>30</v>
      </c>
      <c r="E41">
        <v>20.522974640000001</v>
      </c>
      <c r="F41">
        <v>15.879474500000001</v>
      </c>
      <c r="G41">
        <v>0.568377311</v>
      </c>
      <c r="H41">
        <v>0.26033860399999997</v>
      </c>
      <c r="I41">
        <v>44</v>
      </c>
      <c r="J41">
        <v>62875.39</v>
      </c>
      <c r="K41">
        <v>2.9327045999999999E-2</v>
      </c>
      <c r="L41">
        <v>2.2691548999999998E-2</v>
      </c>
      <c r="M41">
        <v>8.1220299999999995E-4</v>
      </c>
      <c r="N41">
        <v>3.7201999999999998E-4</v>
      </c>
      <c r="O41" t="s">
        <v>31</v>
      </c>
      <c r="P41" t="s">
        <v>31</v>
      </c>
      <c r="Q41">
        <v>0</v>
      </c>
      <c r="R41">
        <v>0</v>
      </c>
      <c r="S41">
        <v>0</v>
      </c>
      <c r="T41">
        <v>0</v>
      </c>
      <c r="U41">
        <v>0</v>
      </c>
      <c r="V41">
        <v>1</v>
      </c>
      <c r="W41">
        <v>0</v>
      </c>
      <c r="X41">
        <v>0</v>
      </c>
      <c r="Y41">
        <v>0</v>
      </c>
      <c r="Z41">
        <v>0</v>
      </c>
      <c r="AA41">
        <v>0</v>
      </c>
      <c r="AB41">
        <v>3.7201999999999998E-4</v>
      </c>
      <c r="AC41" t="e">
        <f t="shared" si="1"/>
        <v>#DIV/0!</v>
      </c>
      <c r="AD41">
        <f t="shared" si="2"/>
        <v>0</v>
      </c>
      <c r="AG41" s="6">
        <v>1989</v>
      </c>
      <c r="AH41" t="s">
        <v>30</v>
      </c>
      <c r="AI41" t="str">
        <f t="shared" si="0"/>
        <v>1989[0,10)</v>
      </c>
      <c r="AJ41" s="5" t="e">
        <v>#DIV/0!</v>
      </c>
      <c r="AK41" s="5" t="e">
        <v>#DIV/0!</v>
      </c>
      <c r="AL41" s="5" t="e">
        <v>#DIV/0!</v>
      </c>
      <c r="AM41" s="5"/>
    </row>
    <row r="42" spans="1:39" x14ac:dyDescent="0.25">
      <c r="A42" t="s">
        <v>34</v>
      </c>
      <c r="B42" t="s">
        <v>29</v>
      </c>
      <c r="C42">
        <v>2004</v>
      </c>
      <c r="D42" t="s">
        <v>30</v>
      </c>
      <c r="E42">
        <v>19.716922180000001</v>
      </c>
      <c r="F42">
        <v>15.25579836</v>
      </c>
      <c r="G42">
        <v>0.54605394200000001</v>
      </c>
      <c r="H42">
        <v>0.33288191499999997</v>
      </c>
      <c r="I42">
        <v>68</v>
      </c>
      <c r="J42">
        <v>94983.17</v>
      </c>
      <c r="K42">
        <v>2.7540820000000001E-2</v>
      </c>
      <c r="L42">
        <v>2.1309471999999999E-2</v>
      </c>
      <c r="M42">
        <v>7.6273400000000005E-4</v>
      </c>
      <c r="N42">
        <v>4.6497299999999998E-4</v>
      </c>
      <c r="O42" t="s">
        <v>31</v>
      </c>
      <c r="P42" t="s">
        <v>31</v>
      </c>
      <c r="Q42">
        <v>0</v>
      </c>
      <c r="R42">
        <v>0</v>
      </c>
      <c r="S42">
        <v>0</v>
      </c>
      <c r="T42">
        <v>0</v>
      </c>
      <c r="U42">
        <v>0</v>
      </c>
      <c r="V42">
        <v>1</v>
      </c>
      <c r="W42">
        <v>0</v>
      </c>
      <c r="X42">
        <v>0</v>
      </c>
      <c r="Y42">
        <v>0</v>
      </c>
      <c r="Z42">
        <v>0</v>
      </c>
      <c r="AA42">
        <v>0</v>
      </c>
      <c r="AB42">
        <v>4.6497299999999998E-4</v>
      </c>
      <c r="AC42" t="e">
        <f t="shared" si="1"/>
        <v>#DIV/0!</v>
      </c>
      <c r="AD42">
        <f t="shared" si="2"/>
        <v>0</v>
      </c>
      <c r="AG42" s="6">
        <v>1989</v>
      </c>
      <c r="AH42" t="s">
        <v>40</v>
      </c>
      <c r="AI42" t="str">
        <f t="shared" si="0"/>
        <v>1989[10,30)</v>
      </c>
      <c r="AJ42" s="5" t="e">
        <v>#DIV/0!</v>
      </c>
      <c r="AK42" s="5" t="e">
        <v>#DIV/0!</v>
      </c>
      <c r="AL42" s="5" t="e">
        <v>#DIV/0!</v>
      </c>
      <c r="AM42" s="5"/>
    </row>
    <row r="43" spans="1:39" x14ac:dyDescent="0.25">
      <c r="A43" t="s">
        <v>32</v>
      </c>
      <c r="B43" t="s">
        <v>29</v>
      </c>
      <c r="C43">
        <v>2006</v>
      </c>
      <c r="D43" t="s">
        <v>30</v>
      </c>
      <c r="E43">
        <v>535.68704319999995</v>
      </c>
      <c r="F43">
        <v>2331.6961630000001</v>
      </c>
      <c r="G43">
        <v>67.325830629999999</v>
      </c>
      <c r="H43">
        <v>34.098179279999997</v>
      </c>
      <c r="I43">
        <v>31</v>
      </c>
      <c r="J43">
        <v>41328.67</v>
      </c>
      <c r="K43">
        <v>0.71416880800000004</v>
      </c>
      <c r="L43">
        <v>3.1085774599999998</v>
      </c>
      <c r="M43">
        <v>8.9757645999999996E-2</v>
      </c>
      <c r="N43">
        <v>4.5459109999999997E-2</v>
      </c>
      <c r="O43" t="s">
        <v>31</v>
      </c>
      <c r="P43" t="s">
        <v>31</v>
      </c>
      <c r="Q43">
        <v>0</v>
      </c>
      <c r="R43">
        <v>0</v>
      </c>
      <c r="S43">
        <v>0</v>
      </c>
      <c r="T43">
        <v>0</v>
      </c>
      <c r="U43">
        <v>0</v>
      </c>
      <c r="V43">
        <v>1</v>
      </c>
      <c r="W43">
        <v>0</v>
      </c>
      <c r="X43">
        <v>0</v>
      </c>
      <c r="Y43">
        <v>0</v>
      </c>
      <c r="Z43">
        <v>0</v>
      </c>
      <c r="AA43">
        <v>0</v>
      </c>
      <c r="AB43">
        <v>4.5459109999999997E-2</v>
      </c>
      <c r="AC43" t="e">
        <f t="shared" si="1"/>
        <v>#DIV/0!</v>
      </c>
      <c r="AD43">
        <f t="shared" si="2"/>
        <v>0</v>
      </c>
      <c r="AG43" s="6">
        <v>1989</v>
      </c>
      <c r="AH43" t="s">
        <v>42</v>
      </c>
      <c r="AI43" t="str">
        <f t="shared" si="0"/>
        <v>1989[30,60)</v>
      </c>
      <c r="AJ43" s="5">
        <v>0</v>
      </c>
      <c r="AK43" s="5">
        <v>0.50434166569802164</v>
      </c>
      <c r="AL43" s="5">
        <v>0.49565833430197836</v>
      </c>
      <c r="AM43" s="5"/>
    </row>
    <row r="44" spans="1:39" x14ac:dyDescent="0.25">
      <c r="A44" t="s">
        <v>36</v>
      </c>
      <c r="B44" t="s">
        <v>29</v>
      </c>
      <c r="C44">
        <v>2006</v>
      </c>
      <c r="D44" t="s">
        <v>30</v>
      </c>
      <c r="E44">
        <v>140.45272610000001</v>
      </c>
      <c r="F44">
        <v>735.51785670000004</v>
      </c>
      <c r="G44">
        <v>20.839825569999999</v>
      </c>
      <c r="H44">
        <v>7.3422331310000004</v>
      </c>
      <c r="I44">
        <v>44</v>
      </c>
      <c r="J44">
        <v>62875.39</v>
      </c>
      <c r="K44">
        <v>0.200704998</v>
      </c>
      <c r="L44">
        <v>1.05104482</v>
      </c>
      <c r="M44">
        <v>2.9779822000000001E-2</v>
      </c>
      <c r="N44">
        <v>1.0491949E-2</v>
      </c>
      <c r="O44" t="s">
        <v>31</v>
      </c>
      <c r="P44" t="s">
        <v>31</v>
      </c>
      <c r="Q44">
        <v>0</v>
      </c>
      <c r="R44">
        <v>0</v>
      </c>
      <c r="S44">
        <v>0</v>
      </c>
      <c r="T44">
        <v>0</v>
      </c>
      <c r="U44">
        <v>0</v>
      </c>
      <c r="V44">
        <v>1</v>
      </c>
      <c r="W44">
        <v>0</v>
      </c>
      <c r="X44">
        <v>0</v>
      </c>
      <c r="Y44">
        <v>0</v>
      </c>
      <c r="Z44">
        <v>0</v>
      </c>
      <c r="AA44">
        <v>0</v>
      </c>
      <c r="AB44">
        <v>1.0491949E-2</v>
      </c>
      <c r="AC44" t="e">
        <f t="shared" si="1"/>
        <v>#DIV/0!</v>
      </c>
      <c r="AD44">
        <f t="shared" si="2"/>
        <v>0</v>
      </c>
      <c r="AG44" s="6">
        <v>1989</v>
      </c>
      <c r="AH44" t="s">
        <v>43</v>
      </c>
      <c r="AI44" t="str">
        <f t="shared" si="0"/>
        <v>1989[60,85)</v>
      </c>
      <c r="AJ44" s="5">
        <v>4.0729310598989377E-2</v>
      </c>
      <c r="AK44" s="5">
        <v>0.85079821173334358</v>
      </c>
      <c r="AL44" s="5">
        <v>0.10847247766766711</v>
      </c>
      <c r="AM44" s="5"/>
    </row>
    <row r="45" spans="1:39" x14ac:dyDescent="0.25">
      <c r="A45" t="s">
        <v>33</v>
      </c>
      <c r="B45" t="s">
        <v>29</v>
      </c>
      <c r="C45">
        <v>2006</v>
      </c>
      <c r="D45" t="s">
        <v>30</v>
      </c>
      <c r="E45">
        <v>19.66747492</v>
      </c>
      <c r="F45">
        <v>102.9939354</v>
      </c>
      <c r="G45">
        <v>2.9181829210000001</v>
      </c>
      <c r="H45">
        <v>0.97682249600000004</v>
      </c>
      <c r="I45">
        <v>39</v>
      </c>
      <c r="J45">
        <v>33177.949999999997</v>
      </c>
      <c r="K45">
        <v>1.6731448999999999E-2</v>
      </c>
      <c r="L45">
        <v>8.7618657000000003E-2</v>
      </c>
      <c r="M45">
        <v>2.4825469999999999E-3</v>
      </c>
      <c r="N45">
        <v>8.3099900000000002E-4</v>
      </c>
      <c r="O45" t="s">
        <v>31</v>
      </c>
      <c r="P45" t="s">
        <v>31</v>
      </c>
      <c r="Q45">
        <v>0</v>
      </c>
      <c r="R45">
        <v>0</v>
      </c>
      <c r="S45">
        <v>0</v>
      </c>
      <c r="T45">
        <v>0</v>
      </c>
      <c r="U45">
        <v>0</v>
      </c>
      <c r="V45">
        <v>1</v>
      </c>
      <c r="W45">
        <v>0</v>
      </c>
      <c r="X45">
        <v>0</v>
      </c>
      <c r="Y45">
        <v>0</v>
      </c>
      <c r="Z45">
        <v>0</v>
      </c>
      <c r="AA45">
        <v>0</v>
      </c>
      <c r="AB45">
        <v>8.3099900000000002E-4</v>
      </c>
      <c r="AC45" t="e">
        <f t="shared" si="1"/>
        <v>#DIV/0!</v>
      </c>
      <c r="AD45">
        <f t="shared" si="2"/>
        <v>0</v>
      </c>
      <c r="AG45" s="7">
        <v>1989</v>
      </c>
      <c r="AH45" t="s">
        <v>44</v>
      </c>
      <c r="AI45" t="str">
        <f t="shared" si="0"/>
        <v>1989[85,999)</v>
      </c>
      <c r="AJ45" s="5">
        <v>0</v>
      </c>
      <c r="AK45" s="5">
        <v>1</v>
      </c>
      <c r="AL45" s="5">
        <v>0</v>
      </c>
      <c r="AM45" s="5"/>
    </row>
    <row r="46" spans="1:39" x14ac:dyDescent="0.25">
      <c r="A46" t="s">
        <v>28</v>
      </c>
      <c r="B46" t="s">
        <v>29</v>
      </c>
      <c r="C46">
        <v>2006</v>
      </c>
      <c r="D46" t="s">
        <v>30</v>
      </c>
      <c r="E46">
        <v>422.77737350000001</v>
      </c>
      <c r="F46">
        <v>2118.5446339999999</v>
      </c>
      <c r="G46">
        <v>60.270841109999999</v>
      </c>
      <c r="H46">
        <v>34.643474689999998</v>
      </c>
      <c r="I46">
        <v>58</v>
      </c>
      <c r="J46">
        <v>78702.64</v>
      </c>
      <c r="K46">
        <v>0.57368440399999998</v>
      </c>
      <c r="L46">
        <v>2.874742339</v>
      </c>
      <c r="M46">
        <v>8.1784040000000002E-2</v>
      </c>
      <c r="N46">
        <v>4.7009188E-2</v>
      </c>
      <c r="O46" t="s">
        <v>31</v>
      </c>
      <c r="P46" t="s">
        <v>31</v>
      </c>
      <c r="Q46">
        <v>0</v>
      </c>
      <c r="R46">
        <v>0</v>
      </c>
      <c r="S46">
        <v>0</v>
      </c>
      <c r="T46">
        <v>0</v>
      </c>
      <c r="U46">
        <v>0</v>
      </c>
      <c r="V46">
        <v>1</v>
      </c>
      <c r="W46">
        <v>0</v>
      </c>
      <c r="X46">
        <v>0</v>
      </c>
      <c r="Y46">
        <v>0</v>
      </c>
      <c r="Z46">
        <v>0</v>
      </c>
      <c r="AA46">
        <v>0</v>
      </c>
      <c r="AB46">
        <v>4.7009188E-2</v>
      </c>
      <c r="AC46" t="e">
        <f t="shared" si="1"/>
        <v>#DIV/0!</v>
      </c>
      <c r="AD46">
        <f t="shared" si="2"/>
        <v>0</v>
      </c>
      <c r="AG46" s="6">
        <v>1990</v>
      </c>
      <c r="AH46" t="s">
        <v>30</v>
      </c>
      <c r="AI46" t="str">
        <f t="shared" si="0"/>
        <v>1990[0,10)</v>
      </c>
      <c r="AJ46" s="5" t="e">
        <v>#DIV/0!</v>
      </c>
      <c r="AK46" s="5" t="e">
        <v>#DIV/0!</v>
      </c>
      <c r="AL46" s="5" t="e">
        <v>#DIV/0!</v>
      </c>
      <c r="AM46" s="5"/>
    </row>
    <row r="47" spans="1:39" x14ac:dyDescent="0.25">
      <c r="A47" t="s">
        <v>34</v>
      </c>
      <c r="B47" t="s">
        <v>29</v>
      </c>
      <c r="C47">
        <v>2006</v>
      </c>
      <c r="D47" t="s">
        <v>30</v>
      </c>
      <c r="E47">
        <v>100.51839029999999</v>
      </c>
      <c r="F47">
        <v>437.42966619999999</v>
      </c>
      <c r="G47">
        <v>12.50898188</v>
      </c>
      <c r="H47">
        <v>5.4100119209999997</v>
      </c>
      <c r="I47">
        <v>69</v>
      </c>
      <c r="J47">
        <v>94983.17</v>
      </c>
      <c r="K47">
        <v>0.13837036699999999</v>
      </c>
      <c r="L47">
        <v>0.60215154100000001</v>
      </c>
      <c r="M47">
        <v>1.7219459999999999E-2</v>
      </c>
      <c r="N47">
        <v>7.4472480000000001E-3</v>
      </c>
      <c r="O47" t="s">
        <v>31</v>
      </c>
      <c r="P47" t="s">
        <v>31</v>
      </c>
      <c r="Q47">
        <v>0</v>
      </c>
      <c r="R47">
        <v>0</v>
      </c>
      <c r="S47">
        <v>0</v>
      </c>
      <c r="T47">
        <v>0</v>
      </c>
      <c r="U47">
        <v>0</v>
      </c>
      <c r="V47">
        <v>1</v>
      </c>
      <c r="W47">
        <v>0</v>
      </c>
      <c r="X47">
        <v>0</v>
      </c>
      <c r="Y47">
        <v>0</v>
      </c>
      <c r="Z47">
        <v>0</v>
      </c>
      <c r="AA47">
        <v>0</v>
      </c>
      <c r="AB47">
        <v>7.4472480000000001E-3</v>
      </c>
      <c r="AC47" t="e">
        <f t="shared" si="1"/>
        <v>#DIV/0!</v>
      </c>
      <c r="AD47">
        <f t="shared" si="2"/>
        <v>0</v>
      </c>
      <c r="AG47" s="6">
        <v>1990</v>
      </c>
      <c r="AH47" t="s">
        <v>40</v>
      </c>
      <c r="AI47" t="str">
        <f t="shared" si="0"/>
        <v>1990[10,30)</v>
      </c>
      <c r="AJ47" s="5">
        <v>0</v>
      </c>
      <c r="AK47" s="5">
        <v>0</v>
      </c>
      <c r="AL47" s="5">
        <v>1</v>
      </c>
      <c r="AM47" s="5"/>
    </row>
    <row r="48" spans="1:39" x14ac:dyDescent="0.25">
      <c r="A48" t="s">
        <v>35</v>
      </c>
      <c r="B48" t="s">
        <v>29</v>
      </c>
      <c r="C48">
        <v>2006</v>
      </c>
      <c r="D48" t="s">
        <v>30</v>
      </c>
      <c r="E48">
        <v>89.380784849999998</v>
      </c>
      <c r="F48">
        <v>410.88822779999998</v>
      </c>
      <c r="G48">
        <v>11.77649961</v>
      </c>
      <c r="H48">
        <v>3.8775755190000001</v>
      </c>
      <c r="I48">
        <v>29</v>
      </c>
      <c r="J48">
        <v>27782.66</v>
      </c>
      <c r="K48">
        <v>8.5628826000000005E-2</v>
      </c>
      <c r="L48">
        <v>0.39364027299999998</v>
      </c>
      <c r="M48">
        <v>1.1282155E-2</v>
      </c>
      <c r="N48">
        <v>3.7148060000000002E-3</v>
      </c>
      <c r="O48" t="s">
        <v>31</v>
      </c>
      <c r="P48" t="s">
        <v>31</v>
      </c>
      <c r="Q48">
        <v>0</v>
      </c>
      <c r="R48">
        <v>0</v>
      </c>
      <c r="S48">
        <v>0</v>
      </c>
      <c r="T48">
        <v>0</v>
      </c>
      <c r="U48">
        <v>0</v>
      </c>
      <c r="V48">
        <v>1</v>
      </c>
      <c r="W48">
        <v>0</v>
      </c>
      <c r="X48">
        <v>0</v>
      </c>
      <c r="Y48">
        <v>0</v>
      </c>
      <c r="Z48">
        <v>0</v>
      </c>
      <c r="AA48">
        <v>0</v>
      </c>
      <c r="AB48">
        <v>3.7148060000000002E-3</v>
      </c>
      <c r="AC48" t="e">
        <f t="shared" si="1"/>
        <v>#DIV/0!</v>
      </c>
      <c r="AD48">
        <f t="shared" si="2"/>
        <v>0</v>
      </c>
      <c r="AG48" s="6">
        <v>1990</v>
      </c>
      <c r="AH48" t="s">
        <v>42</v>
      </c>
      <c r="AI48" t="str">
        <f t="shared" si="0"/>
        <v>1990[30,60)</v>
      </c>
      <c r="AJ48" s="5">
        <v>0</v>
      </c>
      <c r="AK48" s="5">
        <v>0.52774640352972291</v>
      </c>
      <c r="AL48" s="5">
        <v>0.47225359647027715</v>
      </c>
      <c r="AM48" s="5"/>
    </row>
    <row r="49" spans="1:39" x14ac:dyDescent="0.25">
      <c r="A49" t="s">
        <v>36</v>
      </c>
      <c r="B49" t="s">
        <v>29</v>
      </c>
      <c r="C49">
        <v>2007</v>
      </c>
      <c r="D49" t="s">
        <v>30</v>
      </c>
      <c r="E49">
        <v>21.246563049999999</v>
      </c>
      <c r="F49">
        <v>111.2632481</v>
      </c>
      <c r="G49">
        <v>3.1524818360000002</v>
      </c>
      <c r="H49">
        <v>0.92791009300000005</v>
      </c>
      <c r="I49">
        <v>44</v>
      </c>
      <c r="J49">
        <v>62875.39</v>
      </c>
      <c r="K49">
        <v>3.0361044E-2</v>
      </c>
      <c r="L49">
        <v>0.15899363899999999</v>
      </c>
      <c r="M49">
        <v>4.5048529999999996E-3</v>
      </c>
      <c r="N49">
        <v>1.325971E-3</v>
      </c>
      <c r="O49" t="s">
        <v>31</v>
      </c>
      <c r="P49" t="s">
        <v>31</v>
      </c>
      <c r="Q49">
        <v>0</v>
      </c>
      <c r="R49">
        <v>0</v>
      </c>
      <c r="S49">
        <v>0</v>
      </c>
      <c r="T49">
        <v>0</v>
      </c>
      <c r="U49">
        <v>0</v>
      </c>
      <c r="V49">
        <v>1</v>
      </c>
      <c r="W49">
        <v>0</v>
      </c>
      <c r="X49">
        <v>0</v>
      </c>
      <c r="Y49">
        <v>0</v>
      </c>
      <c r="Z49">
        <v>0</v>
      </c>
      <c r="AA49">
        <v>0</v>
      </c>
      <c r="AB49">
        <v>1.325971E-3</v>
      </c>
      <c r="AC49" t="e">
        <f t="shared" si="1"/>
        <v>#DIV/0!</v>
      </c>
      <c r="AD49">
        <f t="shared" si="2"/>
        <v>0</v>
      </c>
      <c r="AG49" s="6">
        <v>1990</v>
      </c>
      <c r="AH49" t="s">
        <v>43</v>
      </c>
      <c r="AI49" t="str">
        <f t="shared" si="0"/>
        <v>1990[60,85)</v>
      </c>
      <c r="AJ49" s="5">
        <v>0</v>
      </c>
      <c r="AK49" s="5">
        <v>0.84997876648783299</v>
      </c>
      <c r="AL49" s="5">
        <v>0.15002123351216706</v>
      </c>
      <c r="AM49" s="5"/>
    </row>
    <row r="50" spans="1:39" x14ac:dyDescent="0.25">
      <c r="A50" t="s">
        <v>33</v>
      </c>
      <c r="B50" t="s">
        <v>29</v>
      </c>
      <c r="C50">
        <v>2007</v>
      </c>
      <c r="D50" t="s">
        <v>30</v>
      </c>
      <c r="E50">
        <v>21.448796720000001</v>
      </c>
      <c r="F50">
        <v>76.569118279999998</v>
      </c>
      <c r="G50">
        <v>2.2734919929999999</v>
      </c>
      <c r="H50">
        <v>1.1772525149999999</v>
      </c>
      <c r="I50">
        <v>39</v>
      </c>
      <c r="J50">
        <v>33177.949999999997</v>
      </c>
      <c r="K50">
        <v>1.8246848999999999E-2</v>
      </c>
      <c r="L50">
        <v>6.5138625000000006E-2</v>
      </c>
      <c r="M50">
        <v>1.934098E-3</v>
      </c>
      <c r="N50">
        <v>1.0015079999999999E-3</v>
      </c>
      <c r="O50" t="s">
        <v>31</v>
      </c>
      <c r="P50" t="s">
        <v>31</v>
      </c>
      <c r="Q50">
        <v>0</v>
      </c>
      <c r="R50">
        <v>0</v>
      </c>
      <c r="S50">
        <v>0</v>
      </c>
      <c r="T50">
        <v>0</v>
      </c>
      <c r="U50">
        <v>0</v>
      </c>
      <c r="V50">
        <v>1</v>
      </c>
      <c r="W50">
        <v>0</v>
      </c>
      <c r="X50">
        <v>0</v>
      </c>
      <c r="Y50">
        <v>0</v>
      </c>
      <c r="Z50">
        <v>0</v>
      </c>
      <c r="AA50">
        <v>0</v>
      </c>
      <c r="AB50">
        <v>1.0015079999999999E-3</v>
      </c>
      <c r="AC50" t="e">
        <f t="shared" si="1"/>
        <v>#DIV/0!</v>
      </c>
      <c r="AD50">
        <f t="shared" si="2"/>
        <v>0</v>
      </c>
      <c r="AG50" s="7">
        <v>1990</v>
      </c>
      <c r="AH50" t="s">
        <v>44</v>
      </c>
      <c r="AI50" t="str">
        <f t="shared" si="0"/>
        <v>1990[85,999)</v>
      </c>
      <c r="AJ50" s="5">
        <v>0</v>
      </c>
      <c r="AK50" s="5">
        <v>1</v>
      </c>
      <c r="AL50" s="5">
        <v>0</v>
      </c>
      <c r="AM50" s="5"/>
    </row>
    <row r="51" spans="1:39" x14ac:dyDescent="0.25">
      <c r="A51" t="s">
        <v>28</v>
      </c>
      <c r="B51" t="s">
        <v>29</v>
      </c>
      <c r="C51">
        <v>2007</v>
      </c>
      <c r="D51" t="s">
        <v>30</v>
      </c>
      <c r="E51">
        <v>505.13040369999999</v>
      </c>
      <c r="F51">
        <v>2165.747597</v>
      </c>
      <c r="G51">
        <v>62.758325679999999</v>
      </c>
      <c r="H51">
        <v>48.560356390000003</v>
      </c>
      <c r="I51">
        <v>58</v>
      </c>
      <c r="J51">
        <v>78702.64</v>
      </c>
      <c r="K51">
        <v>0.68543269500000004</v>
      </c>
      <c r="L51">
        <v>2.938794025</v>
      </c>
      <c r="M51">
        <v>8.5159412000000004E-2</v>
      </c>
      <c r="N51">
        <v>6.5893590000000002E-2</v>
      </c>
      <c r="O51" t="s">
        <v>31</v>
      </c>
      <c r="P51" t="s">
        <v>31</v>
      </c>
      <c r="Q51">
        <v>0</v>
      </c>
      <c r="R51">
        <v>0</v>
      </c>
      <c r="S51">
        <v>0</v>
      </c>
      <c r="T51">
        <v>0</v>
      </c>
      <c r="U51">
        <v>0</v>
      </c>
      <c r="V51">
        <v>1</v>
      </c>
      <c r="W51">
        <v>0</v>
      </c>
      <c r="X51">
        <v>0</v>
      </c>
      <c r="Y51">
        <v>0</v>
      </c>
      <c r="Z51">
        <v>0</v>
      </c>
      <c r="AA51">
        <v>0</v>
      </c>
      <c r="AB51">
        <v>6.5893590000000002E-2</v>
      </c>
      <c r="AC51" t="e">
        <f t="shared" si="1"/>
        <v>#DIV/0!</v>
      </c>
      <c r="AD51">
        <f t="shared" si="2"/>
        <v>0</v>
      </c>
      <c r="AG51" s="6">
        <v>1991</v>
      </c>
      <c r="AH51" t="s">
        <v>30</v>
      </c>
      <c r="AI51" t="str">
        <f t="shared" si="0"/>
        <v>1991[0,10)</v>
      </c>
      <c r="AJ51" s="5" t="e">
        <v>#DIV/0!</v>
      </c>
      <c r="AK51" s="5" t="e">
        <v>#DIV/0!</v>
      </c>
      <c r="AL51" s="5" t="e">
        <v>#DIV/0!</v>
      </c>
      <c r="AM51" s="5"/>
    </row>
    <row r="52" spans="1:39" x14ac:dyDescent="0.25">
      <c r="A52" t="s">
        <v>34</v>
      </c>
      <c r="B52" t="s">
        <v>29</v>
      </c>
      <c r="C52">
        <v>2007</v>
      </c>
      <c r="D52" t="s">
        <v>30</v>
      </c>
      <c r="E52">
        <v>60.8279669</v>
      </c>
      <c r="F52">
        <v>318.5417405</v>
      </c>
      <c r="G52">
        <v>9.0254155610000009</v>
      </c>
      <c r="H52">
        <v>3.9033095229999999</v>
      </c>
      <c r="I52">
        <v>69</v>
      </c>
      <c r="J52">
        <v>94983.17</v>
      </c>
      <c r="K52">
        <v>8.3733813000000004E-2</v>
      </c>
      <c r="L52">
        <v>0.43849426499999999</v>
      </c>
      <c r="M52">
        <v>1.2424095E-2</v>
      </c>
      <c r="N52">
        <v>5.37317E-3</v>
      </c>
      <c r="O52" t="s">
        <v>31</v>
      </c>
      <c r="P52" t="s">
        <v>31</v>
      </c>
      <c r="Q52">
        <v>0</v>
      </c>
      <c r="R52">
        <v>0</v>
      </c>
      <c r="S52">
        <v>0</v>
      </c>
      <c r="T52">
        <v>0</v>
      </c>
      <c r="U52">
        <v>0</v>
      </c>
      <c r="V52">
        <v>1</v>
      </c>
      <c r="W52">
        <v>0</v>
      </c>
      <c r="X52">
        <v>0</v>
      </c>
      <c r="Y52">
        <v>0</v>
      </c>
      <c r="Z52">
        <v>0</v>
      </c>
      <c r="AA52">
        <v>0</v>
      </c>
      <c r="AB52">
        <v>5.37317E-3</v>
      </c>
      <c r="AC52" t="e">
        <f t="shared" si="1"/>
        <v>#DIV/0!</v>
      </c>
      <c r="AD52">
        <f t="shared" si="2"/>
        <v>0</v>
      </c>
      <c r="AG52" s="6">
        <v>1991</v>
      </c>
      <c r="AH52" t="s">
        <v>40</v>
      </c>
      <c r="AI52" t="str">
        <f t="shared" si="0"/>
        <v>1991[10,30)</v>
      </c>
      <c r="AJ52" s="5">
        <v>0</v>
      </c>
      <c r="AK52" s="5">
        <v>0</v>
      </c>
      <c r="AL52" s="5">
        <v>1</v>
      </c>
      <c r="AM52" s="5"/>
    </row>
    <row r="53" spans="1:39" x14ac:dyDescent="0.25">
      <c r="A53" t="s">
        <v>35</v>
      </c>
      <c r="B53" t="s">
        <v>29</v>
      </c>
      <c r="C53">
        <v>2007</v>
      </c>
      <c r="D53" t="s">
        <v>30</v>
      </c>
      <c r="E53">
        <v>40.521879890000001</v>
      </c>
      <c r="F53">
        <v>177.00503499999999</v>
      </c>
      <c r="G53">
        <v>5.1175834680000003</v>
      </c>
      <c r="H53">
        <v>2.2969414869999998</v>
      </c>
      <c r="I53">
        <v>29</v>
      </c>
      <c r="J53">
        <v>27782.66</v>
      </c>
      <c r="K53">
        <v>3.8820883E-2</v>
      </c>
      <c r="L53">
        <v>0.169574852</v>
      </c>
      <c r="M53">
        <v>4.9027610000000003E-3</v>
      </c>
      <c r="N53">
        <v>2.2005219999999999E-3</v>
      </c>
      <c r="O53" t="s">
        <v>31</v>
      </c>
      <c r="P53" t="s">
        <v>31</v>
      </c>
      <c r="Q53">
        <v>0</v>
      </c>
      <c r="R53">
        <v>0</v>
      </c>
      <c r="S53">
        <v>0</v>
      </c>
      <c r="T53">
        <v>0</v>
      </c>
      <c r="U53">
        <v>0</v>
      </c>
      <c r="V53">
        <v>1</v>
      </c>
      <c r="W53">
        <v>0</v>
      </c>
      <c r="X53">
        <v>0</v>
      </c>
      <c r="Y53">
        <v>0</v>
      </c>
      <c r="Z53">
        <v>0</v>
      </c>
      <c r="AA53">
        <v>0</v>
      </c>
      <c r="AB53">
        <v>2.2005219999999999E-3</v>
      </c>
      <c r="AC53" t="e">
        <f t="shared" si="1"/>
        <v>#DIV/0!</v>
      </c>
      <c r="AD53">
        <f t="shared" si="2"/>
        <v>0</v>
      </c>
      <c r="AG53" s="6">
        <v>1991</v>
      </c>
      <c r="AH53" t="s">
        <v>42</v>
      </c>
      <c r="AI53" t="str">
        <f t="shared" si="0"/>
        <v>1991[30,60)</v>
      </c>
      <c r="AJ53" s="5">
        <v>0</v>
      </c>
      <c r="AK53" s="5">
        <v>0.5590410873317575</v>
      </c>
      <c r="AL53" s="5">
        <v>0.44095891266824255</v>
      </c>
      <c r="AM53" s="5"/>
    </row>
    <row r="54" spans="1:39" x14ac:dyDescent="0.25">
      <c r="A54" t="s">
        <v>32</v>
      </c>
      <c r="B54" t="s">
        <v>29</v>
      </c>
      <c r="C54">
        <v>2008</v>
      </c>
      <c r="D54" t="s">
        <v>30</v>
      </c>
      <c r="E54">
        <v>20.551155269999999</v>
      </c>
      <c r="F54">
        <v>28.775909080000002</v>
      </c>
      <c r="G54">
        <v>0.95795727799999997</v>
      </c>
      <c r="H54">
        <v>0.40268463999999998</v>
      </c>
      <c r="I54">
        <v>31</v>
      </c>
      <c r="J54">
        <v>41328.67</v>
      </c>
      <c r="K54">
        <v>2.7398448999999998E-2</v>
      </c>
      <c r="L54">
        <v>3.8363550000000003E-2</v>
      </c>
      <c r="M54">
        <v>1.2771320000000001E-3</v>
      </c>
      <c r="N54">
        <v>5.3685199999999999E-4</v>
      </c>
      <c r="O54" t="s">
        <v>31</v>
      </c>
      <c r="P54" t="s">
        <v>31</v>
      </c>
      <c r="Q54">
        <v>0</v>
      </c>
      <c r="R54">
        <v>0</v>
      </c>
      <c r="S54">
        <v>0</v>
      </c>
      <c r="T54">
        <v>0</v>
      </c>
      <c r="U54">
        <v>0</v>
      </c>
      <c r="V54">
        <v>1</v>
      </c>
      <c r="W54">
        <v>0</v>
      </c>
      <c r="X54">
        <v>0</v>
      </c>
      <c r="Y54">
        <v>0</v>
      </c>
      <c r="Z54">
        <v>0</v>
      </c>
      <c r="AA54">
        <v>0</v>
      </c>
      <c r="AB54">
        <v>5.3685199999999999E-4</v>
      </c>
      <c r="AC54" t="e">
        <f t="shared" si="1"/>
        <v>#DIV/0!</v>
      </c>
      <c r="AD54">
        <f t="shared" si="2"/>
        <v>0</v>
      </c>
      <c r="AG54" s="6">
        <v>1991</v>
      </c>
      <c r="AH54" t="s">
        <v>43</v>
      </c>
      <c r="AI54" t="str">
        <f t="shared" si="0"/>
        <v>1991[60,85)</v>
      </c>
      <c r="AJ54" s="5">
        <v>0</v>
      </c>
      <c r="AK54" s="5">
        <v>0.80166474543692101</v>
      </c>
      <c r="AL54" s="5">
        <v>0.19833525456307904</v>
      </c>
      <c r="AM54" s="5"/>
    </row>
    <row r="55" spans="1:39" x14ac:dyDescent="0.25">
      <c r="A55" t="s">
        <v>28</v>
      </c>
      <c r="B55" t="s">
        <v>29</v>
      </c>
      <c r="C55">
        <v>2008</v>
      </c>
      <c r="D55" t="s">
        <v>30</v>
      </c>
      <c r="E55">
        <v>135.08926600000001</v>
      </c>
      <c r="F55">
        <v>707.43067859999996</v>
      </c>
      <c r="G55">
        <v>20.04401635</v>
      </c>
      <c r="H55">
        <v>9.0520126629999993</v>
      </c>
      <c r="I55">
        <v>57</v>
      </c>
      <c r="J55">
        <v>78702.64</v>
      </c>
      <c r="K55">
        <v>0.18652424300000001</v>
      </c>
      <c r="L55">
        <v>0.976783544</v>
      </c>
      <c r="M55">
        <v>2.7675736999999999E-2</v>
      </c>
      <c r="N55">
        <v>1.2498548999999999E-2</v>
      </c>
      <c r="O55" t="s">
        <v>31</v>
      </c>
      <c r="P55" t="s">
        <v>31</v>
      </c>
      <c r="Q55">
        <v>0</v>
      </c>
      <c r="R55">
        <v>0</v>
      </c>
      <c r="S55">
        <v>0</v>
      </c>
      <c r="T55">
        <v>0</v>
      </c>
      <c r="U55">
        <v>0</v>
      </c>
      <c r="V55">
        <v>1</v>
      </c>
      <c r="W55">
        <v>0</v>
      </c>
      <c r="X55">
        <v>0</v>
      </c>
      <c r="Y55">
        <v>0</v>
      </c>
      <c r="Z55">
        <v>0</v>
      </c>
      <c r="AA55">
        <v>0</v>
      </c>
      <c r="AB55">
        <v>1.2498548999999999E-2</v>
      </c>
      <c r="AC55" t="e">
        <f t="shared" si="1"/>
        <v>#DIV/0!</v>
      </c>
      <c r="AD55">
        <f t="shared" si="2"/>
        <v>0</v>
      </c>
      <c r="AG55" s="7">
        <v>1991</v>
      </c>
      <c r="AH55" t="s">
        <v>44</v>
      </c>
      <c r="AI55" t="str">
        <f t="shared" si="0"/>
        <v>1991[85,999)</v>
      </c>
      <c r="AJ55" s="5">
        <v>0</v>
      </c>
      <c r="AK55" s="5">
        <v>0.99508979823084764</v>
      </c>
      <c r="AL55" s="5">
        <v>4.9102017691523775E-3</v>
      </c>
      <c r="AM55" s="5"/>
    </row>
    <row r="56" spans="1:39" x14ac:dyDescent="0.25">
      <c r="A56" t="s">
        <v>35</v>
      </c>
      <c r="B56" t="s">
        <v>29</v>
      </c>
      <c r="C56">
        <v>2008</v>
      </c>
      <c r="D56" t="s">
        <v>30</v>
      </c>
      <c r="E56">
        <v>21.12887345</v>
      </c>
      <c r="F56">
        <v>110.6469354</v>
      </c>
      <c r="G56">
        <v>3.1350195140000001</v>
      </c>
      <c r="H56">
        <v>1.0660524790000001</v>
      </c>
      <c r="I56">
        <v>29</v>
      </c>
      <c r="J56">
        <v>27782.66</v>
      </c>
      <c r="K56">
        <v>2.0241941999999999E-2</v>
      </c>
      <c r="L56">
        <v>0.106002282</v>
      </c>
      <c r="M56">
        <v>3.0034200000000001E-3</v>
      </c>
      <c r="N56">
        <v>1.0213030000000001E-3</v>
      </c>
      <c r="O56" t="s">
        <v>31</v>
      </c>
      <c r="P56" t="s">
        <v>31</v>
      </c>
      <c r="Q56">
        <v>0</v>
      </c>
      <c r="R56">
        <v>0</v>
      </c>
      <c r="S56">
        <v>0</v>
      </c>
      <c r="T56">
        <v>0</v>
      </c>
      <c r="U56">
        <v>0</v>
      </c>
      <c r="V56">
        <v>1</v>
      </c>
      <c r="W56">
        <v>0</v>
      </c>
      <c r="X56">
        <v>0</v>
      </c>
      <c r="Y56">
        <v>0</v>
      </c>
      <c r="Z56">
        <v>0</v>
      </c>
      <c r="AA56">
        <v>0</v>
      </c>
      <c r="AB56">
        <v>1.0213030000000001E-3</v>
      </c>
      <c r="AC56" t="e">
        <f t="shared" si="1"/>
        <v>#DIV/0!</v>
      </c>
      <c r="AD56">
        <f t="shared" si="2"/>
        <v>0</v>
      </c>
      <c r="AG56" s="6">
        <v>1992</v>
      </c>
      <c r="AH56" t="s">
        <v>30</v>
      </c>
      <c r="AI56" t="str">
        <f t="shared" si="0"/>
        <v>1992[0,10)</v>
      </c>
      <c r="AJ56" s="5" t="e">
        <v>#DIV/0!</v>
      </c>
      <c r="AK56" s="5" t="e">
        <v>#DIV/0!</v>
      </c>
      <c r="AL56" s="5" t="e">
        <v>#DIV/0!</v>
      </c>
      <c r="AM56" s="5"/>
    </row>
    <row r="57" spans="1:39" x14ac:dyDescent="0.25">
      <c r="A57" t="s">
        <v>32</v>
      </c>
      <c r="B57" t="s">
        <v>29</v>
      </c>
      <c r="C57">
        <v>2009</v>
      </c>
      <c r="D57" t="s">
        <v>30</v>
      </c>
      <c r="E57">
        <v>391.47858880000001</v>
      </c>
      <c r="F57">
        <v>1848.05386</v>
      </c>
      <c r="G57">
        <v>52.877806079999999</v>
      </c>
      <c r="H57">
        <v>30.186397840000001</v>
      </c>
      <c r="I57">
        <v>31</v>
      </c>
      <c r="J57">
        <v>41328.67</v>
      </c>
      <c r="K57">
        <v>0.52191256200000002</v>
      </c>
      <c r="L57">
        <v>2.4637938099999999</v>
      </c>
      <c r="M57">
        <v>7.0495787000000004E-2</v>
      </c>
      <c r="N57">
        <v>4.024399E-2</v>
      </c>
      <c r="O57" t="s">
        <v>31</v>
      </c>
      <c r="P57" t="s">
        <v>31</v>
      </c>
      <c r="Q57">
        <v>0</v>
      </c>
      <c r="R57">
        <v>0</v>
      </c>
      <c r="S57">
        <v>0</v>
      </c>
      <c r="T57">
        <v>0</v>
      </c>
      <c r="U57">
        <v>0</v>
      </c>
      <c r="V57">
        <v>1</v>
      </c>
      <c r="W57">
        <v>0</v>
      </c>
      <c r="X57">
        <v>0</v>
      </c>
      <c r="Y57">
        <v>0</v>
      </c>
      <c r="Z57">
        <v>0</v>
      </c>
      <c r="AA57">
        <v>0</v>
      </c>
      <c r="AB57">
        <v>4.024399E-2</v>
      </c>
      <c r="AC57" t="e">
        <f t="shared" si="1"/>
        <v>#DIV/0!</v>
      </c>
      <c r="AD57">
        <f t="shared" si="2"/>
        <v>0</v>
      </c>
      <c r="AG57" s="6">
        <v>1992</v>
      </c>
      <c r="AH57" t="s">
        <v>40</v>
      </c>
      <c r="AI57" t="str">
        <f t="shared" si="0"/>
        <v>1992[10,30)</v>
      </c>
      <c r="AJ57" s="5">
        <v>0</v>
      </c>
      <c r="AK57" s="5">
        <v>0.63529811485394527</v>
      </c>
      <c r="AL57" s="5">
        <v>0.36470188514605473</v>
      </c>
      <c r="AM57" s="5"/>
    </row>
    <row r="58" spans="1:39" x14ac:dyDescent="0.25">
      <c r="A58" t="s">
        <v>36</v>
      </c>
      <c r="B58" t="s">
        <v>29</v>
      </c>
      <c r="C58">
        <v>2009</v>
      </c>
      <c r="D58" t="s">
        <v>30</v>
      </c>
      <c r="E58">
        <v>101.0407345</v>
      </c>
      <c r="F58">
        <v>381.01469359999999</v>
      </c>
      <c r="G58">
        <v>11.04892497</v>
      </c>
      <c r="H58">
        <v>4.351837003</v>
      </c>
      <c r="I58">
        <v>44</v>
      </c>
      <c r="J58">
        <v>62875.39</v>
      </c>
      <c r="K58">
        <v>0.144385809</v>
      </c>
      <c r="L58">
        <v>0.54446471500000004</v>
      </c>
      <c r="M58">
        <v>1.5788760999999998E-2</v>
      </c>
      <c r="N58">
        <v>6.2187149999999997E-3</v>
      </c>
      <c r="O58" t="s">
        <v>31</v>
      </c>
      <c r="P58" t="s">
        <v>31</v>
      </c>
      <c r="Q58">
        <v>0</v>
      </c>
      <c r="R58">
        <v>0</v>
      </c>
      <c r="S58">
        <v>0</v>
      </c>
      <c r="T58">
        <v>0</v>
      </c>
      <c r="U58">
        <v>0</v>
      </c>
      <c r="V58">
        <v>1</v>
      </c>
      <c r="W58">
        <v>0</v>
      </c>
      <c r="X58">
        <v>0</v>
      </c>
      <c r="Y58">
        <v>0</v>
      </c>
      <c r="Z58">
        <v>0</v>
      </c>
      <c r="AA58">
        <v>0</v>
      </c>
      <c r="AB58">
        <v>6.2187149999999997E-3</v>
      </c>
      <c r="AC58" t="e">
        <f t="shared" si="1"/>
        <v>#DIV/0!</v>
      </c>
      <c r="AD58">
        <f t="shared" si="2"/>
        <v>0</v>
      </c>
      <c r="AG58" s="6">
        <v>1992</v>
      </c>
      <c r="AH58" t="s">
        <v>42</v>
      </c>
      <c r="AI58" t="str">
        <f t="shared" si="0"/>
        <v>1992[30,60)</v>
      </c>
      <c r="AJ58" s="5">
        <v>0</v>
      </c>
      <c r="AK58" s="5">
        <v>0.65970110851909292</v>
      </c>
      <c r="AL58" s="5">
        <v>0.34029889148090714</v>
      </c>
      <c r="AM58" s="5"/>
    </row>
    <row r="59" spans="1:39" x14ac:dyDescent="0.25">
      <c r="A59" t="s">
        <v>33</v>
      </c>
      <c r="B59" t="s">
        <v>29</v>
      </c>
      <c r="C59">
        <v>2009</v>
      </c>
      <c r="D59" t="s">
        <v>30</v>
      </c>
      <c r="E59">
        <v>78.272359300000005</v>
      </c>
      <c r="F59">
        <v>279.14237459999998</v>
      </c>
      <c r="G59">
        <v>8.1795153900000006</v>
      </c>
      <c r="H59">
        <v>2.888795885</v>
      </c>
      <c r="I59">
        <v>39</v>
      </c>
      <c r="J59">
        <v>33177.949999999997</v>
      </c>
      <c r="K59">
        <v>6.6587600999999996E-2</v>
      </c>
      <c r="L59">
        <v>0.23747107000000001</v>
      </c>
      <c r="M59">
        <v>6.9584499999999997E-3</v>
      </c>
      <c r="N59">
        <v>2.457547E-3</v>
      </c>
      <c r="O59" t="s">
        <v>31</v>
      </c>
      <c r="P59" t="s">
        <v>31</v>
      </c>
      <c r="Q59">
        <v>0</v>
      </c>
      <c r="R59">
        <v>0</v>
      </c>
      <c r="S59">
        <v>0</v>
      </c>
      <c r="T59">
        <v>0</v>
      </c>
      <c r="U59">
        <v>0</v>
      </c>
      <c r="V59">
        <v>1</v>
      </c>
      <c r="W59">
        <v>0</v>
      </c>
      <c r="X59">
        <v>0</v>
      </c>
      <c r="Y59">
        <v>0</v>
      </c>
      <c r="Z59">
        <v>0</v>
      </c>
      <c r="AA59">
        <v>0</v>
      </c>
      <c r="AB59">
        <v>2.457547E-3</v>
      </c>
      <c r="AC59" t="e">
        <f t="shared" si="1"/>
        <v>#DIV/0!</v>
      </c>
      <c r="AD59">
        <f t="shared" si="2"/>
        <v>0</v>
      </c>
      <c r="AG59" s="6">
        <v>1992</v>
      </c>
      <c r="AH59" t="s">
        <v>43</v>
      </c>
      <c r="AI59" t="str">
        <f t="shared" si="0"/>
        <v>1992[60,85)</v>
      </c>
      <c r="AJ59" s="5">
        <v>0.15307474536576721</v>
      </c>
      <c r="AK59" s="5">
        <v>0.79843743201833495</v>
      </c>
      <c r="AL59" s="5">
        <v>4.8487822615897867E-2</v>
      </c>
      <c r="AM59" s="5"/>
    </row>
    <row r="60" spans="1:39" x14ac:dyDescent="0.25">
      <c r="A60" t="s">
        <v>28</v>
      </c>
      <c r="B60" t="s">
        <v>29</v>
      </c>
      <c r="C60">
        <v>2009</v>
      </c>
      <c r="D60" t="s">
        <v>30</v>
      </c>
      <c r="E60">
        <v>3446.764369</v>
      </c>
      <c r="F60">
        <v>16066.485049999999</v>
      </c>
      <c r="G60">
        <v>460.76173360000001</v>
      </c>
      <c r="H60">
        <v>247.2759825</v>
      </c>
      <c r="I60">
        <v>58</v>
      </c>
      <c r="J60">
        <v>78702.64</v>
      </c>
      <c r="K60">
        <v>4.6770595740000003</v>
      </c>
      <c r="L60">
        <v>21.80128946</v>
      </c>
      <c r="M60">
        <v>0.62522697999999999</v>
      </c>
      <c r="N60">
        <v>0.33553918300000002</v>
      </c>
      <c r="O60" t="s">
        <v>31</v>
      </c>
      <c r="P60" t="s">
        <v>31</v>
      </c>
      <c r="Q60">
        <v>0</v>
      </c>
      <c r="R60">
        <v>0</v>
      </c>
      <c r="S60">
        <v>0</v>
      </c>
      <c r="T60">
        <v>0</v>
      </c>
      <c r="U60">
        <v>0</v>
      </c>
      <c r="V60">
        <v>1</v>
      </c>
      <c r="W60">
        <v>0</v>
      </c>
      <c r="X60">
        <v>0</v>
      </c>
      <c r="Y60">
        <v>0</v>
      </c>
      <c r="Z60">
        <v>0</v>
      </c>
      <c r="AA60">
        <v>0</v>
      </c>
      <c r="AB60">
        <v>0.33553918300000002</v>
      </c>
      <c r="AC60" t="e">
        <f t="shared" si="1"/>
        <v>#DIV/0!</v>
      </c>
      <c r="AD60">
        <f t="shared" si="2"/>
        <v>0</v>
      </c>
      <c r="AG60" s="7">
        <v>1992</v>
      </c>
      <c r="AH60" t="s">
        <v>44</v>
      </c>
      <c r="AI60" t="str">
        <f t="shared" si="0"/>
        <v>1992[85,999)</v>
      </c>
      <c r="AJ60" s="5">
        <v>0</v>
      </c>
      <c r="AK60" s="5">
        <v>0.99600115110568022</v>
      </c>
      <c r="AL60" s="5">
        <v>3.9988488943196758E-3</v>
      </c>
      <c r="AM60" s="5"/>
    </row>
    <row r="61" spans="1:39" x14ac:dyDescent="0.25">
      <c r="A61" t="s">
        <v>34</v>
      </c>
      <c r="B61" t="s">
        <v>29</v>
      </c>
      <c r="C61">
        <v>2009</v>
      </c>
      <c r="D61" t="s">
        <v>30</v>
      </c>
      <c r="E61">
        <v>184.54963290000001</v>
      </c>
      <c r="F61">
        <v>901.17480479999995</v>
      </c>
      <c r="G61">
        <v>25.72336005</v>
      </c>
      <c r="H61">
        <v>8.4698183339999993</v>
      </c>
      <c r="I61">
        <v>69</v>
      </c>
      <c r="J61">
        <v>94983.17</v>
      </c>
      <c r="K61">
        <v>0.25404505999999999</v>
      </c>
      <c r="L61">
        <v>1.2405281109999999</v>
      </c>
      <c r="M61">
        <v>3.5409945999999998E-2</v>
      </c>
      <c r="N61">
        <v>1.1659278E-2</v>
      </c>
      <c r="O61" t="s">
        <v>31</v>
      </c>
      <c r="P61" t="s">
        <v>31</v>
      </c>
      <c r="Q61">
        <v>0</v>
      </c>
      <c r="R61">
        <v>0</v>
      </c>
      <c r="S61">
        <v>0</v>
      </c>
      <c r="T61">
        <v>0</v>
      </c>
      <c r="U61">
        <v>0</v>
      </c>
      <c r="V61">
        <v>1</v>
      </c>
      <c r="W61">
        <v>0</v>
      </c>
      <c r="X61">
        <v>0</v>
      </c>
      <c r="Y61">
        <v>0</v>
      </c>
      <c r="Z61">
        <v>0</v>
      </c>
      <c r="AA61">
        <v>0</v>
      </c>
      <c r="AB61">
        <v>1.1659278E-2</v>
      </c>
      <c r="AC61" t="e">
        <f t="shared" si="1"/>
        <v>#DIV/0!</v>
      </c>
      <c r="AD61">
        <f t="shared" si="2"/>
        <v>0</v>
      </c>
      <c r="AG61" s="6">
        <v>1993</v>
      </c>
      <c r="AH61" t="s">
        <v>30</v>
      </c>
      <c r="AI61" t="str">
        <f t="shared" si="0"/>
        <v>1993[0,10)</v>
      </c>
      <c r="AJ61" s="5" t="e">
        <v>#DIV/0!</v>
      </c>
      <c r="AK61" s="5" t="e">
        <v>#DIV/0!</v>
      </c>
      <c r="AL61" s="5" t="e">
        <v>#DIV/0!</v>
      </c>
      <c r="AM61" s="5"/>
    </row>
    <row r="62" spans="1:39" x14ac:dyDescent="0.25">
      <c r="A62" t="s">
        <v>35</v>
      </c>
      <c r="B62" t="s">
        <v>29</v>
      </c>
      <c r="C62">
        <v>2009</v>
      </c>
      <c r="D62" t="s">
        <v>30</v>
      </c>
      <c r="E62">
        <v>842.27944339999999</v>
      </c>
      <c r="F62">
        <v>4109.2080420000002</v>
      </c>
      <c r="G62">
        <v>117.2440603</v>
      </c>
      <c r="H62">
        <v>46.92940514</v>
      </c>
      <c r="I62">
        <v>29</v>
      </c>
      <c r="J62">
        <v>27782.66</v>
      </c>
      <c r="K62">
        <v>0.80692287600000001</v>
      </c>
      <c r="L62">
        <v>3.9367148240000001</v>
      </c>
      <c r="M62">
        <v>0.112322478</v>
      </c>
      <c r="N62">
        <v>4.4959437999999997E-2</v>
      </c>
      <c r="O62" t="s">
        <v>31</v>
      </c>
      <c r="P62" t="s">
        <v>31</v>
      </c>
      <c r="Q62">
        <v>0</v>
      </c>
      <c r="R62">
        <v>0</v>
      </c>
      <c r="S62">
        <v>0</v>
      </c>
      <c r="T62">
        <v>0</v>
      </c>
      <c r="U62">
        <v>0</v>
      </c>
      <c r="V62">
        <v>1</v>
      </c>
      <c r="W62">
        <v>0</v>
      </c>
      <c r="X62">
        <v>0</v>
      </c>
      <c r="Y62">
        <v>0</v>
      </c>
      <c r="Z62">
        <v>0</v>
      </c>
      <c r="AA62">
        <v>0</v>
      </c>
      <c r="AB62">
        <v>4.4959437999999997E-2</v>
      </c>
      <c r="AC62" t="e">
        <f t="shared" si="1"/>
        <v>#DIV/0!</v>
      </c>
      <c r="AD62">
        <f t="shared" si="2"/>
        <v>0</v>
      </c>
      <c r="AG62" s="6">
        <v>1993</v>
      </c>
      <c r="AH62" t="s">
        <v>40</v>
      </c>
      <c r="AI62" t="str">
        <f t="shared" si="0"/>
        <v>1993[10,30)</v>
      </c>
      <c r="AJ62" s="5">
        <v>0</v>
      </c>
      <c r="AK62" s="5">
        <v>0</v>
      </c>
      <c r="AL62" s="5">
        <v>1</v>
      </c>
      <c r="AM62" s="5"/>
    </row>
    <row r="63" spans="1:39" x14ac:dyDescent="0.25">
      <c r="A63" t="s">
        <v>38</v>
      </c>
      <c r="B63" t="s">
        <v>38</v>
      </c>
      <c r="C63">
        <v>2010</v>
      </c>
      <c r="D63" t="s">
        <v>30</v>
      </c>
      <c r="E63">
        <v>24.283396960000001</v>
      </c>
      <c r="F63">
        <v>18.78906881</v>
      </c>
      <c r="G63">
        <v>0.672521021</v>
      </c>
      <c r="H63">
        <v>0.282699335</v>
      </c>
      <c r="I63">
        <v>141</v>
      </c>
      <c r="J63">
        <v>200207</v>
      </c>
      <c r="K63">
        <v>3.4480184999999997E-2</v>
      </c>
      <c r="L63">
        <v>2.6678745E-2</v>
      </c>
      <c r="M63">
        <v>9.5491800000000002E-4</v>
      </c>
      <c r="N63">
        <v>4.01407E-4</v>
      </c>
      <c r="O63" t="s">
        <v>31</v>
      </c>
      <c r="P63" t="s">
        <v>31</v>
      </c>
      <c r="Q63">
        <v>0</v>
      </c>
      <c r="R63">
        <v>0</v>
      </c>
      <c r="S63">
        <v>0</v>
      </c>
      <c r="T63">
        <v>0</v>
      </c>
      <c r="U63">
        <v>0</v>
      </c>
      <c r="V63">
        <v>1</v>
      </c>
      <c r="W63">
        <v>0</v>
      </c>
      <c r="X63">
        <v>0</v>
      </c>
      <c r="Y63">
        <v>0</v>
      </c>
      <c r="Z63">
        <v>0</v>
      </c>
      <c r="AA63">
        <v>0</v>
      </c>
      <c r="AB63">
        <v>4.01407E-4</v>
      </c>
      <c r="AC63" t="e">
        <f t="shared" si="1"/>
        <v>#DIV/0!</v>
      </c>
      <c r="AD63">
        <f t="shared" si="2"/>
        <v>0</v>
      </c>
      <c r="AG63" s="6">
        <v>1993</v>
      </c>
      <c r="AH63" t="s">
        <v>42</v>
      </c>
      <c r="AI63" t="str">
        <f t="shared" si="0"/>
        <v>1993[30,60)</v>
      </c>
      <c r="AJ63" s="5">
        <v>0</v>
      </c>
      <c r="AK63" s="5">
        <v>0.6109363492980221</v>
      </c>
      <c r="AL63" s="5">
        <v>0.3890636507019779</v>
      </c>
      <c r="AM63" s="5"/>
    </row>
    <row r="64" spans="1:39" x14ac:dyDescent="0.25">
      <c r="A64" t="s">
        <v>35</v>
      </c>
      <c r="B64" t="s">
        <v>29</v>
      </c>
      <c r="C64">
        <v>2010</v>
      </c>
      <c r="D64" t="s">
        <v>30</v>
      </c>
      <c r="E64">
        <v>85.148787069999997</v>
      </c>
      <c r="F64">
        <v>445.90414929999997</v>
      </c>
      <c r="G64">
        <v>12.634043630000001</v>
      </c>
      <c r="H64">
        <v>6.0334318089999996</v>
      </c>
      <c r="I64">
        <v>29</v>
      </c>
      <c r="J64">
        <v>27782.66</v>
      </c>
      <c r="K64">
        <v>8.1574476000000007E-2</v>
      </c>
      <c r="L64">
        <v>0.42718632299999998</v>
      </c>
      <c r="M64">
        <v>1.2103701E-2</v>
      </c>
      <c r="N64">
        <v>5.7801650000000003E-3</v>
      </c>
      <c r="O64" t="s">
        <v>31</v>
      </c>
      <c r="P64" t="s">
        <v>31</v>
      </c>
      <c r="Q64">
        <v>0</v>
      </c>
      <c r="R64">
        <v>0</v>
      </c>
      <c r="S64">
        <v>0</v>
      </c>
      <c r="T64">
        <v>0</v>
      </c>
      <c r="U64">
        <v>0</v>
      </c>
      <c r="V64">
        <v>1</v>
      </c>
      <c r="W64">
        <v>0</v>
      </c>
      <c r="X64">
        <v>0</v>
      </c>
      <c r="Y64">
        <v>0</v>
      </c>
      <c r="Z64">
        <v>0</v>
      </c>
      <c r="AA64">
        <v>0</v>
      </c>
      <c r="AB64">
        <v>5.7801650000000003E-3</v>
      </c>
      <c r="AC64" t="e">
        <f t="shared" si="1"/>
        <v>#DIV/0!</v>
      </c>
      <c r="AD64">
        <f t="shared" si="2"/>
        <v>0</v>
      </c>
      <c r="AG64" s="6">
        <v>1993</v>
      </c>
      <c r="AH64" t="s">
        <v>43</v>
      </c>
      <c r="AI64" t="str">
        <f t="shared" si="0"/>
        <v>1993[60,85)</v>
      </c>
      <c r="AJ64" s="5">
        <v>0</v>
      </c>
      <c r="AK64" s="5">
        <v>0.91128204129596435</v>
      </c>
      <c r="AL64" s="5">
        <v>8.871795870403569E-2</v>
      </c>
      <c r="AM64" s="5"/>
    </row>
    <row r="65" spans="1:39" x14ac:dyDescent="0.25">
      <c r="A65" t="s">
        <v>28</v>
      </c>
      <c r="B65" t="s">
        <v>29</v>
      </c>
      <c r="C65">
        <v>2011</v>
      </c>
      <c r="D65" t="s">
        <v>30</v>
      </c>
      <c r="E65">
        <v>136.22095709999999</v>
      </c>
      <c r="F65">
        <v>713.35707890000003</v>
      </c>
      <c r="G65">
        <v>20.211932260000001</v>
      </c>
      <c r="H65">
        <v>10.81577502</v>
      </c>
      <c r="I65">
        <v>58</v>
      </c>
      <c r="J65">
        <v>78702.64</v>
      </c>
      <c r="K65">
        <v>0.18484394700000001</v>
      </c>
      <c r="L65">
        <v>0.96798423099999997</v>
      </c>
      <c r="M65">
        <v>2.7426420999999999E-2</v>
      </c>
      <c r="N65">
        <v>1.4676379999999999E-2</v>
      </c>
      <c r="O65" t="s">
        <v>31</v>
      </c>
      <c r="P65" t="s">
        <v>31</v>
      </c>
      <c r="Q65">
        <v>0</v>
      </c>
      <c r="R65">
        <v>0</v>
      </c>
      <c r="S65">
        <v>0</v>
      </c>
      <c r="T65">
        <v>0</v>
      </c>
      <c r="U65">
        <v>0</v>
      </c>
      <c r="V65">
        <v>1</v>
      </c>
      <c r="W65">
        <v>0</v>
      </c>
      <c r="X65">
        <v>0</v>
      </c>
      <c r="Y65">
        <v>0</v>
      </c>
      <c r="Z65">
        <v>0</v>
      </c>
      <c r="AA65">
        <v>0</v>
      </c>
      <c r="AB65">
        <v>1.4676379999999999E-2</v>
      </c>
      <c r="AC65" t="e">
        <f t="shared" si="1"/>
        <v>#DIV/0!</v>
      </c>
      <c r="AD65">
        <f t="shared" si="2"/>
        <v>0</v>
      </c>
      <c r="AG65" s="7">
        <v>1993</v>
      </c>
      <c r="AH65" t="s">
        <v>44</v>
      </c>
      <c r="AI65" t="str">
        <f t="shared" si="0"/>
        <v>1993[85,999)</v>
      </c>
      <c r="AJ65" s="5">
        <v>0</v>
      </c>
      <c r="AK65" s="5">
        <v>0.93206877636732233</v>
      </c>
      <c r="AL65" s="5">
        <v>6.7931223632677645E-2</v>
      </c>
      <c r="AM65" s="5"/>
    </row>
    <row r="66" spans="1:39" x14ac:dyDescent="0.25">
      <c r="A66" t="s">
        <v>34</v>
      </c>
      <c r="B66" t="s">
        <v>29</v>
      </c>
      <c r="C66">
        <v>2011</v>
      </c>
      <c r="D66" t="s">
        <v>30</v>
      </c>
      <c r="E66">
        <v>87.468855550000001</v>
      </c>
      <c r="F66">
        <v>458.05380159999999</v>
      </c>
      <c r="G66">
        <v>12.97828631</v>
      </c>
      <c r="H66">
        <v>5.6729490460000003</v>
      </c>
      <c r="I66">
        <v>69</v>
      </c>
      <c r="J66">
        <v>94983.17</v>
      </c>
      <c r="K66">
        <v>0.12040679999999999</v>
      </c>
      <c r="L66">
        <v>0.63054206000000002</v>
      </c>
      <c r="M66">
        <v>1.7865488999999998E-2</v>
      </c>
      <c r="N66">
        <v>7.8091979999999998E-3</v>
      </c>
      <c r="O66" t="s">
        <v>31</v>
      </c>
      <c r="P66" t="s">
        <v>31</v>
      </c>
      <c r="Q66">
        <v>0</v>
      </c>
      <c r="R66">
        <v>0</v>
      </c>
      <c r="S66">
        <v>0</v>
      </c>
      <c r="T66">
        <v>0</v>
      </c>
      <c r="U66">
        <v>0</v>
      </c>
      <c r="V66">
        <v>1</v>
      </c>
      <c r="W66">
        <v>0</v>
      </c>
      <c r="X66">
        <v>0</v>
      </c>
      <c r="Y66">
        <v>0</v>
      </c>
      <c r="Z66">
        <v>0</v>
      </c>
      <c r="AA66">
        <v>0</v>
      </c>
      <c r="AB66">
        <v>7.8091979999999998E-3</v>
      </c>
      <c r="AC66" t="e">
        <f t="shared" si="1"/>
        <v>#DIV/0!</v>
      </c>
      <c r="AD66">
        <f t="shared" si="2"/>
        <v>0</v>
      </c>
      <c r="AG66" s="6">
        <v>1994</v>
      </c>
      <c r="AH66" t="s">
        <v>30</v>
      </c>
      <c r="AI66" t="str">
        <f t="shared" ref="AI66:AI129" si="3">CONCATENATE(AG66,AH66)</f>
        <v>1994[0,10)</v>
      </c>
      <c r="AJ66" s="5" t="e">
        <v>#DIV/0!</v>
      </c>
      <c r="AK66" s="5" t="e">
        <v>#DIV/0!</v>
      </c>
      <c r="AL66" s="5" t="e">
        <v>#DIV/0!</v>
      </c>
      <c r="AM66" s="5"/>
    </row>
    <row r="67" spans="1:39" x14ac:dyDescent="0.25">
      <c r="A67" t="s">
        <v>32</v>
      </c>
      <c r="B67" t="s">
        <v>29</v>
      </c>
      <c r="C67">
        <v>2012</v>
      </c>
      <c r="D67" t="s">
        <v>30</v>
      </c>
      <c r="E67">
        <v>425.86584640000001</v>
      </c>
      <c r="F67">
        <v>968.03049659999999</v>
      </c>
      <c r="G67">
        <v>29.710956190000001</v>
      </c>
      <c r="H67">
        <v>12.26298244</v>
      </c>
      <c r="I67">
        <v>31</v>
      </c>
      <c r="J67">
        <v>41328.67</v>
      </c>
      <c r="K67">
        <v>0.56775706599999998</v>
      </c>
      <c r="L67">
        <v>1.290561708</v>
      </c>
      <c r="M67">
        <v>3.9610139000000003E-2</v>
      </c>
      <c r="N67">
        <v>1.6348799000000001E-2</v>
      </c>
      <c r="O67" t="s">
        <v>31</v>
      </c>
      <c r="P67" t="s">
        <v>31</v>
      </c>
      <c r="Q67">
        <v>0</v>
      </c>
      <c r="R67">
        <v>0</v>
      </c>
      <c r="S67">
        <v>0</v>
      </c>
      <c r="T67">
        <v>0</v>
      </c>
      <c r="U67">
        <v>0</v>
      </c>
      <c r="V67">
        <v>1</v>
      </c>
      <c r="W67">
        <v>0</v>
      </c>
      <c r="X67">
        <v>0</v>
      </c>
      <c r="Y67">
        <v>0</v>
      </c>
      <c r="Z67">
        <v>0</v>
      </c>
      <c r="AA67">
        <v>0</v>
      </c>
      <c r="AB67">
        <v>1.6348799000000001E-2</v>
      </c>
      <c r="AC67" t="e">
        <f t="shared" ref="AC67:AC130" si="4">VLOOKUP(CONCATENATE(C67,D67),$AI$1:$AL$205,3,FALSE)</f>
        <v>#DIV/0!</v>
      </c>
      <c r="AD67">
        <f t="shared" ref="AD67:AD130" si="5">IFERROR(AC67,0)*W67</f>
        <v>0</v>
      </c>
      <c r="AG67" s="6">
        <v>1994</v>
      </c>
      <c r="AH67" t="s">
        <v>40</v>
      </c>
      <c r="AI67" t="str">
        <f t="shared" si="3"/>
        <v>1994[10,30)</v>
      </c>
      <c r="AJ67" s="5">
        <v>0</v>
      </c>
      <c r="AK67" s="5">
        <v>0</v>
      </c>
      <c r="AL67" s="5">
        <v>1</v>
      </c>
      <c r="AM67" s="5"/>
    </row>
    <row r="68" spans="1:39" x14ac:dyDescent="0.25">
      <c r="A68" t="s">
        <v>28</v>
      </c>
      <c r="B68" t="s">
        <v>29</v>
      </c>
      <c r="C68">
        <v>2012</v>
      </c>
      <c r="D68" t="s">
        <v>30</v>
      </c>
      <c r="E68">
        <v>4069.51892</v>
      </c>
      <c r="F68">
        <v>21264.986819999998</v>
      </c>
      <c r="G68">
        <v>602.64657680000005</v>
      </c>
      <c r="H68">
        <v>252.7283022</v>
      </c>
      <c r="I68">
        <v>58</v>
      </c>
      <c r="J68">
        <v>78702.64</v>
      </c>
      <c r="K68">
        <v>5.5221014229999996</v>
      </c>
      <c r="L68">
        <v>28.855355209999999</v>
      </c>
      <c r="M68">
        <v>0.81775649299999997</v>
      </c>
      <c r="N68">
        <v>0.342937665</v>
      </c>
      <c r="O68">
        <v>2.7497895000000001E-2</v>
      </c>
      <c r="P68">
        <v>0</v>
      </c>
      <c r="Q68">
        <v>0</v>
      </c>
      <c r="R68">
        <v>0</v>
      </c>
      <c r="S68">
        <v>0</v>
      </c>
      <c r="T68">
        <v>0</v>
      </c>
      <c r="U68">
        <v>1</v>
      </c>
      <c r="V68">
        <v>0</v>
      </c>
      <c r="W68">
        <v>0</v>
      </c>
      <c r="X68">
        <v>0</v>
      </c>
      <c r="Y68">
        <v>0</v>
      </c>
      <c r="Z68">
        <v>0</v>
      </c>
      <c r="AA68">
        <v>0.342937665</v>
      </c>
      <c r="AB68">
        <v>0</v>
      </c>
      <c r="AC68" t="e">
        <f t="shared" si="4"/>
        <v>#DIV/0!</v>
      </c>
      <c r="AD68">
        <f t="shared" si="5"/>
        <v>0</v>
      </c>
      <c r="AG68" s="6">
        <v>1994</v>
      </c>
      <c r="AH68" t="s">
        <v>42</v>
      </c>
      <c r="AI68" t="str">
        <f t="shared" si="3"/>
        <v>1994[30,60)</v>
      </c>
      <c r="AJ68" s="5">
        <v>0</v>
      </c>
      <c r="AK68" s="5">
        <v>0.71115187183377582</v>
      </c>
      <c r="AL68" s="5">
        <v>0.28884812816622413</v>
      </c>
      <c r="AM68" s="5"/>
    </row>
    <row r="69" spans="1:39" x14ac:dyDescent="0.25">
      <c r="A69" t="s">
        <v>32</v>
      </c>
      <c r="B69" t="s">
        <v>29</v>
      </c>
      <c r="C69">
        <v>2013</v>
      </c>
      <c r="D69" t="s">
        <v>30</v>
      </c>
      <c r="E69">
        <v>43.945531989999999</v>
      </c>
      <c r="F69">
        <v>230.13240390000001</v>
      </c>
      <c r="G69">
        <v>6.5204659710000001</v>
      </c>
      <c r="H69">
        <v>3.2948337959999998</v>
      </c>
      <c r="I69">
        <v>31</v>
      </c>
      <c r="J69">
        <v>41328.67</v>
      </c>
      <c r="K69">
        <v>5.8587432000000002E-2</v>
      </c>
      <c r="L69">
        <v>0.30680858599999999</v>
      </c>
      <c r="M69">
        <v>8.6929739999999991E-3</v>
      </c>
      <c r="N69">
        <v>4.3926160000000002E-3</v>
      </c>
      <c r="O69" t="s">
        <v>31</v>
      </c>
      <c r="P69" t="s">
        <v>31</v>
      </c>
      <c r="Q69">
        <v>0</v>
      </c>
      <c r="R69">
        <v>0</v>
      </c>
      <c r="S69">
        <v>0</v>
      </c>
      <c r="T69">
        <v>0</v>
      </c>
      <c r="U69">
        <v>0</v>
      </c>
      <c r="V69">
        <v>1</v>
      </c>
      <c r="W69">
        <v>0</v>
      </c>
      <c r="X69">
        <v>0</v>
      </c>
      <c r="Y69">
        <v>0</v>
      </c>
      <c r="Z69">
        <v>0</v>
      </c>
      <c r="AA69">
        <v>0</v>
      </c>
      <c r="AB69">
        <v>4.3926160000000002E-3</v>
      </c>
      <c r="AC69" t="e">
        <f t="shared" si="4"/>
        <v>#DIV/0!</v>
      </c>
      <c r="AD69">
        <f t="shared" si="5"/>
        <v>0</v>
      </c>
      <c r="AG69" s="6">
        <v>1994</v>
      </c>
      <c r="AH69" t="s">
        <v>43</v>
      </c>
      <c r="AI69" t="str">
        <f t="shared" si="3"/>
        <v>1994[60,85)</v>
      </c>
      <c r="AJ69" s="5">
        <v>0</v>
      </c>
      <c r="AK69" s="5">
        <v>0.95757198856366377</v>
      </c>
      <c r="AL69" s="5">
        <v>4.2428011436336267E-2</v>
      </c>
      <c r="AM69" s="5"/>
    </row>
    <row r="70" spans="1:39" x14ac:dyDescent="0.25">
      <c r="A70" t="s">
        <v>37</v>
      </c>
      <c r="B70" t="s">
        <v>29</v>
      </c>
      <c r="C70">
        <v>2013</v>
      </c>
      <c r="D70" t="s">
        <v>30</v>
      </c>
      <c r="E70">
        <v>19.85108391</v>
      </c>
      <c r="F70">
        <v>70.865513429999993</v>
      </c>
      <c r="G70">
        <v>2.1041404290000001</v>
      </c>
      <c r="H70">
        <v>1.147764107</v>
      </c>
      <c r="I70">
        <v>60</v>
      </c>
      <c r="J70">
        <v>88753.97</v>
      </c>
      <c r="K70">
        <v>2.9364375000000002E-2</v>
      </c>
      <c r="L70">
        <v>0.104826594</v>
      </c>
      <c r="M70">
        <v>3.1125139999999998E-3</v>
      </c>
      <c r="N70">
        <v>1.6978099999999999E-3</v>
      </c>
      <c r="O70" t="s">
        <v>31</v>
      </c>
      <c r="P70" t="s">
        <v>31</v>
      </c>
      <c r="Q70">
        <v>0</v>
      </c>
      <c r="R70">
        <v>0</v>
      </c>
      <c r="S70">
        <v>0</v>
      </c>
      <c r="T70">
        <v>0</v>
      </c>
      <c r="U70">
        <v>0</v>
      </c>
      <c r="V70">
        <v>1</v>
      </c>
      <c r="W70">
        <v>0</v>
      </c>
      <c r="X70">
        <v>0</v>
      </c>
      <c r="Y70">
        <v>0</v>
      </c>
      <c r="Z70">
        <v>0</v>
      </c>
      <c r="AA70">
        <v>0</v>
      </c>
      <c r="AB70">
        <v>1.6978099999999999E-3</v>
      </c>
      <c r="AC70" t="e">
        <f t="shared" si="4"/>
        <v>#DIV/0!</v>
      </c>
      <c r="AD70">
        <f t="shared" si="5"/>
        <v>0</v>
      </c>
      <c r="AG70" s="7">
        <v>1994</v>
      </c>
      <c r="AH70" t="s">
        <v>44</v>
      </c>
      <c r="AI70" t="str">
        <f t="shared" si="3"/>
        <v>1994[85,999)</v>
      </c>
      <c r="AJ70" s="5">
        <v>0</v>
      </c>
      <c r="AK70" s="5">
        <v>0.8642440231484676</v>
      </c>
      <c r="AL70" s="5">
        <v>0.13575597685153243</v>
      </c>
      <c r="AM70" s="5"/>
    </row>
    <row r="71" spans="1:39" x14ac:dyDescent="0.25">
      <c r="A71" t="s">
        <v>28</v>
      </c>
      <c r="B71" t="s">
        <v>29</v>
      </c>
      <c r="C71">
        <v>2013</v>
      </c>
      <c r="D71" t="s">
        <v>30</v>
      </c>
      <c r="E71">
        <v>230.54211950000001</v>
      </c>
      <c r="F71">
        <v>1207.2947979999999</v>
      </c>
      <c r="G71">
        <v>34.206937019999998</v>
      </c>
      <c r="H71">
        <v>18.370241239999999</v>
      </c>
      <c r="I71">
        <v>58</v>
      </c>
      <c r="J71">
        <v>78702.64</v>
      </c>
      <c r="K71">
        <v>0.31283230099999998</v>
      </c>
      <c r="L71">
        <v>1.6382291010000001</v>
      </c>
      <c r="M71">
        <v>4.6416831999999998E-2</v>
      </c>
      <c r="N71">
        <v>2.4927352999999999E-2</v>
      </c>
      <c r="O71" t="s">
        <v>31</v>
      </c>
      <c r="P71" t="s">
        <v>31</v>
      </c>
      <c r="Q71">
        <v>0</v>
      </c>
      <c r="R71">
        <v>0</v>
      </c>
      <c r="S71">
        <v>0</v>
      </c>
      <c r="T71">
        <v>0</v>
      </c>
      <c r="U71">
        <v>0</v>
      </c>
      <c r="V71">
        <v>1</v>
      </c>
      <c r="W71">
        <v>0</v>
      </c>
      <c r="X71">
        <v>0</v>
      </c>
      <c r="Y71">
        <v>0</v>
      </c>
      <c r="Z71">
        <v>0</v>
      </c>
      <c r="AA71">
        <v>0</v>
      </c>
      <c r="AB71">
        <v>2.4927352999999999E-2</v>
      </c>
      <c r="AC71" t="e">
        <f t="shared" si="4"/>
        <v>#DIV/0!</v>
      </c>
      <c r="AD71">
        <f t="shared" si="5"/>
        <v>0</v>
      </c>
      <c r="AG71" s="6">
        <v>1995</v>
      </c>
      <c r="AH71" t="s">
        <v>30</v>
      </c>
      <c r="AI71" t="str">
        <f t="shared" si="3"/>
        <v>1995[0,10)</v>
      </c>
      <c r="AJ71" s="5" t="e">
        <v>#DIV/0!</v>
      </c>
      <c r="AK71" s="5" t="e">
        <v>#DIV/0!</v>
      </c>
      <c r="AL71" s="5" t="e">
        <v>#DIV/0!</v>
      </c>
      <c r="AM71" s="5"/>
    </row>
    <row r="72" spans="1:39" x14ac:dyDescent="0.25">
      <c r="A72" t="s">
        <v>32</v>
      </c>
      <c r="B72" t="s">
        <v>29</v>
      </c>
      <c r="C72">
        <v>2014</v>
      </c>
      <c r="D72" t="s">
        <v>30</v>
      </c>
      <c r="E72">
        <v>87.734778419999998</v>
      </c>
      <c r="F72">
        <v>272.01822520000002</v>
      </c>
      <c r="G72">
        <v>8.1483939169999999</v>
      </c>
      <c r="H72">
        <v>4.0166962770000003</v>
      </c>
      <c r="I72">
        <v>31</v>
      </c>
      <c r="J72">
        <v>41328.67</v>
      </c>
      <c r="K72">
        <v>0.116966507</v>
      </c>
      <c r="L72">
        <v>0.36265004699999998</v>
      </c>
      <c r="M72">
        <v>1.0863299E-2</v>
      </c>
      <c r="N72">
        <v>5.3549909999999999E-3</v>
      </c>
      <c r="O72" t="s">
        <v>31</v>
      </c>
      <c r="P72" t="s">
        <v>31</v>
      </c>
      <c r="Q72">
        <v>0</v>
      </c>
      <c r="R72">
        <v>0</v>
      </c>
      <c r="S72">
        <v>0</v>
      </c>
      <c r="T72">
        <v>0</v>
      </c>
      <c r="U72">
        <v>0</v>
      </c>
      <c r="V72">
        <v>1</v>
      </c>
      <c r="W72">
        <v>0</v>
      </c>
      <c r="X72">
        <v>0</v>
      </c>
      <c r="Y72">
        <v>0</v>
      </c>
      <c r="Z72">
        <v>0</v>
      </c>
      <c r="AA72">
        <v>0</v>
      </c>
      <c r="AB72">
        <v>5.3549909999999999E-3</v>
      </c>
      <c r="AC72" t="e">
        <f t="shared" si="4"/>
        <v>#DIV/0!</v>
      </c>
      <c r="AD72">
        <f t="shared" si="5"/>
        <v>0</v>
      </c>
      <c r="AG72" s="6">
        <v>1995</v>
      </c>
      <c r="AH72" t="s">
        <v>40</v>
      </c>
      <c r="AI72" t="str">
        <f t="shared" si="3"/>
        <v>1995[10,30)</v>
      </c>
      <c r="AJ72" s="5">
        <v>0</v>
      </c>
      <c r="AK72" s="5">
        <v>0</v>
      </c>
      <c r="AL72" s="5">
        <v>1</v>
      </c>
      <c r="AM72" s="5"/>
    </row>
    <row r="73" spans="1:39" x14ac:dyDescent="0.25">
      <c r="A73" t="s">
        <v>34</v>
      </c>
      <c r="B73" t="s">
        <v>29</v>
      </c>
      <c r="C73">
        <v>2016</v>
      </c>
      <c r="D73" t="s">
        <v>30</v>
      </c>
      <c r="E73">
        <v>21.452824580000001</v>
      </c>
      <c r="F73">
        <v>76.583497140000006</v>
      </c>
      <c r="G73">
        <v>2.2739189309999999</v>
      </c>
      <c r="H73">
        <v>1.717890253</v>
      </c>
      <c r="I73">
        <v>69</v>
      </c>
      <c r="J73">
        <v>94983.17</v>
      </c>
      <c r="K73">
        <v>2.9531265000000001E-2</v>
      </c>
      <c r="L73">
        <v>0.105422367</v>
      </c>
      <c r="M73">
        <v>3.1302029999999998E-3</v>
      </c>
      <c r="N73">
        <v>2.3647920000000001E-3</v>
      </c>
      <c r="O73" t="s">
        <v>31</v>
      </c>
      <c r="P73" t="s">
        <v>31</v>
      </c>
      <c r="Q73">
        <v>0</v>
      </c>
      <c r="R73">
        <v>0</v>
      </c>
      <c r="S73">
        <v>0</v>
      </c>
      <c r="T73">
        <v>0</v>
      </c>
      <c r="U73">
        <v>0</v>
      </c>
      <c r="V73">
        <v>1</v>
      </c>
      <c r="W73">
        <v>0</v>
      </c>
      <c r="X73">
        <v>0</v>
      </c>
      <c r="Y73">
        <v>0</v>
      </c>
      <c r="Z73">
        <v>0</v>
      </c>
      <c r="AA73">
        <v>0</v>
      </c>
      <c r="AB73">
        <v>2.3647920000000001E-3</v>
      </c>
      <c r="AC73" t="e">
        <f t="shared" si="4"/>
        <v>#DIV/0!</v>
      </c>
      <c r="AD73">
        <f t="shared" si="5"/>
        <v>0</v>
      </c>
      <c r="AG73" s="6">
        <v>1995</v>
      </c>
      <c r="AH73" t="s">
        <v>42</v>
      </c>
      <c r="AI73" t="str">
        <f t="shared" si="3"/>
        <v>1995[30,60)</v>
      </c>
      <c r="AJ73" s="5">
        <v>0</v>
      </c>
      <c r="AK73" s="5">
        <v>0.820043121794653</v>
      </c>
      <c r="AL73" s="5">
        <v>0.17995687820534703</v>
      </c>
      <c r="AM73" s="5"/>
    </row>
    <row r="74" spans="1:39" x14ac:dyDescent="0.25">
      <c r="A74" t="s">
        <v>39</v>
      </c>
      <c r="B74" t="s">
        <v>29</v>
      </c>
      <c r="C74">
        <v>1982</v>
      </c>
      <c r="D74" t="s">
        <v>40</v>
      </c>
      <c r="E74">
        <v>22.493382440000001</v>
      </c>
      <c r="F74">
        <v>4728.2344999999996</v>
      </c>
      <c r="G74">
        <v>85.311993349999995</v>
      </c>
      <c r="H74">
        <v>43.016225730000002</v>
      </c>
      <c r="I74">
        <v>5</v>
      </c>
      <c r="J74">
        <v>32439.01</v>
      </c>
      <c r="K74">
        <v>0.14593261199999999</v>
      </c>
      <c r="L74">
        <v>30.675849249999999</v>
      </c>
      <c r="M74">
        <v>0.55348732099999998</v>
      </c>
      <c r="N74">
        <v>0.27908075500000001</v>
      </c>
      <c r="O74" t="s">
        <v>31</v>
      </c>
      <c r="P74" t="s">
        <v>31</v>
      </c>
      <c r="Q74">
        <v>0</v>
      </c>
      <c r="R74">
        <v>0</v>
      </c>
      <c r="S74">
        <v>0</v>
      </c>
      <c r="T74">
        <v>0</v>
      </c>
      <c r="U74">
        <v>0</v>
      </c>
      <c r="V74">
        <v>1</v>
      </c>
      <c r="W74">
        <v>0</v>
      </c>
      <c r="X74">
        <v>0</v>
      </c>
      <c r="Y74">
        <v>0</v>
      </c>
      <c r="Z74">
        <v>0</v>
      </c>
      <c r="AA74">
        <v>0</v>
      </c>
      <c r="AB74">
        <v>0.27908075500000001</v>
      </c>
      <c r="AC74" t="e">
        <f t="shared" si="4"/>
        <v>#DIV/0!</v>
      </c>
      <c r="AD74">
        <f t="shared" si="5"/>
        <v>0</v>
      </c>
      <c r="AG74" s="6">
        <v>1995</v>
      </c>
      <c r="AH74" t="s">
        <v>43</v>
      </c>
      <c r="AI74" t="str">
        <f t="shared" si="3"/>
        <v>1995[60,85)</v>
      </c>
      <c r="AJ74" s="5">
        <v>8.36910394886759E-2</v>
      </c>
      <c r="AK74" s="5">
        <v>0.9068232589997326</v>
      </c>
      <c r="AL74" s="5">
        <v>9.485701511591612E-3</v>
      </c>
      <c r="AM74" s="5"/>
    </row>
    <row r="75" spans="1:39" x14ac:dyDescent="0.25">
      <c r="A75" t="s">
        <v>32</v>
      </c>
      <c r="B75" t="s">
        <v>29</v>
      </c>
      <c r="C75">
        <v>1982</v>
      </c>
      <c r="D75" t="s">
        <v>40</v>
      </c>
      <c r="E75">
        <v>7420.0856569999996</v>
      </c>
      <c r="F75">
        <v>453967.21639999998</v>
      </c>
      <c r="G75">
        <v>9131.6123329999991</v>
      </c>
      <c r="H75">
        <v>4995.312946</v>
      </c>
      <c r="I75">
        <v>30</v>
      </c>
      <c r="J75">
        <v>41328.67</v>
      </c>
      <c r="K75">
        <v>10.222075719999999</v>
      </c>
      <c r="L75">
        <v>625.39537600000006</v>
      </c>
      <c r="M75">
        <v>12.57991309</v>
      </c>
      <c r="N75">
        <v>6.8816546760000001</v>
      </c>
      <c r="O75" t="s">
        <v>31</v>
      </c>
      <c r="P75" t="s">
        <v>31</v>
      </c>
      <c r="Q75">
        <v>0</v>
      </c>
      <c r="R75">
        <v>0</v>
      </c>
      <c r="S75">
        <v>0</v>
      </c>
      <c r="T75">
        <v>0</v>
      </c>
      <c r="U75">
        <v>0</v>
      </c>
      <c r="V75">
        <v>1</v>
      </c>
      <c r="W75">
        <v>0</v>
      </c>
      <c r="X75">
        <v>0</v>
      </c>
      <c r="Y75">
        <v>0</v>
      </c>
      <c r="Z75">
        <v>0</v>
      </c>
      <c r="AA75">
        <v>0</v>
      </c>
      <c r="AB75">
        <v>6.8816546760000001</v>
      </c>
      <c r="AC75" t="e">
        <f t="shared" si="4"/>
        <v>#DIV/0!</v>
      </c>
      <c r="AD75">
        <f t="shared" si="5"/>
        <v>0</v>
      </c>
      <c r="AG75" s="7">
        <v>1995</v>
      </c>
      <c r="AH75" t="s">
        <v>44</v>
      </c>
      <c r="AI75" t="str">
        <f t="shared" si="3"/>
        <v>1995[85,999)</v>
      </c>
      <c r="AJ75" s="5">
        <v>0</v>
      </c>
      <c r="AK75" s="5">
        <v>1</v>
      </c>
      <c r="AL75" s="5">
        <v>0</v>
      </c>
      <c r="AM75" s="5"/>
    </row>
    <row r="76" spans="1:39" x14ac:dyDescent="0.25">
      <c r="A76" t="s">
        <v>36</v>
      </c>
      <c r="B76" t="s">
        <v>29</v>
      </c>
      <c r="C76">
        <v>1982</v>
      </c>
      <c r="D76" t="s">
        <v>40</v>
      </c>
      <c r="E76">
        <v>4372.9614940000001</v>
      </c>
      <c r="F76">
        <v>574266.06460000004</v>
      </c>
      <c r="G76">
        <v>10703.973029999999</v>
      </c>
      <c r="H76">
        <v>5251.310176</v>
      </c>
      <c r="I76">
        <v>38</v>
      </c>
      <c r="J76">
        <v>62875.39</v>
      </c>
      <c r="K76">
        <v>7.2355699849999997</v>
      </c>
      <c r="L76">
        <v>950.18954680000002</v>
      </c>
      <c r="M76">
        <v>17.710959970000001</v>
      </c>
      <c r="N76">
        <v>8.6888993509999999</v>
      </c>
      <c r="O76" t="s">
        <v>31</v>
      </c>
      <c r="P76" t="s">
        <v>31</v>
      </c>
      <c r="Q76">
        <v>0</v>
      </c>
      <c r="R76">
        <v>0</v>
      </c>
      <c r="S76">
        <v>0</v>
      </c>
      <c r="T76">
        <v>0</v>
      </c>
      <c r="U76">
        <v>0</v>
      </c>
      <c r="V76">
        <v>1</v>
      </c>
      <c r="W76">
        <v>0</v>
      </c>
      <c r="X76">
        <v>0</v>
      </c>
      <c r="Y76">
        <v>0</v>
      </c>
      <c r="Z76">
        <v>0</v>
      </c>
      <c r="AA76">
        <v>0</v>
      </c>
      <c r="AB76">
        <v>8.6888993509999999</v>
      </c>
      <c r="AC76" t="e">
        <f t="shared" si="4"/>
        <v>#DIV/0!</v>
      </c>
      <c r="AD76">
        <f t="shared" si="5"/>
        <v>0</v>
      </c>
      <c r="AG76" s="6">
        <v>1996</v>
      </c>
      <c r="AH76" t="s">
        <v>30</v>
      </c>
      <c r="AI76" t="str">
        <f t="shared" si="3"/>
        <v>1996[0,10)</v>
      </c>
      <c r="AJ76" s="5" t="e">
        <v>#DIV/0!</v>
      </c>
      <c r="AK76" s="5" t="e">
        <v>#DIV/0!</v>
      </c>
      <c r="AL76" s="5" t="e">
        <v>#DIV/0!</v>
      </c>
      <c r="AM76" s="5"/>
    </row>
    <row r="77" spans="1:39" x14ac:dyDescent="0.25">
      <c r="A77" t="s">
        <v>37</v>
      </c>
      <c r="B77" t="s">
        <v>29</v>
      </c>
      <c r="C77">
        <v>1982</v>
      </c>
      <c r="D77" t="s">
        <v>40</v>
      </c>
      <c r="E77">
        <v>74.250701410000005</v>
      </c>
      <c r="F77">
        <v>6778.1716429999997</v>
      </c>
      <c r="G77">
        <v>134.7938872</v>
      </c>
      <c r="H77">
        <v>69.844639799999996</v>
      </c>
      <c r="I77">
        <v>56</v>
      </c>
      <c r="J77">
        <v>88753.97</v>
      </c>
      <c r="K77">
        <v>0.11767936700000001</v>
      </c>
      <c r="L77">
        <v>10.74267219</v>
      </c>
      <c r="M77">
        <v>0.21363379699999999</v>
      </c>
      <c r="N77">
        <v>0.110696233</v>
      </c>
      <c r="O77" t="s">
        <v>31</v>
      </c>
      <c r="P77" t="s">
        <v>31</v>
      </c>
      <c r="Q77">
        <v>0</v>
      </c>
      <c r="R77">
        <v>0</v>
      </c>
      <c r="S77">
        <v>0</v>
      </c>
      <c r="T77">
        <v>0</v>
      </c>
      <c r="U77">
        <v>0</v>
      </c>
      <c r="V77">
        <v>1</v>
      </c>
      <c r="W77">
        <v>0</v>
      </c>
      <c r="X77">
        <v>0</v>
      </c>
      <c r="Y77">
        <v>0</v>
      </c>
      <c r="Z77">
        <v>0</v>
      </c>
      <c r="AA77">
        <v>0</v>
      </c>
      <c r="AB77">
        <v>0.110696233</v>
      </c>
      <c r="AC77" t="e">
        <f t="shared" si="4"/>
        <v>#DIV/0!</v>
      </c>
      <c r="AD77">
        <f t="shared" si="5"/>
        <v>0</v>
      </c>
      <c r="AG77" s="6">
        <v>1996</v>
      </c>
      <c r="AH77" t="s">
        <v>40</v>
      </c>
      <c r="AI77" t="str">
        <f t="shared" si="3"/>
        <v>1996[10,30)</v>
      </c>
      <c r="AJ77" s="5">
        <v>0</v>
      </c>
      <c r="AK77" s="5">
        <v>1</v>
      </c>
      <c r="AL77" s="5">
        <v>0</v>
      </c>
      <c r="AM77" s="5"/>
    </row>
    <row r="78" spans="1:39" x14ac:dyDescent="0.25">
      <c r="A78" t="s">
        <v>33</v>
      </c>
      <c r="B78" t="s">
        <v>29</v>
      </c>
      <c r="C78">
        <v>1982</v>
      </c>
      <c r="D78" t="s">
        <v>40</v>
      </c>
      <c r="E78">
        <v>1933.2509</v>
      </c>
      <c r="F78">
        <v>164446.79120000001</v>
      </c>
      <c r="G78">
        <v>3241.088886</v>
      </c>
      <c r="H78">
        <v>1932.183589</v>
      </c>
      <c r="I78">
        <v>38</v>
      </c>
      <c r="J78">
        <v>33177.949999999997</v>
      </c>
      <c r="K78">
        <v>1.687928992</v>
      </c>
      <c r="L78">
        <v>143.57914249999999</v>
      </c>
      <c r="M78">
        <v>2.8298074999999998</v>
      </c>
      <c r="N78">
        <v>1.6869971189999999</v>
      </c>
      <c r="O78" t="s">
        <v>31</v>
      </c>
      <c r="P78" t="s">
        <v>31</v>
      </c>
      <c r="Q78">
        <v>0</v>
      </c>
      <c r="R78">
        <v>0</v>
      </c>
      <c r="S78">
        <v>0</v>
      </c>
      <c r="T78">
        <v>0</v>
      </c>
      <c r="U78">
        <v>0</v>
      </c>
      <c r="V78">
        <v>1</v>
      </c>
      <c r="W78">
        <v>0</v>
      </c>
      <c r="X78">
        <v>0</v>
      </c>
      <c r="Y78">
        <v>0</v>
      </c>
      <c r="Z78">
        <v>0</v>
      </c>
      <c r="AA78">
        <v>0</v>
      </c>
      <c r="AB78">
        <v>1.6869971189999999</v>
      </c>
      <c r="AC78" t="e">
        <f t="shared" si="4"/>
        <v>#DIV/0!</v>
      </c>
      <c r="AD78">
        <f t="shared" si="5"/>
        <v>0</v>
      </c>
      <c r="AG78" s="6">
        <v>1996</v>
      </c>
      <c r="AH78" t="s">
        <v>42</v>
      </c>
      <c r="AI78" t="str">
        <f t="shared" si="3"/>
        <v>1996[30,60)</v>
      </c>
      <c r="AJ78" s="5">
        <v>0</v>
      </c>
      <c r="AK78" s="5">
        <v>0.50448935313083387</v>
      </c>
      <c r="AL78" s="5">
        <v>0.49551064686916618</v>
      </c>
      <c r="AM78" s="5"/>
    </row>
    <row r="79" spans="1:39" x14ac:dyDescent="0.25">
      <c r="A79" t="s">
        <v>28</v>
      </c>
      <c r="B79" t="s">
        <v>29</v>
      </c>
      <c r="C79">
        <v>1982</v>
      </c>
      <c r="D79" t="s">
        <v>40</v>
      </c>
      <c r="E79">
        <v>4869.2404370000004</v>
      </c>
      <c r="F79">
        <v>170058.4779</v>
      </c>
      <c r="G79">
        <v>3743.4769580000002</v>
      </c>
      <c r="H79">
        <v>1634.7340839999999</v>
      </c>
      <c r="I79">
        <v>57</v>
      </c>
      <c r="J79">
        <v>78702.64</v>
      </c>
      <c r="K79">
        <v>6.7231943359999997</v>
      </c>
      <c r="L79">
        <v>234.8079152</v>
      </c>
      <c r="M79">
        <v>5.1687985850000002</v>
      </c>
      <c r="N79">
        <v>2.2571559319999999</v>
      </c>
      <c r="O79" t="s">
        <v>31</v>
      </c>
      <c r="P79" t="s">
        <v>31</v>
      </c>
      <c r="Q79">
        <v>0</v>
      </c>
      <c r="R79">
        <v>0</v>
      </c>
      <c r="S79">
        <v>0</v>
      </c>
      <c r="T79">
        <v>0</v>
      </c>
      <c r="U79">
        <v>0</v>
      </c>
      <c r="V79">
        <v>1</v>
      </c>
      <c r="W79">
        <v>0</v>
      </c>
      <c r="X79">
        <v>0</v>
      </c>
      <c r="Y79">
        <v>0</v>
      </c>
      <c r="Z79">
        <v>0</v>
      </c>
      <c r="AA79">
        <v>0</v>
      </c>
      <c r="AB79">
        <v>2.2571559319999999</v>
      </c>
      <c r="AC79" t="e">
        <f t="shared" si="4"/>
        <v>#DIV/0!</v>
      </c>
      <c r="AD79">
        <f t="shared" si="5"/>
        <v>0</v>
      </c>
      <c r="AG79" s="6">
        <v>1996</v>
      </c>
      <c r="AH79" t="s">
        <v>43</v>
      </c>
      <c r="AI79" t="str">
        <f t="shared" si="3"/>
        <v>1996[60,85)</v>
      </c>
      <c r="AJ79" s="5">
        <v>0</v>
      </c>
      <c r="AK79" s="5">
        <v>0.93437958067335947</v>
      </c>
      <c r="AL79" s="5">
        <v>6.5620419326640506E-2</v>
      </c>
      <c r="AM79" s="5"/>
    </row>
    <row r="80" spans="1:39" x14ac:dyDescent="0.25">
      <c r="A80" t="s">
        <v>34</v>
      </c>
      <c r="B80" t="s">
        <v>29</v>
      </c>
      <c r="C80">
        <v>1982</v>
      </c>
      <c r="D80" t="s">
        <v>40</v>
      </c>
      <c r="E80">
        <v>2843.1815329999999</v>
      </c>
      <c r="F80">
        <v>228291.67970000001</v>
      </c>
      <c r="G80">
        <v>4527.1566409999996</v>
      </c>
      <c r="H80">
        <v>2101.5376000000001</v>
      </c>
      <c r="I80">
        <v>68</v>
      </c>
      <c r="J80">
        <v>94983.17</v>
      </c>
      <c r="K80">
        <v>3.9713881600000001</v>
      </c>
      <c r="L80">
        <v>318.88040319999999</v>
      </c>
      <c r="M80">
        <v>6.3235836589999996</v>
      </c>
      <c r="N80">
        <v>2.9354515170000002</v>
      </c>
      <c r="O80" t="s">
        <v>31</v>
      </c>
      <c r="P80" t="s">
        <v>31</v>
      </c>
      <c r="Q80">
        <v>0</v>
      </c>
      <c r="R80">
        <v>0</v>
      </c>
      <c r="S80">
        <v>0</v>
      </c>
      <c r="T80">
        <v>0</v>
      </c>
      <c r="U80">
        <v>0</v>
      </c>
      <c r="V80">
        <v>1</v>
      </c>
      <c r="W80">
        <v>0</v>
      </c>
      <c r="X80">
        <v>0</v>
      </c>
      <c r="Y80">
        <v>0</v>
      </c>
      <c r="Z80">
        <v>0</v>
      </c>
      <c r="AA80">
        <v>0</v>
      </c>
      <c r="AB80">
        <v>2.9354515170000002</v>
      </c>
      <c r="AC80" t="e">
        <f t="shared" si="4"/>
        <v>#DIV/0!</v>
      </c>
      <c r="AD80">
        <f t="shared" si="5"/>
        <v>0</v>
      </c>
      <c r="AG80" s="7">
        <v>1996</v>
      </c>
      <c r="AH80" t="s">
        <v>44</v>
      </c>
      <c r="AI80" t="str">
        <f t="shared" si="3"/>
        <v>1996[85,999)</v>
      </c>
      <c r="AJ80" s="5">
        <v>0</v>
      </c>
      <c r="AK80" s="5">
        <v>1</v>
      </c>
      <c r="AL80" s="5">
        <v>0</v>
      </c>
      <c r="AM80" s="5"/>
    </row>
    <row r="81" spans="1:39" x14ac:dyDescent="0.25">
      <c r="A81" t="s">
        <v>35</v>
      </c>
      <c r="B81" t="s">
        <v>29</v>
      </c>
      <c r="C81">
        <v>1982</v>
      </c>
      <c r="D81" t="s">
        <v>40</v>
      </c>
      <c r="E81">
        <v>3184.7816320000002</v>
      </c>
      <c r="F81">
        <v>370756.91110000003</v>
      </c>
      <c r="G81">
        <v>6971.001593</v>
      </c>
      <c r="H81">
        <v>3044.8312169999999</v>
      </c>
      <c r="I81">
        <v>19</v>
      </c>
      <c r="J81">
        <v>27782.66</v>
      </c>
      <c r="K81">
        <v>4.6569318549999998</v>
      </c>
      <c r="L81">
        <v>542.13753699999995</v>
      </c>
      <c r="M81">
        <v>10.193314060000001</v>
      </c>
      <c r="N81">
        <v>4.4522900239999998</v>
      </c>
      <c r="O81" t="s">
        <v>31</v>
      </c>
      <c r="P81" t="s">
        <v>31</v>
      </c>
      <c r="Q81">
        <v>0</v>
      </c>
      <c r="R81">
        <v>0</v>
      </c>
      <c r="S81">
        <v>0</v>
      </c>
      <c r="T81">
        <v>0</v>
      </c>
      <c r="U81">
        <v>0</v>
      </c>
      <c r="V81">
        <v>1</v>
      </c>
      <c r="W81">
        <v>0</v>
      </c>
      <c r="X81">
        <v>0</v>
      </c>
      <c r="Y81">
        <v>0</v>
      </c>
      <c r="Z81">
        <v>0</v>
      </c>
      <c r="AA81">
        <v>0</v>
      </c>
      <c r="AB81">
        <v>4.4522900239999998</v>
      </c>
      <c r="AC81" t="e">
        <f t="shared" si="4"/>
        <v>#DIV/0!</v>
      </c>
      <c r="AD81">
        <f t="shared" si="5"/>
        <v>0</v>
      </c>
      <c r="AG81" s="6">
        <v>1997</v>
      </c>
      <c r="AH81" t="s">
        <v>30</v>
      </c>
      <c r="AI81" t="str">
        <f t="shared" si="3"/>
        <v>1997[0,10)</v>
      </c>
      <c r="AJ81" s="5" t="e">
        <v>#DIV/0!</v>
      </c>
      <c r="AK81" s="5" t="e">
        <v>#DIV/0!</v>
      </c>
      <c r="AL81" s="5" t="e">
        <v>#DIV/0!</v>
      </c>
      <c r="AM81" s="5"/>
    </row>
    <row r="82" spans="1:39" x14ac:dyDescent="0.25">
      <c r="A82" t="s">
        <v>32</v>
      </c>
      <c r="B82" t="s">
        <v>29</v>
      </c>
      <c r="C82">
        <v>1983</v>
      </c>
      <c r="D82" t="s">
        <v>40</v>
      </c>
      <c r="E82">
        <v>96295.104949999994</v>
      </c>
      <c r="F82">
        <v>3215409.4780000001</v>
      </c>
      <c r="G82">
        <v>70797.551619999998</v>
      </c>
      <c r="H82">
        <v>50832.051509999998</v>
      </c>
      <c r="I82">
        <v>31</v>
      </c>
      <c r="J82">
        <v>41328.67</v>
      </c>
      <c r="K82">
        <v>128.37898759999999</v>
      </c>
      <c r="L82">
        <v>4286.7289419999997</v>
      </c>
      <c r="M82">
        <v>94.386085410000007</v>
      </c>
      <c r="N82">
        <v>67.768422009999995</v>
      </c>
      <c r="O82" t="s">
        <v>31</v>
      </c>
      <c r="P82" t="s">
        <v>31</v>
      </c>
      <c r="Q82">
        <v>0</v>
      </c>
      <c r="R82">
        <v>0</v>
      </c>
      <c r="S82">
        <v>0</v>
      </c>
      <c r="T82">
        <v>0</v>
      </c>
      <c r="U82">
        <v>0</v>
      </c>
      <c r="V82">
        <v>1</v>
      </c>
      <c r="W82">
        <v>0</v>
      </c>
      <c r="X82">
        <v>0</v>
      </c>
      <c r="Y82">
        <v>0</v>
      </c>
      <c r="Z82">
        <v>0</v>
      </c>
      <c r="AA82">
        <v>0</v>
      </c>
      <c r="AB82">
        <v>67.768422009999995</v>
      </c>
      <c r="AC82" t="e">
        <f t="shared" si="4"/>
        <v>#DIV/0!</v>
      </c>
      <c r="AD82">
        <f t="shared" si="5"/>
        <v>0</v>
      </c>
      <c r="AG82" s="6">
        <v>1997</v>
      </c>
      <c r="AH82" t="s">
        <v>40</v>
      </c>
      <c r="AI82" t="str">
        <f t="shared" si="3"/>
        <v>1997[10,30)</v>
      </c>
      <c r="AJ82" s="5">
        <v>0</v>
      </c>
      <c r="AK82" s="5">
        <v>0</v>
      </c>
      <c r="AL82" s="5">
        <v>1</v>
      </c>
      <c r="AM82" s="5"/>
    </row>
    <row r="83" spans="1:39" x14ac:dyDescent="0.25">
      <c r="A83" t="s">
        <v>36</v>
      </c>
      <c r="B83" t="s">
        <v>29</v>
      </c>
      <c r="C83">
        <v>1983</v>
      </c>
      <c r="D83" t="s">
        <v>40</v>
      </c>
      <c r="E83">
        <v>5365.0353830000004</v>
      </c>
      <c r="F83">
        <v>275454.90139999997</v>
      </c>
      <c r="G83">
        <v>5678.0402640000002</v>
      </c>
      <c r="H83">
        <v>2555.3697780000002</v>
      </c>
      <c r="I83">
        <v>44</v>
      </c>
      <c r="J83">
        <v>62875.39</v>
      </c>
      <c r="K83">
        <v>7.6665611839999999</v>
      </c>
      <c r="L83">
        <v>393.62123530000002</v>
      </c>
      <c r="M83">
        <v>8.1138408179999999</v>
      </c>
      <c r="N83">
        <v>3.6515879870000001</v>
      </c>
      <c r="O83" t="s">
        <v>31</v>
      </c>
      <c r="P83" t="s">
        <v>31</v>
      </c>
      <c r="Q83">
        <v>0</v>
      </c>
      <c r="R83">
        <v>0</v>
      </c>
      <c r="S83">
        <v>0</v>
      </c>
      <c r="T83">
        <v>0</v>
      </c>
      <c r="U83">
        <v>0</v>
      </c>
      <c r="V83">
        <v>1</v>
      </c>
      <c r="W83">
        <v>0</v>
      </c>
      <c r="X83">
        <v>0</v>
      </c>
      <c r="Y83">
        <v>0</v>
      </c>
      <c r="Z83">
        <v>0</v>
      </c>
      <c r="AA83">
        <v>0</v>
      </c>
      <c r="AB83">
        <v>3.6515879870000001</v>
      </c>
      <c r="AC83" t="e">
        <f t="shared" si="4"/>
        <v>#DIV/0!</v>
      </c>
      <c r="AD83">
        <f t="shared" si="5"/>
        <v>0</v>
      </c>
      <c r="AG83" s="6">
        <v>1997</v>
      </c>
      <c r="AH83" t="s">
        <v>42</v>
      </c>
      <c r="AI83" t="str">
        <f t="shared" si="3"/>
        <v>1997[30,60)</v>
      </c>
      <c r="AJ83" s="5">
        <v>0</v>
      </c>
      <c r="AK83" s="5">
        <v>0.35550496870455672</v>
      </c>
      <c r="AL83" s="5">
        <v>0.64449503129544328</v>
      </c>
      <c r="AM83" s="5"/>
    </row>
    <row r="84" spans="1:39" x14ac:dyDescent="0.25">
      <c r="A84" t="s">
        <v>37</v>
      </c>
      <c r="B84" t="s">
        <v>29</v>
      </c>
      <c r="C84">
        <v>1983</v>
      </c>
      <c r="D84" t="s">
        <v>40</v>
      </c>
      <c r="E84">
        <v>847.9444221</v>
      </c>
      <c r="F84">
        <v>37019.432919999999</v>
      </c>
      <c r="G84">
        <v>788.05800750000003</v>
      </c>
      <c r="H84">
        <v>401.66251640000002</v>
      </c>
      <c r="I84">
        <v>58</v>
      </c>
      <c r="J84">
        <v>88753.97</v>
      </c>
      <c r="K84">
        <v>1.297559203</v>
      </c>
      <c r="L84">
        <v>56.648648940000001</v>
      </c>
      <c r="M84">
        <v>1.2059185649999999</v>
      </c>
      <c r="N84">
        <v>0.61464039500000001</v>
      </c>
      <c r="O84" t="s">
        <v>31</v>
      </c>
      <c r="P84" t="s">
        <v>31</v>
      </c>
      <c r="Q84">
        <v>0</v>
      </c>
      <c r="R84">
        <v>0</v>
      </c>
      <c r="S84">
        <v>0</v>
      </c>
      <c r="T84">
        <v>0</v>
      </c>
      <c r="U84">
        <v>0</v>
      </c>
      <c r="V84">
        <v>1</v>
      </c>
      <c r="W84">
        <v>0</v>
      </c>
      <c r="X84">
        <v>0</v>
      </c>
      <c r="Y84">
        <v>0</v>
      </c>
      <c r="Z84">
        <v>0</v>
      </c>
      <c r="AA84">
        <v>0</v>
      </c>
      <c r="AB84">
        <v>0.61464039500000001</v>
      </c>
      <c r="AC84" t="e">
        <f t="shared" si="4"/>
        <v>#DIV/0!</v>
      </c>
      <c r="AD84">
        <f t="shared" si="5"/>
        <v>0</v>
      </c>
      <c r="AG84" s="6">
        <v>1997</v>
      </c>
      <c r="AH84" t="s">
        <v>43</v>
      </c>
      <c r="AI84" t="str">
        <f t="shared" si="3"/>
        <v>1997[60,85)</v>
      </c>
      <c r="AJ84" s="5">
        <v>0</v>
      </c>
      <c r="AK84" s="5">
        <v>0.92314960043424032</v>
      </c>
      <c r="AL84" s="5">
        <v>7.6850399565759703E-2</v>
      </c>
      <c r="AM84" s="5"/>
    </row>
    <row r="85" spans="1:39" x14ac:dyDescent="0.25">
      <c r="A85" t="s">
        <v>33</v>
      </c>
      <c r="B85" t="s">
        <v>29</v>
      </c>
      <c r="C85">
        <v>1983</v>
      </c>
      <c r="D85" t="s">
        <v>40</v>
      </c>
      <c r="E85">
        <v>6196.5339759999997</v>
      </c>
      <c r="F85">
        <v>417959.10389999999</v>
      </c>
      <c r="G85">
        <v>8394.2349090000007</v>
      </c>
      <c r="H85">
        <v>4833.822776</v>
      </c>
      <c r="I85">
        <v>39</v>
      </c>
      <c r="J85">
        <v>33177.949999999997</v>
      </c>
      <c r="K85">
        <v>5.2714947289999996</v>
      </c>
      <c r="L85">
        <v>355.56477560000002</v>
      </c>
      <c r="M85">
        <v>7.1411155409999996</v>
      </c>
      <c r="N85">
        <v>4.1122135990000004</v>
      </c>
      <c r="O85" t="s">
        <v>31</v>
      </c>
      <c r="P85" t="s">
        <v>31</v>
      </c>
      <c r="Q85">
        <v>0</v>
      </c>
      <c r="R85">
        <v>0</v>
      </c>
      <c r="S85">
        <v>0</v>
      </c>
      <c r="T85">
        <v>0</v>
      </c>
      <c r="U85">
        <v>0</v>
      </c>
      <c r="V85">
        <v>1</v>
      </c>
      <c r="W85">
        <v>0</v>
      </c>
      <c r="X85">
        <v>0</v>
      </c>
      <c r="Y85">
        <v>0</v>
      </c>
      <c r="Z85">
        <v>0</v>
      </c>
      <c r="AA85">
        <v>0</v>
      </c>
      <c r="AB85">
        <v>4.1122135990000004</v>
      </c>
      <c r="AC85" t="e">
        <f t="shared" si="4"/>
        <v>#DIV/0!</v>
      </c>
      <c r="AD85">
        <f t="shared" si="5"/>
        <v>0</v>
      </c>
      <c r="AG85" s="7">
        <v>1997</v>
      </c>
      <c r="AH85" t="s">
        <v>44</v>
      </c>
      <c r="AI85" t="str">
        <f t="shared" si="3"/>
        <v>1997[85,999)</v>
      </c>
      <c r="AJ85" s="5">
        <v>0</v>
      </c>
      <c r="AK85" s="5">
        <v>1</v>
      </c>
      <c r="AL85" s="5">
        <v>0</v>
      </c>
      <c r="AM85" s="5"/>
    </row>
    <row r="86" spans="1:39" x14ac:dyDescent="0.25">
      <c r="A86" t="s">
        <v>28</v>
      </c>
      <c r="B86" t="s">
        <v>29</v>
      </c>
      <c r="C86">
        <v>1983</v>
      </c>
      <c r="D86" t="s">
        <v>40</v>
      </c>
      <c r="E86">
        <v>52980.324540000001</v>
      </c>
      <c r="F86">
        <v>2134456.0359999998</v>
      </c>
      <c r="G86">
        <v>45116.947890000003</v>
      </c>
      <c r="H86">
        <v>31919.622820000001</v>
      </c>
      <c r="I86">
        <v>58</v>
      </c>
      <c r="J86">
        <v>78702.64</v>
      </c>
      <c r="K86">
        <v>71.891231199999993</v>
      </c>
      <c r="L86">
        <v>2896.3331889999999</v>
      </c>
      <c r="M86">
        <v>61.221084619999999</v>
      </c>
      <c r="N86">
        <v>43.313079039999998</v>
      </c>
      <c r="O86" t="s">
        <v>31</v>
      </c>
      <c r="P86" t="s">
        <v>31</v>
      </c>
      <c r="Q86">
        <v>0</v>
      </c>
      <c r="R86">
        <v>0</v>
      </c>
      <c r="S86">
        <v>0</v>
      </c>
      <c r="T86">
        <v>0</v>
      </c>
      <c r="U86">
        <v>0</v>
      </c>
      <c r="V86">
        <v>1</v>
      </c>
      <c r="W86">
        <v>0</v>
      </c>
      <c r="X86">
        <v>0</v>
      </c>
      <c r="Y86">
        <v>0</v>
      </c>
      <c r="Z86">
        <v>0</v>
      </c>
      <c r="AA86">
        <v>0</v>
      </c>
      <c r="AB86">
        <v>43.313079039999998</v>
      </c>
      <c r="AC86" t="e">
        <f t="shared" si="4"/>
        <v>#DIV/0!</v>
      </c>
      <c r="AD86">
        <f t="shared" si="5"/>
        <v>0</v>
      </c>
      <c r="AG86" s="6">
        <v>1998</v>
      </c>
      <c r="AH86" t="s">
        <v>30</v>
      </c>
      <c r="AI86" t="str">
        <f t="shared" si="3"/>
        <v>1998[0,10)</v>
      </c>
      <c r="AJ86" s="5" t="e">
        <v>#DIV/0!</v>
      </c>
      <c r="AK86" s="5" t="e">
        <v>#DIV/0!</v>
      </c>
      <c r="AL86" s="5" t="e">
        <v>#DIV/0!</v>
      </c>
      <c r="AM86" s="5"/>
    </row>
    <row r="87" spans="1:39" x14ac:dyDescent="0.25">
      <c r="A87" t="s">
        <v>34</v>
      </c>
      <c r="B87" t="s">
        <v>29</v>
      </c>
      <c r="C87">
        <v>1983</v>
      </c>
      <c r="D87" t="s">
        <v>40</v>
      </c>
      <c r="E87">
        <v>1242.3312249999999</v>
      </c>
      <c r="F87">
        <v>70765.768370000005</v>
      </c>
      <c r="G87">
        <v>1427.2430879999999</v>
      </c>
      <c r="H87">
        <v>800.02265980000004</v>
      </c>
      <c r="I87">
        <v>69</v>
      </c>
      <c r="J87">
        <v>94983.17</v>
      </c>
      <c r="K87">
        <v>1.7101530140000001</v>
      </c>
      <c r="L87">
        <v>97.413869669999997</v>
      </c>
      <c r="M87">
        <v>1.964696708</v>
      </c>
      <c r="N87">
        <v>1.1012853380000001</v>
      </c>
      <c r="O87" t="s">
        <v>31</v>
      </c>
      <c r="P87" t="s">
        <v>31</v>
      </c>
      <c r="Q87">
        <v>0</v>
      </c>
      <c r="R87">
        <v>0</v>
      </c>
      <c r="S87">
        <v>0</v>
      </c>
      <c r="T87">
        <v>0</v>
      </c>
      <c r="U87">
        <v>0</v>
      </c>
      <c r="V87">
        <v>1</v>
      </c>
      <c r="W87">
        <v>0</v>
      </c>
      <c r="X87">
        <v>0</v>
      </c>
      <c r="Y87">
        <v>0</v>
      </c>
      <c r="Z87">
        <v>0</v>
      </c>
      <c r="AA87">
        <v>0</v>
      </c>
      <c r="AB87">
        <v>1.1012853380000001</v>
      </c>
      <c r="AC87" t="e">
        <f t="shared" si="4"/>
        <v>#DIV/0!</v>
      </c>
      <c r="AD87">
        <f t="shared" si="5"/>
        <v>0</v>
      </c>
      <c r="AG87" s="6">
        <v>1998</v>
      </c>
      <c r="AH87" t="s">
        <v>40</v>
      </c>
      <c r="AI87" t="str">
        <f t="shared" si="3"/>
        <v>1998[10,30)</v>
      </c>
      <c r="AJ87" s="5">
        <v>0</v>
      </c>
      <c r="AK87" s="5">
        <v>0</v>
      </c>
      <c r="AL87" s="5">
        <v>1</v>
      </c>
      <c r="AM87" s="5"/>
    </row>
    <row r="88" spans="1:39" x14ac:dyDescent="0.25">
      <c r="A88" t="s">
        <v>35</v>
      </c>
      <c r="B88" t="s">
        <v>29</v>
      </c>
      <c r="C88">
        <v>1983</v>
      </c>
      <c r="D88" t="s">
        <v>40</v>
      </c>
      <c r="E88">
        <v>7762.6208889999998</v>
      </c>
      <c r="F88">
        <v>570876.86970000004</v>
      </c>
      <c r="G88">
        <v>11242.97875</v>
      </c>
      <c r="H88">
        <v>4730.8185990000002</v>
      </c>
      <c r="I88">
        <v>29</v>
      </c>
      <c r="J88">
        <v>27782.66</v>
      </c>
      <c r="K88">
        <v>7.4367674780000002</v>
      </c>
      <c r="L88">
        <v>546.91303349999998</v>
      </c>
      <c r="M88">
        <v>10.771029520000001</v>
      </c>
      <c r="N88">
        <v>4.5322318849999998</v>
      </c>
      <c r="O88" t="s">
        <v>31</v>
      </c>
      <c r="P88" t="s">
        <v>31</v>
      </c>
      <c r="Q88">
        <v>0</v>
      </c>
      <c r="R88">
        <v>0</v>
      </c>
      <c r="S88">
        <v>0</v>
      </c>
      <c r="T88">
        <v>0</v>
      </c>
      <c r="U88">
        <v>0</v>
      </c>
      <c r="V88">
        <v>1</v>
      </c>
      <c r="W88">
        <v>0</v>
      </c>
      <c r="X88">
        <v>0</v>
      </c>
      <c r="Y88">
        <v>0</v>
      </c>
      <c r="Z88">
        <v>0</v>
      </c>
      <c r="AA88">
        <v>0</v>
      </c>
      <c r="AB88">
        <v>4.5322318849999998</v>
      </c>
      <c r="AC88" t="e">
        <f t="shared" si="4"/>
        <v>#DIV/0!</v>
      </c>
      <c r="AD88">
        <f t="shared" si="5"/>
        <v>0</v>
      </c>
      <c r="AG88" s="6">
        <v>1998</v>
      </c>
      <c r="AH88" t="s">
        <v>42</v>
      </c>
      <c r="AI88" t="str">
        <f t="shared" si="3"/>
        <v>1998[30,60)</v>
      </c>
      <c r="AJ88" s="5">
        <v>0</v>
      </c>
      <c r="AK88" s="5">
        <v>0.36756177493557607</v>
      </c>
      <c r="AL88" s="5">
        <v>0.63243822506442393</v>
      </c>
      <c r="AM88" s="5"/>
    </row>
    <row r="89" spans="1:39" x14ac:dyDescent="0.25">
      <c r="A89" t="s">
        <v>32</v>
      </c>
      <c r="B89" t="s">
        <v>29</v>
      </c>
      <c r="C89">
        <v>1984</v>
      </c>
      <c r="D89" t="s">
        <v>40</v>
      </c>
      <c r="E89">
        <v>8897.1966530000009</v>
      </c>
      <c r="F89">
        <v>1347952.3759999999</v>
      </c>
      <c r="G89">
        <v>24973.031080000001</v>
      </c>
      <c r="H89">
        <v>13599.76065</v>
      </c>
      <c r="I89">
        <v>31</v>
      </c>
      <c r="J89">
        <v>41328.67</v>
      </c>
      <c r="K89">
        <v>11.86159046</v>
      </c>
      <c r="L89">
        <v>1797.0670620000001</v>
      </c>
      <c r="M89">
        <v>33.293618080000002</v>
      </c>
      <c r="N89">
        <v>18.13096839</v>
      </c>
      <c r="O89" t="s">
        <v>31</v>
      </c>
      <c r="P89" t="s">
        <v>31</v>
      </c>
      <c r="Q89">
        <v>0</v>
      </c>
      <c r="R89">
        <v>0</v>
      </c>
      <c r="S89">
        <v>0</v>
      </c>
      <c r="T89">
        <v>0</v>
      </c>
      <c r="U89">
        <v>0</v>
      </c>
      <c r="V89">
        <v>1</v>
      </c>
      <c r="W89">
        <v>0</v>
      </c>
      <c r="X89">
        <v>0</v>
      </c>
      <c r="Y89">
        <v>0</v>
      </c>
      <c r="Z89">
        <v>0</v>
      </c>
      <c r="AA89">
        <v>0</v>
      </c>
      <c r="AB89">
        <v>18.13096839</v>
      </c>
      <c r="AC89">
        <f t="shared" si="4"/>
        <v>0</v>
      </c>
      <c r="AD89">
        <f t="shared" si="5"/>
        <v>0</v>
      </c>
      <c r="AG89" s="6">
        <v>1998</v>
      </c>
      <c r="AH89" t="s">
        <v>43</v>
      </c>
      <c r="AI89" t="str">
        <f t="shared" si="3"/>
        <v>1998[60,85)</v>
      </c>
      <c r="AJ89" s="5">
        <v>0</v>
      </c>
      <c r="AK89" s="5">
        <v>0.8476534906980594</v>
      </c>
      <c r="AL89" s="5">
        <v>0.15234650930194049</v>
      </c>
      <c r="AM89" s="5"/>
    </row>
    <row r="90" spans="1:39" x14ac:dyDescent="0.25">
      <c r="A90" t="s">
        <v>36</v>
      </c>
      <c r="B90" t="s">
        <v>29</v>
      </c>
      <c r="C90">
        <v>1984</v>
      </c>
      <c r="D90" t="s">
        <v>40</v>
      </c>
      <c r="E90">
        <v>13042.27936</v>
      </c>
      <c r="F90">
        <v>1994930.9350000001</v>
      </c>
      <c r="G90">
        <v>37075.99538</v>
      </c>
      <c r="H90">
        <v>14569.77556</v>
      </c>
      <c r="I90">
        <v>44</v>
      </c>
      <c r="J90">
        <v>62875.39</v>
      </c>
      <c r="K90">
        <v>18.637236390000002</v>
      </c>
      <c r="L90">
        <v>2850.7286479999998</v>
      </c>
      <c r="M90">
        <v>52.981083390000002</v>
      </c>
      <c r="N90">
        <v>20.820007279999999</v>
      </c>
      <c r="O90" t="s">
        <v>31</v>
      </c>
      <c r="P90" t="s">
        <v>31</v>
      </c>
      <c r="Q90">
        <v>0</v>
      </c>
      <c r="R90">
        <v>0</v>
      </c>
      <c r="S90">
        <v>0</v>
      </c>
      <c r="T90">
        <v>0</v>
      </c>
      <c r="U90">
        <v>0</v>
      </c>
      <c r="V90">
        <v>1</v>
      </c>
      <c r="W90">
        <v>0</v>
      </c>
      <c r="X90">
        <v>0</v>
      </c>
      <c r="Y90">
        <v>0</v>
      </c>
      <c r="Z90">
        <v>0</v>
      </c>
      <c r="AA90">
        <v>0</v>
      </c>
      <c r="AB90">
        <v>20.820007279999999</v>
      </c>
      <c r="AC90">
        <f t="shared" si="4"/>
        <v>0</v>
      </c>
      <c r="AD90">
        <f t="shared" si="5"/>
        <v>0</v>
      </c>
      <c r="AG90" s="7">
        <v>1998</v>
      </c>
      <c r="AH90" t="s">
        <v>44</v>
      </c>
      <c r="AI90" t="str">
        <f t="shared" si="3"/>
        <v>1998[85,999)</v>
      </c>
      <c r="AJ90" s="5">
        <v>0</v>
      </c>
      <c r="AK90" s="5">
        <v>1</v>
      </c>
      <c r="AL90" s="5">
        <v>0</v>
      </c>
      <c r="AM90" s="5"/>
    </row>
    <row r="91" spans="1:39" x14ac:dyDescent="0.25">
      <c r="A91" t="s">
        <v>37</v>
      </c>
      <c r="B91" t="s">
        <v>29</v>
      </c>
      <c r="C91">
        <v>1984</v>
      </c>
      <c r="D91" t="s">
        <v>40</v>
      </c>
      <c r="E91">
        <v>3852.0303260000001</v>
      </c>
      <c r="F91">
        <v>707400.55590000004</v>
      </c>
      <c r="G91">
        <v>12932.20889</v>
      </c>
      <c r="H91">
        <v>5741.661024</v>
      </c>
      <c r="I91">
        <v>60</v>
      </c>
      <c r="J91">
        <v>88753.97</v>
      </c>
      <c r="K91">
        <v>5.6980497330000004</v>
      </c>
      <c r="L91">
        <v>1046.4101290000001</v>
      </c>
      <c r="M91">
        <v>19.129747999999999</v>
      </c>
      <c r="N91">
        <v>8.4932535040000001</v>
      </c>
      <c r="O91" t="s">
        <v>31</v>
      </c>
      <c r="P91" t="s">
        <v>31</v>
      </c>
      <c r="Q91">
        <v>0</v>
      </c>
      <c r="R91">
        <v>0</v>
      </c>
      <c r="S91">
        <v>0</v>
      </c>
      <c r="T91">
        <v>0</v>
      </c>
      <c r="U91">
        <v>0</v>
      </c>
      <c r="V91">
        <v>1</v>
      </c>
      <c r="W91">
        <v>0</v>
      </c>
      <c r="X91">
        <v>0</v>
      </c>
      <c r="Y91">
        <v>0</v>
      </c>
      <c r="Z91">
        <v>0</v>
      </c>
      <c r="AA91">
        <v>0</v>
      </c>
      <c r="AB91">
        <v>8.4932535040000001</v>
      </c>
      <c r="AC91">
        <f t="shared" si="4"/>
        <v>0</v>
      </c>
      <c r="AD91">
        <f t="shared" si="5"/>
        <v>0</v>
      </c>
      <c r="AG91" s="6">
        <v>1999</v>
      </c>
      <c r="AH91" t="s">
        <v>30</v>
      </c>
      <c r="AI91" t="str">
        <f t="shared" si="3"/>
        <v>1999[0,10)</v>
      </c>
      <c r="AJ91" s="5" t="e">
        <v>#DIV/0!</v>
      </c>
      <c r="AK91" s="5" t="e">
        <v>#DIV/0!</v>
      </c>
      <c r="AL91" s="5" t="e">
        <v>#DIV/0!</v>
      </c>
      <c r="AM91" s="5"/>
    </row>
    <row r="92" spans="1:39" x14ac:dyDescent="0.25">
      <c r="A92" t="s">
        <v>33</v>
      </c>
      <c r="B92" t="s">
        <v>29</v>
      </c>
      <c r="C92">
        <v>1984</v>
      </c>
      <c r="D92" t="s">
        <v>40</v>
      </c>
      <c r="E92">
        <v>22574.154999999999</v>
      </c>
      <c r="F92">
        <v>3610637.3820000002</v>
      </c>
      <c r="G92">
        <v>66679.118770000001</v>
      </c>
      <c r="H92">
        <v>36989.270649999999</v>
      </c>
      <c r="I92">
        <v>39</v>
      </c>
      <c r="J92">
        <v>33177.949999999997</v>
      </c>
      <c r="K92">
        <v>19.204209890000001</v>
      </c>
      <c r="L92">
        <v>3071.629398</v>
      </c>
      <c r="M92">
        <v>56.725037659999998</v>
      </c>
      <c r="N92">
        <v>31.46738903</v>
      </c>
      <c r="O92" t="s">
        <v>31</v>
      </c>
      <c r="P92" t="s">
        <v>31</v>
      </c>
      <c r="Q92">
        <v>0</v>
      </c>
      <c r="R92">
        <v>0</v>
      </c>
      <c r="S92">
        <v>0</v>
      </c>
      <c r="T92">
        <v>0</v>
      </c>
      <c r="U92">
        <v>0</v>
      </c>
      <c r="V92">
        <v>1</v>
      </c>
      <c r="W92">
        <v>0</v>
      </c>
      <c r="X92">
        <v>0</v>
      </c>
      <c r="Y92">
        <v>0</v>
      </c>
      <c r="Z92">
        <v>0</v>
      </c>
      <c r="AA92">
        <v>0</v>
      </c>
      <c r="AB92">
        <v>31.46738903</v>
      </c>
      <c r="AC92">
        <f t="shared" si="4"/>
        <v>0</v>
      </c>
      <c r="AD92">
        <f t="shared" si="5"/>
        <v>0</v>
      </c>
      <c r="AG92" s="6">
        <v>1999</v>
      </c>
      <c r="AH92" t="s">
        <v>40</v>
      </c>
      <c r="AI92" t="str">
        <f t="shared" si="3"/>
        <v>1999[10,30)</v>
      </c>
      <c r="AJ92" s="5">
        <v>0</v>
      </c>
      <c r="AK92" s="5">
        <v>0</v>
      </c>
      <c r="AL92" s="5">
        <v>1</v>
      </c>
      <c r="AM92" s="5"/>
    </row>
    <row r="93" spans="1:39" x14ac:dyDescent="0.25">
      <c r="A93" t="s">
        <v>28</v>
      </c>
      <c r="B93" t="s">
        <v>29</v>
      </c>
      <c r="C93">
        <v>1984</v>
      </c>
      <c r="D93" t="s">
        <v>40</v>
      </c>
      <c r="E93">
        <v>37881.838589999999</v>
      </c>
      <c r="F93">
        <v>6520876.0700000003</v>
      </c>
      <c r="G93">
        <v>118924.36780000001</v>
      </c>
      <c r="H93">
        <v>69732.996490000005</v>
      </c>
      <c r="I93">
        <v>58</v>
      </c>
      <c r="J93">
        <v>78702.64</v>
      </c>
      <c r="K93">
        <v>51.403460430000003</v>
      </c>
      <c r="L93">
        <v>8848.4510659999996</v>
      </c>
      <c r="M93">
        <v>161.3734777</v>
      </c>
      <c r="N93">
        <v>94.623636529999999</v>
      </c>
      <c r="O93" t="s">
        <v>31</v>
      </c>
      <c r="P93" t="s">
        <v>31</v>
      </c>
      <c r="Q93">
        <v>0</v>
      </c>
      <c r="R93">
        <v>0</v>
      </c>
      <c r="S93">
        <v>0</v>
      </c>
      <c r="T93">
        <v>0</v>
      </c>
      <c r="U93">
        <v>0</v>
      </c>
      <c r="V93">
        <v>1</v>
      </c>
      <c r="W93">
        <v>0</v>
      </c>
      <c r="X93">
        <v>0</v>
      </c>
      <c r="Y93">
        <v>0</v>
      </c>
      <c r="Z93">
        <v>0</v>
      </c>
      <c r="AA93">
        <v>0</v>
      </c>
      <c r="AB93">
        <v>94.623636529999999</v>
      </c>
      <c r="AC93">
        <f t="shared" si="4"/>
        <v>0</v>
      </c>
      <c r="AD93">
        <f t="shared" si="5"/>
        <v>0</v>
      </c>
      <c r="AG93" s="6">
        <v>1999</v>
      </c>
      <c r="AH93" t="s">
        <v>42</v>
      </c>
      <c r="AI93" t="str">
        <f t="shared" si="3"/>
        <v>1999[30,60)</v>
      </c>
      <c r="AJ93" s="5">
        <v>0</v>
      </c>
      <c r="AK93" s="5">
        <v>0.57221291048057088</v>
      </c>
      <c r="AL93" s="5">
        <v>0.42778708951942912</v>
      </c>
      <c r="AM93" s="5"/>
    </row>
    <row r="94" spans="1:39" x14ac:dyDescent="0.25">
      <c r="A94" t="s">
        <v>34</v>
      </c>
      <c r="B94" t="s">
        <v>29</v>
      </c>
      <c r="C94">
        <v>1984</v>
      </c>
      <c r="D94" t="s">
        <v>40</v>
      </c>
      <c r="E94">
        <v>17677.798060000001</v>
      </c>
      <c r="F94">
        <v>3092677.1809999999</v>
      </c>
      <c r="G94">
        <v>56608.591979999997</v>
      </c>
      <c r="H94">
        <v>27340.040969999998</v>
      </c>
      <c r="I94">
        <v>69</v>
      </c>
      <c r="J94">
        <v>94983.17</v>
      </c>
      <c r="K94">
        <v>24.334685480000001</v>
      </c>
      <c r="L94">
        <v>4257.2794560000002</v>
      </c>
      <c r="M94">
        <v>77.925558190000004</v>
      </c>
      <c r="N94">
        <v>37.635416800000002</v>
      </c>
      <c r="O94" t="s">
        <v>31</v>
      </c>
      <c r="P94" t="s">
        <v>31</v>
      </c>
      <c r="Q94">
        <v>0</v>
      </c>
      <c r="R94">
        <v>0</v>
      </c>
      <c r="S94">
        <v>0</v>
      </c>
      <c r="T94">
        <v>0</v>
      </c>
      <c r="U94">
        <v>0</v>
      </c>
      <c r="V94">
        <v>1</v>
      </c>
      <c r="W94">
        <v>0</v>
      </c>
      <c r="X94">
        <v>0</v>
      </c>
      <c r="Y94">
        <v>0</v>
      </c>
      <c r="Z94">
        <v>0</v>
      </c>
      <c r="AA94">
        <v>0</v>
      </c>
      <c r="AB94">
        <v>37.635416800000002</v>
      </c>
      <c r="AC94">
        <f t="shared" si="4"/>
        <v>0</v>
      </c>
      <c r="AD94">
        <f t="shared" si="5"/>
        <v>0</v>
      </c>
      <c r="AG94" s="6">
        <v>1999</v>
      </c>
      <c r="AH94" t="s">
        <v>43</v>
      </c>
      <c r="AI94" t="str">
        <f t="shared" si="3"/>
        <v>1999[60,85)</v>
      </c>
      <c r="AJ94" s="5">
        <v>0</v>
      </c>
      <c r="AK94" s="5">
        <v>0.90813535198120876</v>
      </c>
      <c r="AL94" s="5">
        <v>9.1864648018791295E-2</v>
      </c>
      <c r="AM94" s="5"/>
    </row>
    <row r="95" spans="1:39" x14ac:dyDescent="0.25">
      <c r="A95" t="s">
        <v>41</v>
      </c>
      <c r="B95" t="s">
        <v>29</v>
      </c>
      <c r="C95">
        <v>1984</v>
      </c>
      <c r="D95" t="s">
        <v>40</v>
      </c>
      <c r="E95">
        <v>105.2104973</v>
      </c>
      <c r="F95">
        <v>24255.455529999999</v>
      </c>
      <c r="G95">
        <v>432.68540100000001</v>
      </c>
      <c r="H95">
        <v>279.52569060000002</v>
      </c>
      <c r="I95">
        <v>25</v>
      </c>
      <c r="J95">
        <v>38989.599999999999</v>
      </c>
      <c r="K95">
        <v>0.16408460799999999</v>
      </c>
      <c r="L95">
        <v>37.828420360000003</v>
      </c>
      <c r="M95">
        <v>0.67480922799999998</v>
      </c>
      <c r="N95">
        <v>0.43594379500000002</v>
      </c>
      <c r="O95" t="s">
        <v>31</v>
      </c>
      <c r="P95" t="s">
        <v>31</v>
      </c>
      <c r="Q95">
        <v>0</v>
      </c>
      <c r="R95">
        <v>0</v>
      </c>
      <c r="S95">
        <v>0</v>
      </c>
      <c r="T95">
        <v>0</v>
      </c>
      <c r="U95">
        <v>0</v>
      </c>
      <c r="V95">
        <v>1</v>
      </c>
      <c r="W95">
        <v>0</v>
      </c>
      <c r="X95">
        <v>0</v>
      </c>
      <c r="Y95">
        <v>0</v>
      </c>
      <c r="Z95">
        <v>0</v>
      </c>
      <c r="AA95">
        <v>0</v>
      </c>
      <c r="AB95">
        <v>0.43594379500000002</v>
      </c>
      <c r="AC95">
        <f t="shared" si="4"/>
        <v>0</v>
      </c>
      <c r="AD95">
        <f t="shared" si="5"/>
        <v>0</v>
      </c>
      <c r="AG95" s="7">
        <v>1999</v>
      </c>
      <c r="AH95" t="s">
        <v>44</v>
      </c>
      <c r="AI95" t="str">
        <f t="shared" si="3"/>
        <v>1999[85,999)</v>
      </c>
      <c r="AJ95" s="5">
        <v>0</v>
      </c>
      <c r="AK95" s="5">
        <v>0.93552405868179445</v>
      </c>
      <c r="AL95" s="5">
        <v>6.4475941318205596E-2</v>
      </c>
      <c r="AM95" s="5"/>
    </row>
    <row r="96" spans="1:39" x14ac:dyDescent="0.25">
      <c r="A96" t="s">
        <v>35</v>
      </c>
      <c r="B96" t="s">
        <v>29</v>
      </c>
      <c r="C96">
        <v>1984</v>
      </c>
      <c r="D96" t="s">
        <v>40</v>
      </c>
      <c r="E96">
        <v>30687.653190000001</v>
      </c>
      <c r="F96">
        <v>4190037.358</v>
      </c>
      <c r="G96">
        <v>79008.928589999996</v>
      </c>
      <c r="H96">
        <v>27853.455750000001</v>
      </c>
      <c r="I96">
        <v>29</v>
      </c>
      <c r="J96">
        <v>27782.66</v>
      </c>
      <c r="K96">
        <v>29.399470170000001</v>
      </c>
      <c r="L96">
        <v>4014.1511479999999</v>
      </c>
      <c r="M96">
        <v>75.692351729999999</v>
      </c>
      <c r="N96">
        <v>26.684244509999999</v>
      </c>
      <c r="O96" t="s">
        <v>31</v>
      </c>
      <c r="P96" t="s">
        <v>31</v>
      </c>
      <c r="Q96">
        <v>0</v>
      </c>
      <c r="R96">
        <v>0</v>
      </c>
      <c r="S96">
        <v>0</v>
      </c>
      <c r="T96">
        <v>0</v>
      </c>
      <c r="U96">
        <v>0</v>
      </c>
      <c r="V96">
        <v>1</v>
      </c>
      <c r="W96">
        <v>0</v>
      </c>
      <c r="X96">
        <v>0</v>
      </c>
      <c r="Y96">
        <v>0</v>
      </c>
      <c r="Z96">
        <v>0</v>
      </c>
      <c r="AA96">
        <v>0</v>
      </c>
      <c r="AB96">
        <v>26.684244509999999</v>
      </c>
      <c r="AC96">
        <f t="shared" si="4"/>
        <v>0</v>
      </c>
      <c r="AD96">
        <f t="shared" si="5"/>
        <v>0</v>
      </c>
      <c r="AG96" s="6">
        <v>2000</v>
      </c>
      <c r="AH96" t="s">
        <v>30</v>
      </c>
      <c r="AI96" t="str">
        <f t="shared" si="3"/>
        <v>2000[0,10)</v>
      </c>
      <c r="AJ96" s="5" t="e">
        <v>#DIV/0!</v>
      </c>
      <c r="AK96" s="5" t="e">
        <v>#DIV/0!</v>
      </c>
      <c r="AL96" s="5" t="e">
        <v>#DIV/0!</v>
      </c>
      <c r="AM96" s="5"/>
    </row>
    <row r="97" spans="1:39" x14ac:dyDescent="0.25">
      <c r="A97" t="s">
        <v>39</v>
      </c>
      <c r="B97" t="s">
        <v>29</v>
      </c>
      <c r="C97">
        <v>1985</v>
      </c>
      <c r="D97" t="s">
        <v>40</v>
      </c>
      <c r="E97">
        <v>96.450617289999997</v>
      </c>
      <c r="F97">
        <v>22726.302830000001</v>
      </c>
      <c r="G97">
        <v>404.37123810000003</v>
      </c>
      <c r="H97">
        <v>162.64960400000001</v>
      </c>
      <c r="I97">
        <v>5</v>
      </c>
      <c r="J97">
        <v>32439.01</v>
      </c>
      <c r="K97">
        <v>0.62575250800000004</v>
      </c>
      <c r="L97">
        <v>147.44375299999999</v>
      </c>
      <c r="M97">
        <v>2.6234805269999999</v>
      </c>
      <c r="N97">
        <v>1.0552384260000001</v>
      </c>
      <c r="O97" t="s">
        <v>31</v>
      </c>
      <c r="P97" t="s">
        <v>31</v>
      </c>
      <c r="Q97">
        <v>0</v>
      </c>
      <c r="R97">
        <v>0</v>
      </c>
      <c r="S97">
        <v>0</v>
      </c>
      <c r="T97">
        <v>0</v>
      </c>
      <c r="U97">
        <v>0</v>
      </c>
      <c r="V97">
        <v>1</v>
      </c>
      <c r="W97">
        <v>0</v>
      </c>
      <c r="X97">
        <v>0</v>
      </c>
      <c r="Y97">
        <v>0</v>
      </c>
      <c r="Z97">
        <v>0</v>
      </c>
      <c r="AA97">
        <v>0</v>
      </c>
      <c r="AB97">
        <v>1.0552384260000001</v>
      </c>
      <c r="AC97">
        <f t="shared" si="4"/>
        <v>0</v>
      </c>
      <c r="AD97">
        <f t="shared" si="5"/>
        <v>0</v>
      </c>
      <c r="AG97" s="6">
        <v>2000</v>
      </c>
      <c r="AH97" t="s">
        <v>40</v>
      </c>
      <c r="AI97" t="str">
        <f t="shared" si="3"/>
        <v>2000[10,30)</v>
      </c>
      <c r="AJ97" s="5" t="e">
        <v>#DIV/0!</v>
      </c>
      <c r="AK97" s="5" t="e">
        <v>#DIV/0!</v>
      </c>
      <c r="AL97" s="5" t="e">
        <v>#DIV/0!</v>
      </c>
      <c r="AM97" s="5"/>
    </row>
    <row r="98" spans="1:39" x14ac:dyDescent="0.25">
      <c r="A98" t="s">
        <v>32</v>
      </c>
      <c r="B98" t="s">
        <v>29</v>
      </c>
      <c r="C98">
        <v>1985</v>
      </c>
      <c r="D98" t="s">
        <v>40</v>
      </c>
      <c r="E98">
        <v>78513.947079999998</v>
      </c>
      <c r="F98">
        <v>6374149.8300000001</v>
      </c>
      <c r="G98">
        <v>127644.7641</v>
      </c>
      <c r="H98">
        <v>66076.255709999998</v>
      </c>
      <c r="I98">
        <v>31</v>
      </c>
      <c r="J98">
        <v>41328.67</v>
      </c>
      <c r="K98">
        <v>104.6734519</v>
      </c>
      <c r="L98">
        <v>8497.9075759999996</v>
      </c>
      <c r="M98">
        <v>170.1738172</v>
      </c>
      <c r="N98">
        <v>88.091734430000002</v>
      </c>
      <c r="O98">
        <v>1.7165929E-2</v>
      </c>
      <c r="P98">
        <v>0</v>
      </c>
      <c r="Q98">
        <v>0</v>
      </c>
      <c r="R98">
        <v>0</v>
      </c>
      <c r="S98">
        <v>9.9905969999999997E-2</v>
      </c>
      <c r="T98">
        <v>0.112979671</v>
      </c>
      <c r="U98">
        <v>0.78711435799999996</v>
      </c>
      <c r="V98">
        <v>0</v>
      </c>
      <c r="W98">
        <v>0</v>
      </c>
      <c r="X98">
        <v>0</v>
      </c>
      <c r="Y98">
        <v>8.8008901930000007</v>
      </c>
      <c r="Z98">
        <v>9.9525752090000008</v>
      </c>
      <c r="AA98">
        <v>69.338269019999998</v>
      </c>
      <c r="AB98">
        <v>0</v>
      </c>
      <c r="AC98">
        <f t="shared" si="4"/>
        <v>0</v>
      </c>
      <c r="AD98">
        <f t="shared" si="5"/>
        <v>0</v>
      </c>
      <c r="AG98" s="6">
        <v>2000</v>
      </c>
      <c r="AH98" t="s">
        <v>42</v>
      </c>
      <c r="AI98" t="str">
        <f t="shared" si="3"/>
        <v>2000[30,60)</v>
      </c>
      <c r="AJ98" s="5">
        <v>0</v>
      </c>
      <c r="AK98" s="5">
        <v>0.60577438971792308</v>
      </c>
      <c r="AL98" s="5">
        <v>0.39422561028207687</v>
      </c>
      <c r="AM98" s="5"/>
    </row>
    <row r="99" spans="1:39" x14ac:dyDescent="0.25">
      <c r="A99" t="s">
        <v>36</v>
      </c>
      <c r="B99" t="s">
        <v>29</v>
      </c>
      <c r="C99">
        <v>1985</v>
      </c>
      <c r="D99" t="s">
        <v>40</v>
      </c>
      <c r="E99">
        <v>6502.6729359999999</v>
      </c>
      <c r="F99">
        <v>724018.10719999997</v>
      </c>
      <c r="G99">
        <v>13875.66583</v>
      </c>
      <c r="H99">
        <v>6114.8297929999999</v>
      </c>
      <c r="I99">
        <v>43</v>
      </c>
      <c r="J99">
        <v>62875.39</v>
      </c>
      <c r="K99">
        <v>9.5083278349999993</v>
      </c>
      <c r="L99">
        <v>1058.6725779999999</v>
      </c>
      <c r="M99">
        <v>20.289253510000002</v>
      </c>
      <c r="N99">
        <v>8.9412164650000001</v>
      </c>
      <c r="O99">
        <v>1.1774587E-2</v>
      </c>
      <c r="P99">
        <v>0</v>
      </c>
      <c r="Q99">
        <v>0</v>
      </c>
      <c r="R99">
        <v>0</v>
      </c>
      <c r="S99">
        <v>3.1403602000000003E-2</v>
      </c>
      <c r="T99">
        <v>0</v>
      </c>
      <c r="U99">
        <v>0.96859639799999997</v>
      </c>
      <c r="V99">
        <v>0</v>
      </c>
      <c r="W99">
        <v>0</v>
      </c>
      <c r="X99">
        <v>0</v>
      </c>
      <c r="Y99">
        <v>0.28078640100000002</v>
      </c>
      <c r="Z99">
        <v>0</v>
      </c>
      <c r="AA99">
        <v>8.6604300629999997</v>
      </c>
      <c r="AB99">
        <v>0</v>
      </c>
      <c r="AC99">
        <f t="shared" si="4"/>
        <v>0</v>
      </c>
      <c r="AD99">
        <f t="shared" si="5"/>
        <v>0</v>
      </c>
      <c r="AG99" s="6">
        <v>2000</v>
      </c>
      <c r="AH99" t="s">
        <v>43</v>
      </c>
      <c r="AI99" t="str">
        <f t="shared" si="3"/>
        <v>2000[60,85)</v>
      </c>
      <c r="AJ99" s="5">
        <v>7.6706636865247091E-2</v>
      </c>
      <c r="AK99" s="5">
        <v>0.83777564332858434</v>
      </c>
      <c r="AL99" s="5">
        <v>8.5517719806168582E-2</v>
      </c>
      <c r="AM99" s="5"/>
    </row>
    <row r="100" spans="1:39" x14ac:dyDescent="0.25">
      <c r="A100" t="s">
        <v>37</v>
      </c>
      <c r="B100" t="s">
        <v>29</v>
      </c>
      <c r="C100">
        <v>1985</v>
      </c>
      <c r="D100" t="s">
        <v>40</v>
      </c>
      <c r="E100">
        <v>957.22091220000004</v>
      </c>
      <c r="F100">
        <v>121207.7738</v>
      </c>
      <c r="G100">
        <v>2284.5072110000001</v>
      </c>
      <c r="H100">
        <v>1097.3139100000001</v>
      </c>
      <c r="I100">
        <v>60</v>
      </c>
      <c r="J100">
        <v>88753.97</v>
      </c>
      <c r="K100">
        <v>1.4159526019999999</v>
      </c>
      <c r="L100">
        <v>179.2945187</v>
      </c>
      <c r="M100">
        <v>3.3793180739999999</v>
      </c>
      <c r="N100">
        <v>1.6231827640000001</v>
      </c>
      <c r="O100" t="s">
        <v>31</v>
      </c>
      <c r="P100" t="s">
        <v>31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1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1.6231827640000001</v>
      </c>
      <c r="AC100">
        <f t="shared" si="4"/>
        <v>0</v>
      </c>
      <c r="AD100">
        <f t="shared" si="5"/>
        <v>0</v>
      </c>
      <c r="AG100" s="7">
        <v>2000</v>
      </c>
      <c r="AH100" t="s">
        <v>44</v>
      </c>
      <c r="AI100" t="str">
        <f t="shared" si="3"/>
        <v>2000[85,999)</v>
      </c>
      <c r="AJ100" s="5">
        <v>0</v>
      </c>
      <c r="AK100" s="5">
        <v>1</v>
      </c>
      <c r="AL100" s="5">
        <v>0</v>
      </c>
      <c r="AM100" s="5"/>
    </row>
    <row r="101" spans="1:39" x14ac:dyDescent="0.25">
      <c r="A101" t="s">
        <v>33</v>
      </c>
      <c r="B101" t="s">
        <v>29</v>
      </c>
      <c r="C101">
        <v>1985</v>
      </c>
      <c r="D101" t="s">
        <v>40</v>
      </c>
      <c r="E101">
        <v>14881.68772</v>
      </c>
      <c r="F101">
        <v>2021867.2450000001</v>
      </c>
      <c r="G101">
        <v>38050.970300000001</v>
      </c>
      <c r="H101">
        <v>19263.221870000001</v>
      </c>
      <c r="I101">
        <v>39</v>
      </c>
      <c r="J101">
        <v>33177.949999999997</v>
      </c>
      <c r="K101">
        <v>12.660099779999999</v>
      </c>
      <c r="L101">
        <v>1720.036163</v>
      </c>
      <c r="M101">
        <v>32.370594619999999</v>
      </c>
      <c r="N101">
        <v>16.387543900000001</v>
      </c>
      <c r="O101">
        <v>1.1450793000000001E-2</v>
      </c>
      <c r="P101">
        <v>0</v>
      </c>
      <c r="Q101">
        <v>0</v>
      </c>
      <c r="R101">
        <v>2.7930363E-2</v>
      </c>
      <c r="S101">
        <v>0.22747229199999999</v>
      </c>
      <c r="T101">
        <v>5.4802828999999997E-2</v>
      </c>
      <c r="U101">
        <v>0.68979451700000005</v>
      </c>
      <c r="V101">
        <v>0</v>
      </c>
      <c r="W101">
        <v>0</v>
      </c>
      <c r="X101">
        <v>0.45771004599999998</v>
      </c>
      <c r="Y101">
        <v>3.7277121630000001</v>
      </c>
      <c r="Z101">
        <v>0.89808376300000003</v>
      </c>
      <c r="AA101">
        <v>11.30403793</v>
      </c>
      <c r="AB101">
        <v>0</v>
      </c>
      <c r="AC101">
        <f t="shared" si="4"/>
        <v>0</v>
      </c>
      <c r="AD101">
        <f t="shared" si="5"/>
        <v>0</v>
      </c>
      <c r="AG101" s="6">
        <v>2001</v>
      </c>
      <c r="AH101" t="s">
        <v>30</v>
      </c>
      <c r="AI101" t="str">
        <f t="shared" si="3"/>
        <v>2001[0,10)</v>
      </c>
      <c r="AJ101" s="5" t="e">
        <v>#DIV/0!</v>
      </c>
      <c r="AK101" s="5" t="e">
        <v>#DIV/0!</v>
      </c>
      <c r="AL101" s="5" t="e">
        <v>#DIV/0!</v>
      </c>
      <c r="AM101" s="5"/>
    </row>
    <row r="102" spans="1:39" x14ac:dyDescent="0.25">
      <c r="A102" t="s">
        <v>28</v>
      </c>
      <c r="B102" t="s">
        <v>29</v>
      </c>
      <c r="C102">
        <v>1985</v>
      </c>
      <c r="D102" t="s">
        <v>40</v>
      </c>
      <c r="E102">
        <v>91718.577430000005</v>
      </c>
      <c r="F102">
        <v>5773624.4560000002</v>
      </c>
      <c r="G102">
        <v>117842.6909</v>
      </c>
      <c r="H102">
        <v>80707.471999999994</v>
      </c>
      <c r="I102">
        <v>58</v>
      </c>
      <c r="J102">
        <v>78702.64</v>
      </c>
      <c r="K102">
        <v>124.4567962</v>
      </c>
      <c r="L102">
        <v>7834.4739149999996</v>
      </c>
      <c r="M102">
        <v>159.9057048</v>
      </c>
      <c r="N102">
        <v>109.51536400000001</v>
      </c>
      <c r="O102">
        <v>1.9864757E-2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1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109.51536400000001</v>
      </c>
      <c r="AB102">
        <v>0</v>
      </c>
      <c r="AC102">
        <f t="shared" si="4"/>
        <v>0</v>
      </c>
      <c r="AD102">
        <f t="shared" si="5"/>
        <v>0</v>
      </c>
      <c r="AG102" s="6">
        <v>2001</v>
      </c>
      <c r="AH102" t="s">
        <v>40</v>
      </c>
      <c r="AI102" t="str">
        <f t="shared" si="3"/>
        <v>2001[10,30)</v>
      </c>
      <c r="AJ102" s="5">
        <v>0</v>
      </c>
      <c r="AK102" s="5">
        <v>0</v>
      </c>
      <c r="AL102" s="5">
        <v>1</v>
      </c>
      <c r="AM102" s="5"/>
    </row>
    <row r="103" spans="1:39" x14ac:dyDescent="0.25">
      <c r="A103" t="s">
        <v>34</v>
      </c>
      <c r="B103" t="s">
        <v>29</v>
      </c>
      <c r="C103">
        <v>1985</v>
      </c>
      <c r="D103" t="s">
        <v>40</v>
      </c>
      <c r="E103">
        <v>11527.31748</v>
      </c>
      <c r="F103">
        <v>975179.85259999998</v>
      </c>
      <c r="G103">
        <v>19239.557390000002</v>
      </c>
      <c r="H103">
        <v>10244.6459</v>
      </c>
      <c r="I103">
        <v>68</v>
      </c>
      <c r="J103">
        <v>94983.17</v>
      </c>
      <c r="K103">
        <v>16.101487580000001</v>
      </c>
      <c r="L103">
        <v>1362.142261</v>
      </c>
      <c r="M103">
        <v>26.874031630000001</v>
      </c>
      <c r="N103">
        <v>14.30983741</v>
      </c>
      <c r="O103" t="s">
        <v>31</v>
      </c>
      <c r="P103" t="s">
        <v>31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1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14.30983741</v>
      </c>
      <c r="AC103">
        <f t="shared" si="4"/>
        <v>0</v>
      </c>
      <c r="AD103">
        <f t="shared" si="5"/>
        <v>0</v>
      </c>
      <c r="AG103" s="6">
        <v>2001</v>
      </c>
      <c r="AH103" t="s">
        <v>42</v>
      </c>
      <c r="AI103" t="str">
        <f t="shared" si="3"/>
        <v>2001[30,60)</v>
      </c>
      <c r="AJ103" s="5">
        <v>0</v>
      </c>
      <c r="AK103" s="5">
        <v>0.62667443292262537</v>
      </c>
      <c r="AL103" s="5">
        <v>0.37332556707737458</v>
      </c>
      <c r="AM103" s="5"/>
    </row>
    <row r="104" spans="1:39" x14ac:dyDescent="0.25">
      <c r="A104" t="s">
        <v>35</v>
      </c>
      <c r="B104" t="s">
        <v>29</v>
      </c>
      <c r="C104">
        <v>1985</v>
      </c>
      <c r="D104" t="s">
        <v>40</v>
      </c>
      <c r="E104">
        <v>20083.084849999999</v>
      </c>
      <c r="F104">
        <v>2035066.96</v>
      </c>
      <c r="G104">
        <v>39246.620089999997</v>
      </c>
      <c r="H104">
        <v>16389.328979999998</v>
      </c>
      <c r="I104">
        <v>29</v>
      </c>
      <c r="J104">
        <v>27782.66</v>
      </c>
      <c r="K104">
        <v>19.240052349999999</v>
      </c>
      <c r="L104">
        <v>1949.640463</v>
      </c>
      <c r="M104">
        <v>37.599155240000002</v>
      </c>
      <c r="N104">
        <v>15.70135016</v>
      </c>
      <c r="O104">
        <v>1.0692657E-2</v>
      </c>
      <c r="P104">
        <v>0</v>
      </c>
      <c r="Q104">
        <v>0</v>
      </c>
      <c r="R104">
        <v>4.0580140000000004E-3</v>
      </c>
      <c r="S104">
        <v>0</v>
      </c>
      <c r="T104">
        <v>0</v>
      </c>
      <c r="U104">
        <v>0.99594198599999995</v>
      </c>
      <c r="V104">
        <v>0</v>
      </c>
      <c r="W104">
        <v>0</v>
      </c>
      <c r="X104">
        <v>6.3716306E-2</v>
      </c>
      <c r="Y104">
        <v>0</v>
      </c>
      <c r="Z104">
        <v>0</v>
      </c>
      <c r="AA104">
        <v>15.63763385</v>
      </c>
      <c r="AB104">
        <v>0</v>
      </c>
      <c r="AC104">
        <f t="shared" si="4"/>
        <v>0</v>
      </c>
      <c r="AD104">
        <f t="shared" si="5"/>
        <v>0</v>
      </c>
      <c r="AG104" s="6">
        <v>2001</v>
      </c>
      <c r="AH104" t="s">
        <v>43</v>
      </c>
      <c r="AI104" t="str">
        <f t="shared" si="3"/>
        <v>2001[60,85)</v>
      </c>
      <c r="AJ104" s="5">
        <v>0</v>
      </c>
      <c r="AK104" s="5">
        <v>0.90688391819517444</v>
      </c>
      <c r="AL104" s="5">
        <v>9.3116081804825571E-2</v>
      </c>
      <c r="AM104" s="5"/>
    </row>
    <row r="105" spans="1:39" x14ac:dyDescent="0.25">
      <c r="A105" t="s">
        <v>32</v>
      </c>
      <c r="B105" t="s">
        <v>29</v>
      </c>
      <c r="C105">
        <v>1986</v>
      </c>
      <c r="D105" t="s">
        <v>40</v>
      </c>
      <c r="E105">
        <v>10666.019410000001</v>
      </c>
      <c r="F105">
        <v>841632.04969999997</v>
      </c>
      <c r="G105">
        <v>16321.43065</v>
      </c>
      <c r="H105">
        <v>8568.2255089999999</v>
      </c>
      <c r="I105">
        <v>31</v>
      </c>
      <c r="J105">
        <v>41328.67</v>
      </c>
      <c r="K105">
        <v>14.21975473</v>
      </c>
      <c r="L105">
        <v>1122.0494590000001</v>
      </c>
      <c r="M105">
        <v>21.7594523</v>
      </c>
      <c r="N105">
        <v>11.42301176</v>
      </c>
      <c r="O105">
        <v>1.4859778000000001E-2</v>
      </c>
      <c r="P105">
        <v>0</v>
      </c>
      <c r="Q105">
        <v>0</v>
      </c>
      <c r="R105">
        <v>0</v>
      </c>
      <c r="S105">
        <v>0</v>
      </c>
      <c r="T105">
        <v>8.2143884E-2</v>
      </c>
      <c r="U105">
        <v>0.91785611600000006</v>
      </c>
      <c r="V105">
        <v>0</v>
      </c>
      <c r="W105">
        <v>0</v>
      </c>
      <c r="X105">
        <v>0</v>
      </c>
      <c r="Y105">
        <v>0</v>
      </c>
      <c r="Z105">
        <v>0.93833054800000004</v>
      </c>
      <c r="AA105">
        <v>10.48468121</v>
      </c>
      <c r="AB105">
        <v>0</v>
      </c>
      <c r="AC105">
        <f t="shared" si="4"/>
        <v>0</v>
      </c>
      <c r="AD105">
        <f t="shared" si="5"/>
        <v>0</v>
      </c>
      <c r="AG105" s="7">
        <v>2001</v>
      </c>
      <c r="AH105" t="s">
        <v>44</v>
      </c>
      <c r="AI105" t="str">
        <f t="shared" si="3"/>
        <v>2001[85,999)</v>
      </c>
      <c r="AJ105" s="5">
        <v>0</v>
      </c>
      <c r="AK105" s="5">
        <v>0.99385256686361723</v>
      </c>
      <c r="AL105" s="5">
        <v>6.1474331363827886E-3</v>
      </c>
      <c r="AM105" s="5"/>
    </row>
    <row r="106" spans="1:39" x14ac:dyDescent="0.25">
      <c r="A106" t="s">
        <v>36</v>
      </c>
      <c r="B106" t="s">
        <v>29</v>
      </c>
      <c r="C106">
        <v>1986</v>
      </c>
      <c r="D106" t="s">
        <v>40</v>
      </c>
      <c r="E106">
        <v>13312.935600000001</v>
      </c>
      <c r="F106">
        <v>1981267.39</v>
      </c>
      <c r="G106">
        <v>36708.029119999999</v>
      </c>
      <c r="H106">
        <v>15665.997149999999</v>
      </c>
      <c r="I106">
        <v>44</v>
      </c>
      <c r="J106">
        <v>62875.39</v>
      </c>
      <c r="K106">
        <v>19.024000409999999</v>
      </c>
      <c r="L106">
        <v>2831.2036330000001</v>
      </c>
      <c r="M106">
        <v>52.455264700000001</v>
      </c>
      <c r="N106">
        <v>22.386492740000001</v>
      </c>
      <c r="O106">
        <v>1.8379481999999999E-2</v>
      </c>
      <c r="P106">
        <v>3.9868569999999999E-3</v>
      </c>
      <c r="Q106">
        <v>1.6268917000000001E-2</v>
      </c>
      <c r="R106">
        <v>0</v>
      </c>
      <c r="S106">
        <v>3.8602999999999999E-4</v>
      </c>
      <c r="T106">
        <v>0.16141887199999999</v>
      </c>
      <c r="U106">
        <v>0.82192618100000003</v>
      </c>
      <c r="V106">
        <v>0</v>
      </c>
      <c r="W106">
        <v>0.36420398999999998</v>
      </c>
      <c r="X106">
        <v>0</v>
      </c>
      <c r="Y106">
        <v>8.6418599999999995E-3</v>
      </c>
      <c r="Z106">
        <v>3.6136024039999999</v>
      </c>
      <c r="AA106">
        <v>18.400044479999998</v>
      </c>
      <c r="AB106">
        <v>0</v>
      </c>
      <c r="AC106">
        <f t="shared" si="4"/>
        <v>0</v>
      </c>
      <c r="AD106">
        <f t="shared" si="5"/>
        <v>0</v>
      </c>
      <c r="AG106" s="6">
        <v>2002</v>
      </c>
      <c r="AH106" t="s">
        <v>30</v>
      </c>
      <c r="AI106" t="str">
        <f t="shared" si="3"/>
        <v>2002[0,10)</v>
      </c>
      <c r="AJ106" s="5" t="e">
        <v>#DIV/0!</v>
      </c>
      <c r="AK106" s="5" t="e">
        <v>#DIV/0!</v>
      </c>
      <c r="AL106" s="5" t="e">
        <v>#DIV/0!</v>
      </c>
      <c r="AM106" s="5"/>
    </row>
    <row r="107" spans="1:39" x14ac:dyDescent="0.25">
      <c r="A107" t="s">
        <v>37</v>
      </c>
      <c r="B107" t="s">
        <v>29</v>
      </c>
      <c r="C107">
        <v>1986</v>
      </c>
      <c r="D107" t="s">
        <v>40</v>
      </c>
      <c r="E107">
        <v>755.52401629999997</v>
      </c>
      <c r="F107">
        <v>162172.51920000001</v>
      </c>
      <c r="G107">
        <v>2908.1589819999999</v>
      </c>
      <c r="H107">
        <v>1281.3534079999999</v>
      </c>
      <c r="I107">
        <v>59</v>
      </c>
      <c r="J107">
        <v>88753.97</v>
      </c>
      <c r="K107">
        <v>1.136538235</v>
      </c>
      <c r="L107">
        <v>243.95686280000001</v>
      </c>
      <c r="M107">
        <v>4.3747568650000002</v>
      </c>
      <c r="N107">
        <v>1.9275457949999999</v>
      </c>
      <c r="O107" t="s">
        <v>31</v>
      </c>
      <c r="P107" t="s">
        <v>31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1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1.9275457949999999</v>
      </c>
      <c r="AC107">
        <f t="shared" si="4"/>
        <v>0</v>
      </c>
      <c r="AD107">
        <f t="shared" si="5"/>
        <v>0</v>
      </c>
      <c r="AG107" s="6">
        <v>2002</v>
      </c>
      <c r="AH107" t="s">
        <v>40</v>
      </c>
      <c r="AI107" t="str">
        <f t="shared" si="3"/>
        <v>2002[10,30)</v>
      </c>
      <c r="AJ107" s="5">
        <v>0</v>
      </c>
      <c r="AK107" s="5">
        <v>0</v>
      </c>
      <c r="AL107" s="5">
        <v>1</v>
      </c>
      <c r="AM107" s="5"/>
    </row>
    <row r="108" spans="1:39" x14ac:dyDescent="0.25">
      <c r="A108" t="s">
        <v>33</v>
      </c>
      <c r="B108" t="s">
        <v>29</v>
      </c>
      <c r="C108">
        <v>1986</v>
      </c>
      <c r="D108" t="s">
        <v>40</v>
      </c>
      <c r="E108">
        <v>35575.444320000002</v>
      </c>
      <c r="F108">
        <v>5463413.8619999997</v>
      </c>
      <c r="G108">
        <v>100677.40519999999</v>
      </c>
      <c r="H108">
        <v>46863.343829999998</v>
      </c>
      <c r="I108">
        <v>39</v>
      </c>
      <c r="J108">
        <v>33177.949999999997</v>
      </c>
      <c r="K108">
        <v>30.264623409999999</v>
      </c>
      <c r="L108">
        <v>4647.8172290000002</v>
      </c>
      <c r="M108">
        <v>85.647946590000004</v>
      </c>
      <c r="N108">
        <v>39.867427650000003</v>
      </c>
      <c r="O108">
        <v>1.0285936000000001E-2</v>
      </c>
      <c r="P108">
        <v>2.7255980000000001E-3</v>
      </c>
      <c r="Q108">
        <v>1.6824316999999998E-2</v>
      </c>
      <c r="R108">
        <v>3.567859E-3</v>
      </c>
      <c r="S108">
        <v>1.5257306999999999E-2</v>
      </c>
      <c r="T108">
        <v>0</v>
      </c>
      <c r="U108">
        <v>0.96435051699999996</v>
      </c>
      <c r="V108">
        <v>0</v>
      </c>
      <c r="W108">
        <v>0.67074224500000001</v>
      </c>
      <c r="X108">
        <v>0.14224135600000001</v>
      </c>
      <c r="Y108">
        <v>0.60826957599999998</v>
      </c>
      <c r="Z108">
        <v>0</v>
      </c>
      <c r="AA108">
        <v>38.446174470000003</v>
      </c>
      <c r="AB108">
        <v>0</v>
      </c>
      <c r="AC108">
        <f t="shared" si="4"/>
        <v>0</v>
      </c>
      <c r="AD108">
        <f t="shared" si="5"/>
        <v>0</v>
      </c>
      <c r="AG108" s="6">
        <v>2002</v>
      </c>
      <c r="AH108" t="s">
        <v>42</v>
      </c>
      <c r="AI108" t="str">
        <f t="shared" si="3"/>
        <v>2002[30,60)</v>
      </c>
      <c r="AJ108" s="5">
        <v>0</v>
      </c>
      <c r="AK108" s="5">
        <v>0.76493452881466362</v>
      </c>
      <c r="AL108" s="5">
        <v>0.23506547118533636</v>
      </c>
      <c r="AM108" s="5"/>
    </row>
    <row r="109" spans="1:39" x14ac:dyDescent="0.25">
      <c r="A109" t="s">
        <v>28</v>
      </c>
      <c r="B109" t="s">
        <v>29</v>
      </c>
      <c r="C109">
        <v>1986</v>
      </c>
      <c r="D109" t="s">
        <v>40</v>
      </c>
      <c r="E109">
        <v>57257.110390000002</v>
      </c>
      <c r="F109">
        <v>6400922.9160000002</v>
      </c>
      <c r="G109">
        <v>119768.2233</v>
      </c>
      <c r="H109">
        <v>64295.0622</v>
      </c>
      <c r="I109">
        <v>58</v>
      </c>
      <c r="J109">
        <v>78702.64</v>
      </c>
      <c r="K109">
        <v>77.694581839999998</v>
      </c>
      <c r="L109">
        <v>8685.6815850000003</v>
      </c>
      <c r="M109">
        <v>162.51854080000001</v>
      </c>
      <c r="N109">
        <v>87.24467473</v>
      </c>
      <c r="O109">
        <v>1.0755548E-2</v>
      </c>
      <c r="P109">
        <v>0</v>
      </c>
      <c r="Q109">
        <v>0</v>
      </c>
      <c r="R109">
        <v>0</v>
      </c>
      <c r="S109">
        <v>6.2738300000000002E-4</v>
      </c>
      <c r="T109">
        <v>0.15485459300000001</v>
      </c>
      <c r="U109">
        <v>0.84451802399999998</v>
      </c>
      <c r="V109">
        <v>0</v>
      </c>
      <c r="W109">
        <v>0</v>
      </c>
      <c r="X109">
        <v>0</v>
      </c>
      <c r="Y109">
        <v>5.4735810000000003E-2</v>
      </c>
      <c r="Z109">
        <v>13.510238579999999</v>
      </c>
      <c r="AA109">
        <v>73.679700339999997</v>
      </c>
      <c r="AB109">
        <v>0</v>
      </c>
      <c r="AC109">
        <f t="shared" si="4"/>
        <v>0</v>
      </c>
      <c r="AD109">
        <f t="shared" si="5"/>
        <v>0</v>
      </c>
      <c r="AG109" s="6">
        <v>2002</v>
      </c>
      <c r="AH109" t="s">
        <v>43</v>
      </c>
      <c r="AI109" t="str">
        <f t="shared" si="3"/>
        <v>2002[60,85)</v>
      </c>
      <c r="AJ109" s="5">
        <v>5.636481678501068E-2</v>
      </c>
      <c r="AK109" s="5">
        <v>0.92499784985924316</v>
      </c>
      <c r="AL109" s="5">
        <v>1.8637333355746324E-2</v>
      </c>
      <c r="AM109" s="5"/>
    </row>
    <row r="110" spans="1:39" x14ac:dyDescent="0.25">
      <c r="A110" t="s">
        <v>34</v>
      </c>
      <c r="B110" t="s">
        <v>29</v>
      </c>
      <c r="C110">
        <v>1986</v>
      </c>
      <c r="D110" t="s">
        <v>40</v>
      </c>
      <c r="E110">
        <v>43493.014199999998</v>
      </c>
      <c r="F110">
        <v>7678236.9029999999</v>
      </c>
      <c r="G110">
        <v>140121.11869999999</v>
      </c>
      <c r="H110">
        <v>62311.823320000003</v>
      </c>
      <c r="I110">
        <v>68</v>
      </c>
      <c r="J110">
        <v>94983.17</v>
      </c>
      <c r="K110">
        <v>60.751534730000003</v>
      </c>
      <c r="L110">
        <v>10725.04825</v>
      </c>
      <c r="M110">
        <v>195.7227652</v>
      </c>
      <c r="N110">
        <v>87.0378604</v>
      </c>
      <c r="O110">
        <v>1.12546E-2</v>
      </c>
      <c r="P110">
        <v>2.0142480000000002E-3</v>
      </c>
      <c r="Q110">
        <v>5.6816219999999999E-3</v>
      </c>
      <c r="R110">
        <v>2.3684259999999999E-3</v>
      </c>
      <c r="S110">
        <v>6.016464E-3</v>
      </c>
      <c r="T110">
        <v>0.126965467</v>
      </c>
      <c r="U110">
        <v>0.85896802100000003</v>
      </c>
      <c r="V110">
        <v>0</v>
      </c>
      <c r="W110">
        <v>0.49451618200000003</v>
      </c>
      <c r="X110">
        <v>0.20614274299999999</v>
      </c>
      <c r="Y110">
        <v>0.52366019600000002</v>
      </c>
      <c r="Z110">
        <v>11.05080261</v>
      </c>
      <c r="AA110">
        <v>74.762738670000005</v>
      </c>
      <c r="AB110">
        <v>0</v>
      </c>
      <c r="AC110">
        <f t="shared" si="4"/>
        <v>0</v>
      </c>
      <c r="AD110">
        <f t="shared" si="5"/>
        <v>0</v>
      </c>
      <c r="AG110" s="7">
        <v>2002</v>
      </c>
      <c r="AH110" t="s">
        <v>44</v>
      </c>
      <c r="AI110" t="str">
        <f t="shared" si="3"/>
        <v>2002[85,999)</v>
      </c>
      <c r="AJ110" s="5">
        <v>0</v>
      </c>
      <c r="AK110" s="5">
        <v>1</v>
      </c>
      <c r="AL110" s="5">
        <v>0</v>
      </c>
      <c r="AM110" s="5"/>
    </row>
    <row r="111" spans="1:39" x14ac:dyDescent="0.25">
      <c r="A111" t="s">
        <v>35</v>
      </c>
      <c r="B111" t="s">
        <v>29</v>
      </c>
      <c r="C111">
        <v>1986</v>
      </c>
      <c r="D111" t="s">
        <v>40</v>
      </c>
      <c r="E111">
        <v>10045.52087</v>
      </c>
      <c r="F111">
        <v>1315207.311</v>
      </c>
      <c r="G111">
        <v>24718.13737</v>
      </c>
      <c r="H111">
        <v>9258.1321640000006</v>
      </c>
      <c r="I111">
        <v>29</v>
      </c>
      <c r="J111">
        <v>27782.66</v>
      </c>
      <c r="K111">
        <v>9.6238376110000008</v>
      </c>
      <c r="L111">
        <v>1259.9985360000001</v>
      </c>
      <c r="M111">
        <v>23.68053815</v>
      </c>
      <c r="N111">
        <v>8.8695013150000008</v>
      </c>
      <c r="O111">
        <v>2.6509535000000001E-2</v>
      </c>
      <c r="P111">
        <v>3.6623099999999998E-3</v>
      </c>
      <c r="Q111">
        <v>6.578604E-3</v>
      </c>
      <c r="R111">
        <v>2.8485060000000002E-3</v>
      </c>
      <c r="S111">
        <v>0.30528970799999999</v>
      </c>
      <c r="T111">
        <v>0.24080713300000001</v>
      </c>
      <c r="U111">
        <v>0.44447604899999998</v>
      </c>
      <c r="V111">
        <v>0</v>
      </c>
      <c r="W111">
        <v>5.8348931999999999E-2</v>
      </c>
      <c r="X111">
        <v>2.5264828999999999E-2</v>
      </c>
      <c r="Y111">
        <v>2.7077674649999999</v>
      </c>
      <c r="Z111">
        <v>2.1358391860000001</v>
      </c>
      <c r="AA111">
        <v>3.942280904</v>
      </c>
      <c r="AB111">
        <v>0</v>
      </c>
      <c r="AC111">
        <f t="shared" si="4"/>
        <v>0</v>
      </c>
      <c r="AD111">
        <f t="shared" si="5"/>
        <v>0</v>
      </c>
      <c r="AG111" s="6">
        <v>2003</v>
      </c>
      <c r="AH111" t="s">
        <v>30</v>
      </c>
      <c r="AI111" t="str">
        <f t="shared" si="3"/>
        <v>2003[0,10)</v>
      </c>
      <c r="AJ111" s="5" t="e">
        <v>#DIV/0!</v>
      </c>
      <c r="AK111" s="5" t="e">
        <v>#DIV/0!</v>
      </c>
      <c r="AL111" s="5" t="e">
        <v>#DIV/0!</v>
      </c>
      <c r="AM111" s="5"/>
    </row>
    <row r="112" spans="1:39" x14ac:dyDescent="0.25">
      <c r="A112" t="s">
        <v>39</v>
      </c>
      <c r="B112" t="s">
        <v>29</v>
      </c>
      <c r="C112">
        <v>1987</v>
      </c>
      <c r="D112" t="s">
        <v>40</v>
      </c>
      <c r="E112">
        <v>206.7749402</v>
      </c>
      <c r="F112">
        <v>33133.139490000001</v>
      </c>
      <c r="G112">
        <v>613.31786969999996</v>
      </c>
      <c r="H112">
        <v>230.9186105</v>
      </c>
      <c r="I112">
        <v>18</v>
      </c>
      <c r="J112">
        <v>32439.01</v>
      </c>
      <c r="K112">
        <v>0.37264301999999999</v>
      </c>
      <c r="L112">
        <v>59.711457950000003</v>
      </c>
      <c r="M112">
        <v>1.1053013620000001</v>
      </c>
      <c r="N112">
        <v>0.41615395100000002</v>
      </c>
      <c r="O112" t="s">
        <v>31</v>
      </c>
      <c r="P112" t="s">
        <v>31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1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0.41615395100000002</v>
      </c>
      <c r="AC112">
        <f t="shared" si="4"/>
        <v>0</v>
      </c>
      <c r="AD112">
        <f t="shared" si="5"/>
        <v>0</v>
      </c>
      <c r="AG112" s="6">
        <v>2003</v>
      </c>
      <c r="AH112" t="s">
        <v>40</v>
      </c>
      <c r="AI112" t="str">
        <f t="shared" si="3"/>
        <v>2003[10,30)</v>
      </c>
      <c r="AJ112" s="5">
        <v>0</v>
      </c>
      <c r="AK112" s="5">
        <v>0</v>
      </c>
      <c r="AL112" s="5">
        <v>1</v>
      </c>
      <c r="AM112" s="5"/>
    </row>
    <row r="113" spans="1:39" x14ac:dyDescent="0.25">
      <c r="A113" t="s">
        <v>32</v>
      </c>
      <c r="B113" t="s">
        <v>29</v>
      </c>
      <c r="C113">
        <v>1987</v>
      </c>
      <c r="D113" t="s">
        <v>40</v>
      </c>
      <c r="E113">
        <v>8375.2734010000004</v>
      </c>
      <c r="F113">
        <v>947482.97180000006</v>
      </c>
      <c r="G113">
        <v>18077.21543</v>
      </c>
      <c r="H113">
        <v>9830.2117190000008</v>
      </c>
      <c r="I113">
        <v>30</v>
      </c>
      <c r="J113">
        <v>41328.67</v>
      </c>
      <c r="K113">
        <v>11.53796369</v>
      </c>
      <c r="L113">
        <v>1305.273702</v>
      </c>
      <c r="M113">
        <v>24.903575709999998</v>
      </c>
      <c r="N113">
        <v>13.54231921</v>
      </c>
      <c r="O113">
        <v>7.9231070000000004E-3</v>
      </c>
      <c r="P113">
        <v>2.0329250000000001E-3</v>
      </c>
      <c r="Q113">
        <v>3.2072731E-2</v>
      </c>
      <c r="R113">
        <v>0</v>
      </c>
      <c r="S113">
        <v>0.209678958</v>
      </c>
      <c r="T113">
        <v>0</v>
      </c>
      <c r="U113">
        <v>0.75824831100000001</v>
      </c>
      <c r="V113">
        <v>0</v>
      </c>
      <c r="W113">
        <v>0.434339162</v>
      </c>
      <c r="X113">
        <v>0</v>
      </c>
      <c r="Y113">
        <v>2.8395393740000001</v>
      </c>
      <c r="Z113">
        <v>0</v>
      </c>
      <c r="AA113">
        <v>10.26844067</v>
      </c>
      <c r="AB113">
        <v>0</v>
      </c>
      <c r="AC113">
        <f t="shared" si="4"/>
        <v>0</v>
      </c>
      <c r="AD113">
        <f t="shared" si="5"/>
        <v>0</v>
      </c>
      <c r="AG113" s="6">
        <v>2003</v>
      </c>
      <c r="AH113" t="s">
        <v>42</v>
      </c>
      <c r="AI113" t="str">
        <f t="shared" si="3"/>
        <v>2003[30,60)</v>
      </c>
      <c r="AJ113" s="5">
        <v>0</v>
      </c>
      <c r="AK113" s="5">
        <v>0.3937697241942586</v>
      </c>
      <c r="AL113" s="5">
        <v>0.6062302758057414</v>
      </c>
      <c r="AM113" s="5"/>
    </row>
    <row r="114" spans="1:39" x14ac:dyDescent="0.25">
      <c r="A114" t="s">
        <v>36</v>
      </c>
      <c r="B114" t="s">
        <v>29</v>
      </c>
      <c r="C114">
        <v>1987</v>
      </c>
      <c r="D114" t="s">
        <v>40</v>
      </c>
      <c r="E114">
        <v>6002.895998</v>
      </c>
      <c r="F114">
        <v>918390.92119999998</v>
      </c>
      <c r="G114">
        <v>17029.505529999999</v>
      </c>
      <c r="H114">
        <v>9162.4309169999997</v>
      </c>
      <c r="I114">
        <v>44</v>
      </c>
      <c r="J114">
        <v>62875.39</v>
      </c>
      <c r="K114">
        <v>8.5780551589999998</v>
      </c>
      <c r="L114">
        <v>1312.367894</v>
      </c>
      <c r="M114">
        <v>24.334927310000001</v>
      </c>
      <c r="N114">
        <v>13.092986760000001</v>
      </c>
      <c r="O114">
        <v>2.9761457000000002E-2</v>
      </c>
      <c r="P114">
        <v>0</v>
      </c>
      <c r="Q114">
        <v>0</v>
      </c>
      <c r="R114">
        <v>0</v>
      </c>
      <c r="S114">
        <v>3.8187545000000003E-2</v>
      </c>
      <c r="T114">
        <v>0</v>
      </c>
      <c r="U114">
        <v>0.96181245500000001</v>
      </c>
      <c r="V114">
        <v>0</v>
      </c>
      <c r="W114">
        <v>0</v>
      </c>
      <c r="X114">
        <v>0</v>
      </c>
      <c r="Y114">
        <v>0.499989026</v>
      </c>
      <c r="Z114">
        <v>0</v>
      </c>
      <c r="AA114">
        <v>12.59299773</v>
      </c>
      <c r="AB114">
        <v>0</v>
      </c>
      <c r="AC114">
        <f t="shared" si="4"/>
        <v>0</v>
      </c>
      <c r="AD114">
        <f t="shared" si="5"/>
        <v>0</v>
      </c>
      <c r="AG114" s="6">
        <v>2003</v>
      </c>
      <c r="AH114" t="s">
        <v>43</v>
      </c>
      <c r="AI114" t="str">
        <f t="shared" si="3"/>
        <v>2003[60,85)</v>
      </c>
      <c r="AJ114" s="5">
        <v>0</v>
      </c>
      <c r="AK114" s="5">
        <v>0.85314286272709838</v>
      </c>
      <c r="AL114" s="5">
        <v>0.14685713727290153</v>
      </c>
      <c r="AM114" s="5"/>
    </row>
    <row r="115" spans="1:39" x14ac:dyDescent="0.25">
      <c r="A115" t="s">
        <v>37</v>
      </c>
      <c r="B115" t="s">
        <v>29</v>
      </c>
      <c r="C115">
        <v>1987</v>
      </c>
      <c r="D115" t="s">
        <v>40</v>
      </c>
      <c r="E115">
        <v>44.932510260000001</v>
      </c>
      <c r="F115">
        <v>6378.0159309999999</v>
      </c>
      <c r="G115">
        <v>119.0637455</v>
      </c>
      <c r="H115">
        <v>56.427387590000002</v>
      </c>
      <c r="I115">
        <v>53</v>
      </c>
      <c r="J115">
        <v>88753.97</v>
      </c>
      <c r="K115">
        <v>7.5244125999999995E-2</v>
      </c>
      <c r="L115">
        <v>10.68064594</v>
      </c>
      <c r="M115">
        <v>0.19938453</v>
      </c>
      <c r="N115">
        <v>9.4493484000000003E-2</v>
      </c>
      <c r="O115" t="s">
        <v>31</v>
      </c>
      <c r="P115" t="s">
        <v>31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1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9.4493484000000003E-2</v>
      </c>
      <c r="AC115">
        <f t="shared" si="4"/>
        <v>0</v>
      </c>
      <c r="AD115">
        <f t="shared" si="5"/>
        <v>0</v>
      </c>
      <c r="AG115" s="7">
        <v>2003</v>
      </c>
      <c r="AH115" t="s">
        <v>44</v>
      </c>
      <c r="AI115" t="str">
        <f t="shared" si="3"/>
        <v>2003[85,999)</v>
      </c>
      <c r="AJ115" s="5">
        <v>0</v>
      </c>
      <c r="AK115" s="5">
        <v>1</v>
      </c>
      <c r="AL115" s="5">
        <v>0</v>
      </c>
      <c r="AM115" s="5"/>
    </row>
    <row r="116" spans="1:39" x14ac:dyDescent="0.25">
      <c r="A116" t="s">
        <v>33</v>
      </c>
      <c r="B116" t="s">
        <v>29</v>
      </c>
      <c r="C116">
        <v>1987</v>
      </c>
      <c r="D116" t="s">
        <v>40</v>
      </c>
      <c r="E116">
        <v>6278.0543390000003</v>
      </c>
      <c r="F116">
        <v>724820.07940000005</v>
      </c>
      <c r="G116">
        <v>13805.119199999999</v>
      </c>
      <c r="H116">
        <v>8687.0260070000004</v>
      </c>
      <c r="I116">
        <v>39</v>
      </c>
      <c r="J116">
        <v>33177.949999999997</v>
      </c>
      <c r="K116">
        <v>5.3408454599999997</v>
      </c>
      <c r="L116">
        <v>616.61652189999995</v>
      </c>
      <c r="M116">
        <v>11.74424499</v>
      </c>
      <c r="N116">
        <v>7.3901978079999999</v>
      </c>
      <c r="O116">
        <v>2.0693488999999999E-2</v>
      </c>
      <c r="P116">
        <v>0</v>
      </c>
      <c r="Q116">
        <v>0</v>
      </c>
      <c r="R116">
        <v>0.12751614999999999</v>
      </c>
      <c r="S116">
        <v>0.202340874</v>
      </c>
      <c r="T116">
        <v>0</v>
      </c>
      <c r="U116">
        <v>0.67014297499999997</v>
      </c>
      <c r="V116">
        <v>0</v>
      </c>
      <c r="W116">
        <v>0</v>
      </c>
      <c r="X116">
        <v>0.94236957399999999</v>
      </c>
      <c r="Y116">
        <v>1.495339086</v>
      </c>
      <c r="Z116">
        <v>0</v>
      </c>
      <c r="AA116">
        <v>4.9524891469999996</v>
      </c>
      <c r="AB116">
        <v>0</v>
      </c>
      <c r="AC116">
        <f t="shared" si="4"/>
        <v>0</v>
      </c>
      <c r="AD116">
        <f t="shared" si="5"/>
        <v>0</v>
      </c>
      <c r="AG116" s="6">
        <v>2004</v>
      </c>
      <c r="AH116" t="s">
        <v>30</v>
      </c>
      <c r="AI116" t="str">
        <f t="shared" si="3"/>
        <v>2004[0,10)</v>
      </c>
      <c r="AJ116" s="5" t="e">
        <v>#DIV/0!</v>
      </c>
      <c r="AK116" s="5" t="e">
        <v>#DIV/0!</v>
      </c>
      <c r="AL116" s="5" t="e">
        <v>#DIV/0!</v>
      </c>
      <c r="AM116" s="5"/>
    </row>
    <row r="117" spans="1:39" x14ac:dyDescent="0.25">
      <c r="A117" t="s">
        <v>28</v>
      </c>
      <c r="B117" t="s">
        <v>29</v>
      </c>
      <c r="C117">
        <v>1987</v>
      </c>
      <c r="D117" t="s">
        <v>40</v>
      </c>
      <c r="E117">
        <v>37877.075640000003</v>
      </c>
      <c r="F117">
        <v>3301527.798</v>
      </c>
      <c r="G117">
        <v>64629.541740000001</v>
      </c>
      <c r="H117">
        <v>38453.38854</v>
      </c>
      <c r="I117">
        <v>58</v>
      </c>
      <c r="J117">
        <v>78702.64</v>
      </c>
      <c r="K117">
        <v>51.396997390000003</v>
      </c>
      <c r="L117">
        <v>4479.9819610000004</v>
      </c>
      <c r="M117">
        <v>87.698544089999999</v>
      </c>
      <c r="N117">
        <v>52.179020600000001</v>
      </c>
      <c r="O117">
        <v>1.534631E-2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1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52.179020600000001</v>
      </c>
      <c r="AB117">
        <v>0</v>
      </c>
      <c r="AC117">
        <f t="shared" si="4"/>
        <v>0</v>
      </c>
      <c r="AD117">
        <f t="shared" si="5"/>
        <v>0</v>
      </c>
      <c r="AG117" s="6">
        <v>2004</v>
      </c>
      <c r="AH117" t="s">
        <v>40</v>
      </c>
      <c r="AI117" t="str">
        <f t="shared" si="3"/>
        <v>2004[10,30)</v>
      </c>
      <c r="AJ117" s="5" t="e">
        <v>#DIV/0!</v>
      </c>
      <c r="AK117" s="5" t="e">
        <v>#DIV/0!</v>
      </c>
      <c r="AL117" s="5" t="e">
        <v>#DIV/0!</v>
      </c>
      <c r="AM117" s="5"/>
    </row>
    <row r="118" spans="1:39" x14ac:dyDescent="0.25">
      <c r="A118" t="s">
        <v>34</v>
      </c>
      <c r="B118" t="s">
        <v>29</v>
      </c>
      <c r="C118">
        <v>1987</v>
      </c>
      <c r="D118" t="s">
        <v>40</v>
      </c>
      <c r="E118">
        <v>13484.31653</v>
      </c>
      <c r="F118">
        <v>2065932.1780000001</v>
      </c>
      <c r="G118">
        <v>38147.334320000002</v>
      </c>
      <c r="H118">
        <v>23269.852050000001</v>
      </c>
      <c r="I118">
        <v>68</v>
      </c>
      <c r="J118">
        <v>94983.17</v>
      </c>
      <c r="K118">
        <v>18.83504602</v>
      </c>
      <c r="L118">
        <v>2885.7174599999998</v>
      </c>
      <c r="M118">
        <v>53.284628550000001</v>
      </c>
      <c r="N118">
        <v>32.503592840000003</v>
      </c>
      <c r="O118" t="s">
        <v>31</v>
      </c>
      <c r="P118" t="s">
        <v>31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1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32.503592840000003</v>
      </c>
      <c r="AC118">
        <f t="shared" si="4"/>
        <v>0</v>
      </c>
      <c r="AD118">
        <f t="shared" si="5"/>
        <v>0</v>
      </c>
      <c r="AG118" s="6">
        <v>2004</v>
      </c>
      <c r="AH118" t="s">
        <v>42</v>
      </c>
      <c r="AI118" t="str">
        <f t="shared" si="3"/>
        <v>2004[30,60)</v>
      </c>
      <c r="AJ118" s="5" t="e">
        <v>#DIV/0!</v>
      </c>
      <c r="AK118" s="5" t="e">
        <v>#DIV/0!</v>
      </c>
      <c r="AL118" s="5" t="e">
        <v>#DIV/0!</v>
      </c>
      <c r="AM118" s="5"/>
    </row>
    <row r="119" spans="1:39" x14ac:dyDescent="0.25">
      <c r="A119" t="s">
        <v>41</v>
      </c>
      <c r="B119" t="s">
        <v>29</v>
      </c>
      <c r="C119">
        <v>1987</v>
      </c>
      <c r="D119" t="s">
        <v>40</v>
      </c>
      <c r="E119">
        <v>20.045623840000001</v>
      </c>
      <c r="F119">
        <v>441.91188360000001</v>
      </c>
      <c r="G119">
        <v>10.503651359999999</v>
      </c>
      <c r="H119">
        <v>6.9394763409999998</v>
      </c>
      <c r="I119">
        <v>25</v>
      </c>
      <c r="J119">
        <v>38989.599999999999</v>
      </c>
      <c r="K119">
        <v>3.1262834000000003E-2</v>
      </c>
      <c r="L119">
        <v>0.68919870299999997</v>
      </c>
      <c r="M119">
        <v>1.6381327000000001E-2</v>
      </c>
      <c r="N119">
        <v>1.0822696E-2</v>
      </c>
      <c r="O119" t="s">
        <v>31</v>
      </c>
      <c r="P119" t="s">
        <v>31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1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1.0822696E-2</v>
      </c>
      <c r="AC119">
        <f t="shared" si="4"/>
        <v>0</v>
      </c>
      <c r="AD119">
        <f t="shared" si="5"/>
        <v>0</v>
      </c>
      <c r="AG119" s="6">
        <v>2004</v>
      </c>
      <c r="AH119" t="s">
        <v>43</v>
      </c>
      <c r="AI119" t="str">
        <f t="shared" si="3"/>
        <v>2004[60,85)</v>
      </c>
      <c r="AJ119" s="5" t="e">
        <v>#DIV/0!</v>
      </c>
      <c r="AK119" s="5" t="e">
        <v>#DIV/0!</v>
      </c>
      <c r="AL119" s="5" t="e">
        <v>#DIV/0!</v>
      </c>
      <c r="AM119" s="5"/>
    </row>
    <row r="120" spans="1:39" x14ac:dyDescent="0.25">
      <c r="A120" t="s">
        <v>35</v>
      </c>
      <c r="B120" t="s">
        <v>29</v>
      </c>
      <c r="C120">
        <v>1987</v>
      </c>
      <c r="D120" t="s">
        <v>40</v>
      </c>
      <c r="E120">
        <v>7097.5558760000004</v>
      </c>
      <c r="F120">
        <v>910244.16399999999</v>
      </c>
      <c r="G120">
        <v>17104.0013</v>
      </c>
      <c r="H120">
        <v>7720.1279699999996</v>
      </c>
      <c r="I120">
        <v>25</v>
      </c>
      <c r="J120">
        <v>27782.66</v>
      </c>
      <c r="K120">
        <v>7.8875592699999997</v>
      </c>
      <c r="L120">
        <v>1011.560165</v>
      </c>
      <c r="M120">
        <v>19.007786110000001</v>
      </c>
      <c r="N120">
        <v>8.5794276220000008</v>
      </c>
      <c r="O120" t="s">
        <v>31</v>
      </c>
      <c r="P120" t="s">
        <v>31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1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8.5794276220000008</v>
      </c>
      <c r="AC120">
        <f t="shared" si="4"/>
        <v>0</v>
      </c>
      <c r="AD120">
        <f t="shared" si="5"/>
        <v>0</v>
      </c>
      <c r="AG120" s="7">
        <v>2004</v>
      </c>
      <c r="AH120" t="s">
        <v>44</v>
      </c>
      <c r="AI120" t="str">
        <f t="shared" si="3"/>
        <v>2004[85,999)</v>
      </c>
      <c r="AJ120" s="5" t="e">
        <v>#DIV/0!</v>
      </c>
      <c r="AK120" s="5" t="e">
        <v>#DIV/0!</v>
      </c>
      <c r="AL120" s="5" t="e">
        <v>#DIV/0!</v>
      </c>
      <c r="AM120" s="5"/>
    </row>
    <row r="121" spans="1:39" x14ac:dyDescent="0.25">
      <c r="A121" t="s">
        <v>39</v>
      </c>
      <c r="B121" t="s">
        <v>29</v>
      </c>
      <c r="C121">
        <v>1988</v>
      </c>
      <c r="D121" t="s">
        <v>40</v>
      </c>
      <c r="E121">
        <v>422.99146100000002</v>
      </c>
      <c r="F121">
        <v>46237.818870000003</v>
      </c>
      <c r="G121">
        <v>886.70862590000002</v>
      </c>
      <c r="H121">
        <v>299.48653519999999</v>
      </c>
      <c r="I121">
        <v>20</v>
      </c>
      <c r="J121">
        <v>32439.01</v>
      </c>
      <c r="K121">
        <v>0.68607121199999999</v>
      </c>
      <c r="L121">
        <v>74.995453429999998</v>
      </c>
      <c r="M121">
        <v>1.4381974989999999</v>
      </c>
      <c r="N121">
        <v>0.48575233499999998</v>
      </c>
      <c r="O121" t="s">
        <v>31</v>
      </c>
      <c r="P121" t="s">
        <v>31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1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0.48575233499999998</v>
      </c>
      <c r="AC121" t="e">
        <f t="shared" si="4"/>
        <v>#DIV/0!</v>
      </c>
      <c r="AD121">
        <f t="shared" si="5"/>
        <v>0</v>
      </c>
      <c r="AG121" s="6">
        <v>2005</v>
      </c>
      <c r="AH121" t="s">
        <v>30</v>
      </c>
      <c r="AI121" t="str">
        <f t="shared" si="3"/>
        <v>2005[0,10)</v>
      </c>
      <c r="AJ121" s="5" t="e">
        <v>#DIV/0!</v>
      </c>
      <c r="AK121" s="5" t="e">
        <v>#DIV/0!</v>
      </c>
      <c r="AL121" s="5" t="e">
        <v>#DIV/0!</v>
      </c>
      <c r="AM121" s="5"/>
    </row>
    <row r="122" spans="1:39" x14ac:dyDescent="0.25">
      <c r="A122" t="s">
        <v>32</v>
      </c>
      <c r="B122" t="s">
        <v>29</v>
      </c>
      <c r="C122">
        <v>1988</v>
      </c>
      <c r="D122" t="s">
        <v>40</v>
      </c>
      <c r="E122">
        <v>1318.247447</v>
      </c>
      <c r="F122">
        <v>188587.3094</v>
      </c>
      <c r="G122">
        <v>3527.0658319999998</v>
      </c>
      <c r="H122">
        <v>1828.4008739999999</v>
      </c>
      <c r="I122">
        <v>31</v>
      </c>
      <c r="J122">
        <v>41328.67</v>
      </c>
      <c r="K122">
        <v>1.7574649579999999</v>
      </c>
      <c r="L122">
        <v>251.4213767</v>
      </c>
      <c r="M122">
        <v>4.7022238649999997</v>
      </c>
      <c r="N122">
        <v>2.4375927860000002</v>
      </c>
      <c r="O122">
        <v>1.7801616999999999E-2</v>
      </c>
      <c r="P122">
        <v>0</v>
      </c>
      <c r="Q122">
        <v>0</v>
      </c>
      <c r="R122">
        <v>0</v>
      </c>
      <c r="S122">
        <v>0.10233980099999999</v>
      </c>
      <c r="T122">
        <v>0.43164493900000001</v>
      </c>
      <c r="U122">
        <v>0.46601525999999999</v>
      </c>
      <c r="V122">
        <v>0</v>
      </c>
      <c r="W122">
        <v>0</v>
      </c>
      <c r="X122">
        <v>0</v>
      </c>
      <c r="Y122">
        <v>0.24946276000000001</v>
      </c>
      <c r="Z122">
        <v>1.0521745899999999</v>
      </c>
      <c r="AA122">
        <v>1.1359554350000001</v>
      </c>
      <c r="AB122">
        <v>0</v>
      </c>
      <c r="AC122" t="e">
        <f t="shared" si="4"/>
        <v>#DIV/0!</v>
      </c>
      <c r="AD122">
        <f t="shared" si="5"/>
        <v>0</v>
      </c>
      <c r="AG122" s="6">
        <v>2005</v>
      </c>
      <c r="AH122" t="s">
        <v>40</v>
      </c>
      <c r="AI122" t="str">
        <f t="shared" si="3"/>
        <v>2005[10,30)</v>
      </c>
      <c r="AJ122" s="5">
        <v>0</v>
      </c>
      <c r="AK122" s="5">
        <v>0</v>
      </c>
      <c r="AL122" s="5">
        <v>1</v>
      </c>
      <c r="AM122" s="5"/>
    </row>
    <row r="123" spans="1:39" x14ac:dyDescent="0.25">
      <c r="A123" t="s">
        <v>36</v>
      </c>
      <c r="B123" t="s">
        <v>29</v>
      </c>
      <c r="C123">
        <v>1988</v>
      </c>
      <c r="D123" t="s">
        <v>40</v>
      </c>
      <c r="E123">
        <v>6873.9251539999996</v>
      </c>
      <c r="F123">
        <v>1074809.4080000001</v>
      </c>
      <c r="G123">
        <v>19969.393769999999</v>
      </c>
      <c r="H123">
        <v>8518.0938530000003</v>
      </c>
      <c r="I123">
        <v>44</v>
      </c>
      <c r="J123">
        <v>62875.39</v>
      </c>
      <c r="K123">
        <v>9.8227437470000005</v>
      </c>
      <c r="L123">
        <v>1535.887743</v>
      </c>
      <c r="M123">
        <v>28.53598684</v>
      </c>
      <c r="N123">
        <v>12.17223802</v>
      </c>
      <c r="O123">
        <v>1.8474544999999998E-2</v>
      </c>
      <c r="P123">
        <v>0</v>
      </c>
      <c r="Q123">
        <v>0</v>
      </c>
      <c r="R123">
        <v>0</v>
      </c>
      <c r="S123">
        <v>0</v>
      </c>
      <c r="T123">
        <v>9.7538923E-2</v>
      </c>
      <c r="U123">
        <v>0.902461077</v>
      </c>
      <c r="V123">
        <v>0</v>
      </c>
      <c r="W123">
        <v>0</v>
      </c>
      <c r="X123">
        <v>0</v>
      </c>
      <c r="Y123">
        <v>0</v>
      </c>
      <c r="Z123">
        <v>1.187266991</v>
      </c>
      <c r="AA123">
        <v>10.984971030000001</v>
      </c>
      <c r="AB123">
        <v>0</v>
      </c>
      <c r="AC123" t="e">
        <f t="shared" si="4"/>
        <v>#DIV/0!</v>
      </c>
      <c r="AD123">
        <f t="shared" si="5"/>
        <v>0</v>
      </c>
      <c r="AG123" s="6">
        <v>2005</v>
      </c>
      <c r="AH123" t="s">
        <v>42</v>
      </c>
      <c r="AI123" t="str">
        <f t="shared" si="3"/>
        <v>2005[30,60)</v>
      </c>
      <c r="AJ123" s="5">
        <v>0</v>
      </c>
      <c r="AK123" s="5">
        <v>0.6393533878024491</v>
      </c>
      <c r="AL123" s="5">
        <v>0.36064661219755084</v>
      </c>
      <c r="AM123" s="5"/>
    </row>
    <row r="124" spans="1:39" x14ac:dyDescent="0.25">
      <c r="A124" t="s">
        <v>37</v>
      </c>
      <c r="B124" t="s">
        <v>29</v>
      </c>
      <c r="C124">
        <v>1988</v>
      </c>
      <c r="D124" t="s">
        <v>40</v>
      </c>
      <c r="E124">
        <v>438.87278250000003</v>
      </c>
      <c r="F124">
        <v>49543.737560000001</v>
      </c>
      <c r="G124">
        <v>951.29738689999999</v>
      </c>
      <c r="H124">
        <v>431.30028090000002</v>
      </c>
      <c r="I124">
        <v>60</v>
      </c>
      <c r="J124">
        <v>88753.97</v>
      </c>
      <c r="K124">
        <v>0.64919503000000001</v>
      </c>
      <c r="L124">
        <v>73.286723280000004</v>
      </c>
      <c r="M124">
        <v>1.4071903290000001</v>
      </c>
      <c r="N124">
        <v>0.63799353700000005</v>
      </c>
      <c r="O124" t="s">
        <v>31</v>
      </c>
      <c r="P124" t="s">
        <v>31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1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0.63799353700000005</v>
      </c>
      <c r="AC124" t="e">
        <f t="shared" si="4"/>
        <v>#DIV/0!</v>
      </c>
      <c r="AD124">
        <f t="shared" si="5"/>
        <v>0</v>
      </c>
      <c r="AG124" s="6">
        <v>2005</v>
      </c>
      <c r="AH124" t="s">
        <v>43</v>
      </c>
      <c r="AI124" t="str">
        <f t="shared" si="3"/>
        <v>2005[60,85)</v>
      </c>
      <c r="AJ124" s="5">
        <v>0</v>
      </c>
      <c r="AK124" s="5">
        <v>0.95596468729829898</v>
      </c>
      <c r="AL124" s="5">
        <v>4.4035312701700989E-2</v>
      </c>
      <c r="AM124" s="5"/>
    </row>
    <row r="125" spans="1:39" x14ac:dyDescent="0.25">
      <c r="A125" t="s">
        <v>33</v>
      </c>
      <c r="B125" t="s">
        <v>29</v>
      </c>
      <c r="C125">
        <v>1988</v>
      </c>
      <c r="D125" t="s">
        <v>40</v>
      </c>
      <c r="E125">
        <v>8615.9458749999994</v>
      </c>
      <c r="F125">
        <v>1522950.044</v>
      </c>
      <c r="G125">
        <v>27915.96127</v>
      </c>
      <c r="H125">
        <v>14004.06128</v>
      </c>
      <c r="I125">
        <v>39</v>
      </c>
      <c r="J125">
        <v>33177.949999999997</v>
      </c>
      <c r="K125">
        <v>7.3297287549999997</v>
      </c>
      <c r="L125">
        <v>1295.5989850000001</v>
      </c>
      <c r="M125">
        <v>23.748573520000001</v>
      </c>
      <c r="N125">
        <v>11.91348833</v>
      </c>
      <c r="O125">
        <v>1.5323721E-2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1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11.91348833</v>
      </c>
      <c r="AB125">
        <v>0</v>
      </c>
      <c r="AC125" t="e">
        <f t="shared" si="4"/>
        <v>#DIV/0!</v>
      </c>
      <c r="AD125">
        <f t="shared" si="5"/>
        <v>0</v>
      </c>
      <c r="AG125" s="7">
        <v>2005</v>
      </c>
      <c r="AH125" t="s">
        <v>44</v>
      </c>
      <c r="AI125" t="str">
        <f t="shared" si="3"/>
        <v>2005[85,999)</v>
      </c>
      <c r="AJ125" s="5">
        <v>0</v>
      </c>
      <c r="AK125" s="5">
        <v>1</v>
      </c>
      <c r="AL125" s="5">
        <v>0</v>
      </c>
      <c r="AM125" s="5"/>
    </row>
    <row r="126" spans="1:39" x14ac:dyDescent="0.25">
      <c r="A126" t="s">
        <v>28</v>
      </c>
      <c r="B126" t="s">
        <v>29</v>
      </c>
      <c r="C126">
        <v>1988</v>
      </c>
      <c r="D126" t="s">
        <v>40</v>
      </c>
      <c r="E126">
        <v>4855.9806909999998</v>
      </c>
      <c r="F126">
        <v>453922.76199999999</v>
      </c>
      <c r="G126">
        <v>8747.6411229999994</v>
      </c>
      <c r="H126">
        <v>5124.296002</v>
      </c>
      <c r="I126">
        <v>58</v>
      </c>
      <c r="J126">
        <v>78702.64</v>
      </c>
      <c r="K126">
        <v>6.5892844860000004</v>
      </c>
      <c r="L126">
        <v>615.9468918</v>
      </c>
      <c r="M126">
        <v>11.87004224</v>
      </c>
      <c r="N126">
        <v>6.9533728190000001</v>
      </c>
      <c r="O126" t="s">
        <v>31</v>
      </c>
      <c r="P126" t="s">
        <v>31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1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6.9533728190000001</v>
      </c>
      <c r="AC126" t="e">
        <f t="shared" si="4"/>
        <v>#DIV/0!</v>
      </c>
      <c r="AD126">
        <f t="shared" si="5"/>
        <v>0</v>
      </c>
      <c r="AG126" s="6">
        <v>2006</v>
      </c>
      <c r="AH126" t="s">
        <v>30</v>
      </c>
      <c r="AI126" t="str">
        <f t="shared" si="3"/>
        <v>2006[0,10)</v>
      </c>
      <c r="AJ126" s="5" t="e">
        <v>#DIV/0!</v>
      </c>
      <c r="AK126" s="5" t="e">
        <v>#DIV/0!</v>
      </c>
      <c r="AL126" s="5" t="e">
        <v>#DIV/0!</v>
      </c>
      <c r="AM126" s="5"/>
    </row>
    <row r="127" spans="1:39" x14ac:dyDescent="0.25">
      <c r="A127" t="s">
        <v>34</v>
      </c>
      <c r="B127" t="s">
        <v>29</v>
      </c>
      <c r="C127">
        <v>1988</v>
      </c>
      <c r="D127" t="s">
        <v>40</v>
      </c>
      <c r="E127">
        <v>2590.7401709999999</v>
      </c>
      <c r="F127">
        <v>296901.02159999998</v>
      </c>
      <c r="G127">
        <v>5651.3054650000004</v>
      </c>
      <c r="H127">
        <v>2731.5418060000002</v>
      </c>
      <c r="I127">
        <v>66</v>
      </c>
      <c r="J127">
        <v>94983.17</v>
      </c>
      <c r="K127">
        <v>3.728435062</v>
      </c>
      <c r="L127">
        <v>427.28182140000001</v>
      </c>
      <c r="M127">
        <v>8.1330137530000002</v>
      </c>
      <c r="N127">
        <v>3.9310681779999999</v>
      </c>
      <c r="O127" t="s">
        <v>31</v>
      </c>
      <c r="P127" t="s">
        <v>31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1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3.9310681779999999</v>
      </c>
      <c r="AC127" t="e">
        <f t="shared" si="4"/>
        <v>#DIV/0!</v>
      </c>
      <c r="AD127">
        <f t="shared" si="5"/>
        <v>0</v>
      </c>
      <c r="AG127" s="6">
        <v>2006</v>
      </c>
      <c r="AH127" t="s">
        <v>40</v>
      </c>
      <c r="AI127" t="str">
        <f t="shared" si="3"/>
        <v>2006[10,30)</v>
      </c>
      <c r="AJ127" s="5">
        <v>0</v>
      </c>
      <c r="AK127" s="5">
        <v>0</v>
      </c>
      <c r="AL127" s="5">
        <v>1</v>
      </c>
      <c r="AM127" s="5"/>
    </row>
    <row r="128" spans="1:39" x14ac:dyDescent="0.25">
      <c r="A128" t="s">
        <v>35</v>
      </c>
      <c r="B128" t="s">
        <v>29</v>
      </c>
      <c r="C128">
        <v>1988</v>
      </c>
      <c r="D128" t="s">
        <v>40</v>
      </c>
      <c r="E128">
        <v>13570.03587</v>
      </c>
      <c r="F128">
        <v>1636712.0460000001</v>
      </c>
      <c r="G128">
        <v>30909.690149999999</v>
      </c>
      <c r="H128">
        <v>11093.99481</v>
      </c>
      <c r="I128">
        <v>28</v>
      </c>
      <c r="J128">
        <v>27782.66</v>
      </c>
      <c r="K128">
        <v>13.464703310000001</v>
      </c>
      <c r="L128">
        <v>1624.0076529999999</v>
      </c>
      <c r="M128">
        <v>30.66976472</v>
      </c>
      <c r="N128">
        <v>11.007881640000001</v>
      </c>
      <c r="O128">
        <v>3.1428456E-2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1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11.007881640000001</v>
      </c>
      <c r="AB128">
        <v>0</v>
      </c>
      <c r="AC128" t="e">
        <f t="shared" si="4"/>
        <v>#DIV/0!</v>
      </c>
      <c r="AD128">
        <f t="shared" si="5"/>
        <v>0</v>
      </c>
      <c r="AG128" s="6">
        <v>2006</v>
      </c>
      <c r="AH128" t="s">
        <v>42</v>
      </c>
      <c r="AI128" t="str">
        <f t="shared" si="3"/>
        <v>2006[30,60)</v>
      </c>
      <c r="AJ128" s="5">
        <v>0</v>
      </c>
      <c r="AK128" s="5">
        <v>0.57862433603151264</v>
      </c>
      <c r="AL128" s="5">
        <v>0.42137566396848747</v>
      </c>
      <c r="AM128" s="5"/>
    </row>
    <row r="129" spans="1:39" x14ac:dyDescent="0.25">
      <c r="A129" t="s">
        <v>32</v>
      </c>
      <c r="B129" t="s">
        <v>29</v>
      </c>
      <c r="C129">
        <v>1989</v>
      </c>
      <c r="D129" t="s">
        <v>40</v>
      </c>
      <c r="E129">
        <v>476.73022300000002</v>
      </c>
      <c r="F129">
        <v>18307.821250000001</v>
      </c>
      <c r="G129">
        <v>402.28572789999998</v>
      </c>
      <c r="H129">
        <v>262.94169849999997</v>
      </c>
      <c r="I129">
        <v>30</v>
      </c>
      <c r="J129">
        <v>41328.67</v>
      </c>
      <c r="K129">
        <v>0.65675420200000001</v>
      </c>
      <c r="L129">
        <v>25.22126343</v>
      </c>
      <c r="M129">
        <v>0.55419780299999999</v>
      </c>
      <c r="N129">
        <v>0.36223435599999998</v>
      </c>
      <c r="O129">
        <v>1.6225172E-2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1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0.36223435599999998</v>
      </c>
      <c r="AB129">
        <v>0</v>
      </c>
      <c r="AC129" t="e">
        <f t="shared" si="4"/>
        <v>#DIV/0!</v>
      </c>
      <c r="AD129">
        <f t="shared" si="5"/>
        <v>0</v>
      </c>
      <c r="AG129" s="6">
        <v>2006</v>
      </c>
      <c r="AH129" t="s">
        <v>43</v>
      </c>
      <c r="AI129" t="str">
        <f t="shared" si="3"/>
        <v>2006[60,85)</v>
      </c>
      <c r="AJ129" s="5">
        <v>0</v>
      </c>
      <c r="AK129" s="5">
        <v>0.99385711078460237</v>
      </c>
      <c r="AL129" s="5">
        <v>6.1428892153976757E-3</v>
      </c>
      <c r="AM129" s="5"/>
    </row>
    <row r="130" spans="1:39" x14ac:dyDescent="0.25">
      <c r="A130" t="s">
        <v>36</v>
      </c>
      <c r="B130" t="s">
        <v>29</v>
      </c>
      <c r="C130">
        <v>1989</v>
      </c>
      <c r="D130" t="s">
        <v>40</v>
      </c>
      <c r="E130">
        <v>3304.5999630000001</v>
      </c>
      <c r="F130">
        <v>282840.64840000001</v>
      </c>
      <c r="G130">
        <v>5538.848387</v>
      </c>
      <c r="H130">
        <v>3114.4584580000001</v>
      </c>
      <c r="I130">
        <v>45</v>
      </c>
      <c r="J130">
        <v>62875.39</v>
      </c>
      <c r="K130">
        <v>4.6172891429999998</v>
      </c>
      <c r="L130">
        <v>395.19369060000002</v>
      </c>
      <c r="M130">
        <v>7.7390500549999999</v>
      </c>
      <c r="N130">
        <v>4.3516175600000002</v>
      </c>
      <c r="O130">
        <v>1.2087051999999999E-2</v>
      </c>
      <c r="P130">
        <v>0</v>
      </c>
      <c r="Q130">
        <v>0</v>
      </c>
      <c r="R130">
        <v>0</v>
      </c>
      <c r="S130">
        <v>8.0917972000000005E-2</v>
      </c>
      <c r="T130">
        <v>0</v>
      </c>
      <c r="U130">
        <v>0.91908202800000005</v>
      </c>
      <c r="V130">
        <v>0</v>
      </c>
      <c r="W130">
        <v>0</v>
      </c>
      <c r="X130">
        <v>0</v>
      </c>
      <c r="Y130">
        <v>0.35212406800000001</v>
      </c>
      <c r="Z130">
        <v>0</v>
      </c>
      <c r="AA130">
        <v>3.999493492</v>
      </c>
      <c r="AB130">
        <v>0</v>
      </c>
      <c r="AC130" t="e">
        <f t="shared" si="4"/>
        <v>#DIV/0!</v>
      </c>
      <c r="AD130">
        <f t="shared" si="5"/>
        <v>0</v>
      </c>
      <c r="AG130" s="7">
        <v>2006</v>
      </c>
      <c r="AH130" t="s">
        <v>44</v>
      </c>
      <c r="AI130" t="str">
        <f t="shared" ref="AI130:AI193" si="6">CONCATENATE(AG130,AH130)</f>
        <v>2006[85,999)</v>
      </c>
      <c r="AJ130" s="5">
        <v>0</v>
      </c>
      <c r="AK130" s="5">
        <v>1</v>
      </c>
      <c r="AL130" s="5">
        <v>0</v>
      </c>
      <c r="AM130" s="5"/>
    </row>
    <row r="131" spans="1:39" x14ac:dyDescent="0.25">
      <c r="A131" t="s">
        <v>37</v>
      </c>
      <c r="B131" t="s">
        <v>29</v>
      </c>
      <c r="C131">
        <v>1989</v>
      </c>
      <c r="D131" t="s">
        <v>40</v>
      </c>
      <c r="E131">
        <v>145.86505220000001</v>
      </c>
      <c r="F131">
        <v>12887.78695</v>
      </c>
      <c r="G131">
        <v>255.07686989999999</v>
      </c>
      <c r="H131">
        <v>128.99412480000001</v>
      </c>
      <c r="I131">
        <v>59</v>
      </c>
      <c r="J131">
        <v>88753.97</v>
      </c>
      <c r="K131">
        <v>0.21942546499999999</v>
      </c>
      <c r="L131">
        <v>19.38715689</v>
      </c>
      <c r="M131">
        <v>0.38371330300000001</v>
      </c>
      <c r="N131">
        <v>0.19404645200000001</v>
      </c>
      <c r="O131" t="s">
        <v>31</v>
      </c>
      <c r="P131" t="s">
        <v>31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1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0.19404645200000001</v>
      </c>
      <c r="AC131" t="e">
        <f t="shared" ref="AC131:AC194" si="7">VLOOKUP(CONCATENATE(C131,D131),$AI$1:$AL$205,3,FALSE)</f>
        <v>#DIV/0!</v>
      </c>
      <c r="AD131">
        <f t="shared" ref="AD131:AD194" si="8">IFERROR(AC131,0)*W131</f>
        <v>0</v>
      </c>
      <c r="AG131" s="6">
        <v>2007</v>
      </c>
      <c r="AH131" t="s">
        <v>30</v>
      </c>
      <c r="AI131" t="str">
        <f t="shared" si="6"/>
        <v>2007[0,10)</v>
      </c>
      <c r="AJ131" s="5" t="e">
        <v>#DIV/0!</v>
      </c>
      <c r="AK131" s="5" t="e">
        <v>#DIV/0!</v>
      </c>
      <c r="AL131" s="5" t="e">
        <v>#DIV/0!</v>
      </c>
      <c r="AM131" s="5"/>
    </row>
    <row r="132" spans="1:39" x14ac:dyDescent="0.25">
      <c r="A132" t="s">
        <v>33</v>
      </c>
      <c r="B132" t="s">
        <v>29</v>
      </c>
      <c r="C132">
        <v>1989</v>
      </c>
      <c r="D132" t="s">
        <v>40</v>
      </c>
      <c r="E132">
        <v>2141.8030039999999</v>
      </c>
      <c r="F132">
        <v>142055.95439999999</v>
      </c>
      <c r="G132">
        <v>2903.7776739999999</v>
      </c>
      <c r="H132">
        <v>1815.5080820000001</v>
      </c>
      <c r="I132">
        <v>39</v>
      </c>
      <c r="J132">
        <v>33177.949999999997</v>
      </c>
      <c r="K132">
        <v>1.8220675120000001</v>
      </c>
      <c r="L132">
        <v>120.849368</v>
      </c>
      <c r="M132">
        <v>2.4702920640000001</v>
      </c>
      <c r="N132">
        <v>1.5444829840000001</v>
      </c>
      <c r="O132">
        <v>9.1233289999999995E-3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1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1.5444829840000001</v>
      </c>
      <c r="AB132">
        <v>0</v>
      </c>
      <c r="AC132" t="e">
        <f t="shared" si="7"/>
        <v>#DIV/0!</v>
      </c>
      <c r="AD132">
        <f t="shared" si="8"/>
        <v>0</v>
      </c>
      <c r="AG132" s="6">
        <v>2007</v>
      </c>
      <c r="AH132" t="s">
        <v>40</v>
      </c>
      <c r="AI132" t="str">
        <f t="shared" si="6"/>
        <v>2007[10,30)</v>
      </c>
      <c r="AJ132" s="5">
        <v>0</v>
      </c>
      <c r="AK132" s="5">
        <v>0</v>
      </c>
      <c r="AL132" s="5">
        <v>1</v>
      </c>
      <c r="AM132" s="5"/>
    </row>
    <row r="133" spans="1:39" x14ac:dyDescent="0.25">
      <c r="A133" t="s">
        <v>28</v>
      </c>
      <c r="B133" t="s">
        <v>29</v>
      </c>
      <c r="C133">
        <v>1989</v>
      </c>
      <c r="D133" t="s">
        <v>40</v>
      </c>
      <c r="E133">
        <v>3007.9553740000001</v>
      </c>
      <c r="F133">
        <v>96459.656940000001</v>
      </c>
      <c r="G133">
        <v>2088.5634100000002</v>
      </c>
      <c r="H133">
        <v>1250.469662</v>
      </c>
      <c r="I133">
        <v>58</v>
      </c>
      <c r="J133">
        <v>78702.64</v>
      </c>
      <c r="K133">
        <v>4.0816211889999998</v>
      </c>
      <c r="L133">
        <v>130.89016649999999</v>
      </c>
      <c r="M133">
        <v>2.8340595550000001</v>
      </c>
      <c r="N133">
        <v>1.69681489</v>
      </c>
      <c r="O133">
        <v>9.526507E-3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1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1.69681489</v>
      </c>
      <c r="AB133">
        <v>0</v>
      </c>
      <c r="AC133" t="e">
        <f t="shared" si="7"/>
        <v>#DIV/0!</v>
      </c>
      <c r="AD133">
        <f t="shared" si="8"/>
        <v>0</v>
      </c>
      <c r="AG133" s="6">
        <v>2007</v>
      </c>
      <c r="AH133" t="s">
        <v>42</v>
      </c>
      <c r="AI133" t="str">
        <f t="shared" si="6"/>
        <v>2007[30,60)</v>
      </c>
      <c r="AJ133" s="5">
        <v>0</v>
      </c>
      <c r="AK133" s="5">
        <v>0.8413624310122565</v>
      </c>
      <c r="AL133" s="5">
        <v>0.15863756898774342</v>
      </c>
      <c r="AM133" s="5"/>
    </row>
    <row r="134" spans="1:39" x14ac:dyDescent="0.25">
      <c r="A134" t="s">
        <v>34</v>
      </c>
      <c r="B134" t="s">
        <v>29</v>
      </c>
      <c r="C134">
        <v>1989</v>
      </c>
      <c r="D134" t="s">
        <v>40</v>
      </c>
      <c r="E134">
        <v>1274.1463630000001</v>
      </c>
      <c r="F134">
        <v>98262.162429999997</v>
      </c>
      <c r="G134">
        <v>1962.0317930000001</v>
      </c>
      <c r="H134">
        <v>1045.329749</v>
      </c>
      <c r="I134">
        <v>67</v>
      </c>
      <c r="J134">
        <v>94983.17</v>
      </c>
      <c r="K134">
        <v>1.8063053819999999</v>
      </c>
      <c r="L134">
        <v>139.30226390000001</v>
      </c>
      <c r="M134">
        <v>2.7814925279999998</v>
      </c>
      <c r="N134">
        <v>1.4819213920000001</v>
      </c>
      <c r="O134" t="s">
        <v>31</v>
      </c>
      <c r="P134" t="s">
        <v>31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1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1.4819213920000001</v>
      </c>
      <c r="AC134" t="e">
        <f t="shared" si="7"/>
        <v>#DIV/0!</v>
      </c>
      <c r="AD134">
        <f t="shared" si="8"/>
        <v>0</v>
      </c>
      <c r="AG134" s="6">
        <v>2007</v>
      </c>
      <c r="AH134" t="s">
        <v>43</v>
      </c>
      <c r="AI134" t="str">
        <f t="shared" si="6"/>
        <v>2007[60,85)</v>
      </c>
      <c r="AJ134" s="5">
        <v>0</v>
      </c>
      <c r="AK134" s="5">
        <v>0.95654138360077146</v>
      </c>
      <c r="AL134" s="5">
        <v>4.3458616399228558E-2</v>
      </c>
      <c r="AM134" s="5"/>
    </row>
    <row r="135" spans="1:39" x14ac:dyDescent="0.25">
      <c r="A135" t="s">
        <v>35</v>
      </c>
      <c r="B135" t="s">
        <v>29</v>
      </c>
      <c r="C135">
        <v>1989</v>
      </c>
      <c r="D135" t="s">
        <v>40</v>
      </c>
      <c r="E135">
        <v>11951.832839999999</v>
      </c>
      <c r="F135">
        <v>770070.49800000002</v>
      </c>
      <c r="G135">
        <v>15523.195449999999</v>
      </c>
      <c r="H135">
        <v>8368.6082669999996</v>
      </c>
      <c r="I135">
        <v>29</v>
      </c>
      <c r="J135">
        <v>27782.66</v>
      </c>
      <c r="K135">
        <v>11.450127869999999</v>
      </c>
      <c r="L135">
        <v>737.74506280000003</v>
      </c>
      <c r="M135">
        <v>14.87157453</v>
      </c>
      <c r="N135">
        <v>8.0173171780000008</v>
      </c>
      <c r="O135">
        <v>1.4443538000000001E-2</v>
      </c>
      <c r="P135">
        <v>1.1311323E-2</v>
      </c>
      <c r="Q135">
        <v>3.9157035999999999E-2</v>
      </c>
      <c r="R135">
        <v>0</v>
      </c>
      <c r="S135">
        <v>4.5207176000000002E-2</v>
      </c>
      <c r="T135">
        <v>0.18316312000000001</v>
      </c>
      <c r="U135">
        <v>0.73247266799999999</v>
      </c>
      <c r="V135">
        <v>0</v>
      </c>
      <c r="W135">
        <v>0.31393437800000001</v>
      </c>
      <c r="X135">
        <v>0</v>
      </c>
      <c r="Y135">
        <v>0.36244026600000001</v>
      </c>
      <c r="Z135">
        <v>1.468476828</v>
      </c>
      <c r="AA135">
        <v>5.8724657059999998</v>
      </c>
      <c r="AB135">
        <v>0</v>
      </c>
      <c r="AC135" t="e">
        <f t="shared" si="7"/>
        <v>#DIV/0!</v>
      </c>
      <c r="AD135">
        <f t="shared" si="8"/>
        <v>0</v>
      </c>
      <c r="AG135" s="7">
        <v>2007</v>
      </c>
      <c r="AH135" t="s">
        <v>44</v>
      </c>
      <c r="AI135" t="str">
        <f t="shared" si="6"/>
        <v>2007[85,999)</v>
      </c>
      <c r="AJ135" s="5">
        <v>0</v>
      </c>
      <c r="AK135" s="5">
        <v>1</v>
      </c>
      <c r="AL135" s="5">
        <v>0</v>
      </c>
      <c r="AM135" s="5"/>
    </row>
    <row r="136" spans="1:39" x14ac:dyDescent="0.25">
      <c r="A136" t="s">
        <v>39</v>
      </c>
      <c r="B136" t="s">
        <v>29</v>
      </c>
      <c r="C136">
        <v>1990</v>
      </c>
      <c r="D136" t="s">
        <v>40</v>
      </c>
      <c r="E136">
        <v>1215.129909</v>
      </c>
      <c r="F136">
        <v>171258.22010000001</v>
      </c>
      <c r="G136">
        <v>3195.4972979999998</v>
      </c>
      <c r="H136">
        <v>1096.2973500000001</v>
      </c>
      <c r="I136">
        <v>20</v>
      </c>
      <c r="J136">
        <v>32439.01</v>
      </c>
      <c r="K136">
        <v>1.970880564</v>
      </c>
      <c r="L136">
        <v>277.77235569999999</v>
      </c>
      <c r="M136">
        <v>5.18293844</v>
      </c>
      <c r="N136">
        <v>1.7781400350000001</v>
      </c>
      <c r="O136" t="s">
        <v>31</v>
      </c>
      <c r="P136" t="s">
        <v>31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1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1.7781400350000001</v>
      </c>
      <c r="AC136">
        <f t="shared" si="7"/>
        <v>0</v>
      </c>
      <c r="AD136">
        <f t="shared" si="8"/>
        <v>0</v>
      </c>
      <c r="AG136" s="6">
        <v>2008</v>
      </c>
      <c r="AH136" t="s">
        <v>30</v>
      </c>
      <c r="AI136" t="str">
        <f t="shared" si="6"/>
        <v>2008[0,10)</v>
      </c>
      <c r="AJ136" s="5" t="e">
        <v>#DIV/0!</v>
      </c>
      <c r="AK136" s="5" t="e">
        <v>#DIV/0!</v>
      </c>
      <c r="AL136" s="5" t="e">
        <v>#DIV/0!</v>
      </c>
      <c r="AM136" s="5"/>
    </row>
    <row r="137" spans="1:39" x14ac:dyDescent="0.25">
      <c r="A137" t="s">
        <v>32</v>
      </c>
      <c r="B137" t="s">
        <v>29</v>
      </c>
      <c r="C137">
        <v>1990</v>
      </c>
      <c r="D137" t="s">
        <v>40</v>
      </c>
      <c r="E137">
        <v>17229.94469</v>
      </c>
      <c r="F137">
        <v>576697.63</v>
      </c>
      <c r="G137">
        <v>12782.584500000001</v>
      </c>
      <c r="H137">
        <v>8302.1389650000001</v>
      </c>
      <c r="I137">
        <v>30</v>
      </c>
      <c r="J137">
        <v>41328.67</v>
      </c>
      <c r="K137">
        <v>23.736356600000001</v>
      </c>
      <c r="L137">
        <v>794.47153470000001</v>
      </c>
      <c r="M137">
        <v>17.60957389</v>
      </c>
      <c r="N137">
        <v>11.437212049999999</v>
      </c>
      <c r="O137">
        <v>3.0808406E-2</v>
      </c>
      <c r="P137">
        <v>0</v>
      </c>
      <c r="Q137">
        <v>0</v>
      </c>
      <c r="R137">
        <v>0</v>
      </c>
      <c r="S137">
        <v>0.173121741</v>
      </c>
      <c r="T137">
        <v>0</v>
      </c>
      <c r="U137">
        <v>0.826878259</v>
      </c>
      <c r="V137">
        <v>0</v>
      </c>
      <c r="W137">
        <v>0</v>
      </c>
      <c r="X137">
        <v>0</v>
      </c>
      <c r="Y137">
        <v>1.980030068</v>
      </c>
      <c r="Z137">
        <v>0</v>
      </c>
      <c r="AA137">
        <v>9.457181984</v>
      </c>
      <c r="AB137">
        <v>0</v>
      </c>
      <c r="AC137">
        <f t="shared" si="7"/>
        <v>0</v>
      </c>
      <c r="AD137">
        <f t="shared" si="8"/>
        <v>0</v>
      </c>
      <c r="AG137" s="6">
        <v>2008</v>
      </c>
      <c r="AH137" t="s">
        <v>40</v>
      </c>
      <c r="AI137" t="str">
        <f t="shared" si="6"/>
        <v>2008[10,30)</v>
      </c>
      <c r="AJ137" s="5">
        <v>0</v>
      </c>
      <c r="AK137" s="5">
        <v>0.79472189002543381</v>
      </c>
      <c r="AL137" s="5">
        <v>0.20527810997456622</v>
      </c>
      <c r="AM137" s="5"/>
    </row>
    <row r="138" spans="1:39" x14ac:dyDescent="0.25">
      <c r="A138" t="s">
        <v>36</v>
      </c>
      <c r="B138" t="s">
        <v>29</v>
      </c>
      <c r="C138">
        <v>1990</v>
      </c>
      <c r="D138" t="s">
        <v>40</v>
      </c>
      <c r="E138">
        <v>12751.933559999999</v>
      </c>
      <c r="F138">
        <v>1211818.46</v>
      </c>
      <c r="G138">
        <v>23243.444800000001</v>
      </c>
      <c r="H138">
        <v>8802.2625150000003</v>
      </c>
      <c r="I138">
        <v>44</v>
      </c>
      <c r="J138">
        <v>62875.39</v>
      </c>
      <c r="K138">
        <v>18.22233627</v>
      </c>
      <c r="L138">
        <v>1731.671779</v>
      </c>
      <c r="M138">
        <v>33.214560380000002</v>
      </c>
      <c r="N138">
        <v>12.578311100000001</v>
      </c>
      <c r="O138">
        <v>1.4262946E-2</v>
      </c>
      <c r="P138">
        <v>7.4796840000000003E-3</v>
      </c>
      <c r="Q138">
        <v>2.3307275999999998E-2</v>
      </c>
      <c r="R138">
        <v>0</v>
      </c>
      <c r="S138">
        <v>5.3351722999999997E-2</v>
      </c>
      <c r="T138">
        <v>1.0272999E-2</v>
      </c>
      <c r="U138">
        <v>0.91306800300000002</v>
      </c>
      <c r="V138">
        <v>0</v>
      </c>
      <c r="W138">
        <v>0.29316616400000001</v>
      </c>
      <c r="X138">
        <v>0</v>
      </c>
      <c r="Y138">
        <v>0.67107456600000004</v>
      </c>
      <c r="Z138">
        <v>0.12921697300000001</v>
      </c>
      <c r="AA138">
        <v>11.4848534</v>
      </c>
      <c r="AB138">
        <v>0</v>
      </c>
      <c r="AC138">
        <f t="shared" si="7"/>
        <v>0</v>
      </c>
      <c r="AD138">
        <f t="shared" si="8"/>
        <v>0</v>
      </c>
      <c r="AG138" s="6">
        <v>2008</v>
      </c>
      <c r="AH138" t="s">
        <v>42</v>
      </c>
      <c r="AI138" t="str">
        <f t="shared" si="6"/>
        <v>2008[30,60)</v>
      </c>
      <c r="AJ138" s="5">
        <v>0</v>
      </c>
      <c r="AK138" s="5">
        <v>0.53405936708850676</v>
      </c>
      <c r="AL138" s="5">
        <v>0.46594063291149318</v>
      </c>
      <c r="AM138" s="5"/>
    </row>
    <row r="139" spans="1:39" x14ac:dyDescent="0.25">
      <c r="A139" t="s">
        <v>37</v>
      </c>
      <c r="B139" t="s">
        <v>29</v>
      </c>
      <c r="C139">
        <v>1990</v>
      </c>
      <c r="D139" t="s">
        <v>40</v>
      </c>
      <c r="E139">
        <v>1165.444581</v>
      </c>
      <c r="F139">
        <v>219965.883</v>
      </c>
      <c r="G139">
        <v>3998.6955440000002</v>
      </c>
      <c r="H139">
        <v>1878.609555</v>
      </c>
      <c r="I139">
        <v>60</v>
      </c>
      <c r="J139">
        <v>88753.97</v>
      </c>
      <c r="K139">
        <v>1.723963889</v>
      </c>
      <c r="L139">
        <v>325.38075629999997</v>
      </c>
      <c r="M139">
        <v>5.915001739</v>
      </c>
      <c r="N139">
        <v>2.7789009340000002</v>
      </c>
      <c r="O139" t="s">
        <v>31</v>
      </c>
      <c r="P139" t="s">
        <v>31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1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2.7789009340000002</v>
      </c>
      <c r="AC139">
        <f t="shared" si="7"/>
        <v>0</v>
      </c>
      <c r="AD139">
        <f t="shared" si="8"/>
        <v>0</v>
      </c>
      <c r="AG139" s="6">
        <v>2008</v>
      </c>
      <c r="AH139" t="s">
        <v>43</v>
      </c>
      <c r="AI139" t="str">
        <f t="shared" si="6"/>
        <v>2008[60,85)</v>
      </c>
      <c r="AJ139" s="5">
        <v>0</v>
      </c>
      <c r="AK139" s="5">
        <v>0.94095234950574735</v>
      </c>
      <c r="AL139" s="5">
        <v>5.9047650494252722E-2</v>
      </c>
      <c r="AM139" s="5"/>
    </row>
    <row r="140" spans="1:39" x14ac:dyDescent="0.25">
      <c r="A140" t="s">
        <v>33</v>
      </c>
      <c r="B140" t="s">
        <v>29</v>
      </c>
      <c r="C140">
        <v>1990</v>
      </c>
      <c r="D140" t="s">
        <v>40</v>
      </c>
      <c r="E140">
        <v>18693.060000000001</v>
      </c>
      <c r="F140">
        <v>2511110.784</v>
      </c>
      <c r="G140">
        <v>46854.002780000003</v>
      </c>
      <c r="H140">
        <v>25248.117610000001</v>
      </c>
      <c r="I140">
        <v>39</v>
      </c>
      <c r="J140">
        <v>33177.949999999997</v>
      </c>
      <c r="K140">
        <v>15.9024977</v>
      </c>
      <c r="L140">
        <v>2136.2437960000002</v>
      </c>
      <c r="M140">
        <v>39.85948106</v>
      </c>
      <c r="N140">
        <v>21.478994449999998</v>
      </c>
      <c r="O140">
        <v>1.6304307000000001E-2</v>
      </c>
      <c r="P140">
        <v>6.0270660000000002E-3</v>
      </c>
      <c r="Q140">
        <v>3.4387068E-2</v>
      </c>
      <c r="R140">
        <v>1.0896269999999999E-3</v>
      </c>
      <c r="S140">
        <v>9.5553318999999998E-2</v>
      </c>
      <c r="T140">
        <v>0.28341201799999999</v>
      </c>
      <c r="U140">
        <v>0.58555796699999996</v>
      </c>
      <c r="V140">
        <v>0</v>
      </c>
      <c r="W140">
        <v>0.738599652</v>
      </c>
      <c r="X140">
        <v>2.3404096999999999E-2</v>
      </c>
      <c r="Y140">
        <v>2.0523892190000002</v>
      </c>
      <c r="Z140">
        <v>6.0874051519999997</v>
      </c>
      <c r="AA140">
        <v>12.57719633</v>
      </c>
      <c r="AB140">
        <v>0</v>
      </c>
      <c r="AC140">
        <f t="shared" si="7"/>
        <v>0</v>
      </c>
      <c r="AD140">
        <f t="shared" si="8"/>
        <v>0</v>
      </c>
      <c r="AG140" s="7">
        <v>2008</v>
      </c>
      <c r="AH140" t="s">
        <v>44</v>
      </c>
      <c r="AI140" t="str">
        <f t="shared" si="6"/>
        <v>2008[85,999)</v>
      </c>
      <c r="AJ140" s="5">
        <v>0</v>
      </c>
      <c r="AK140" s="5">
        <v>0.97813018108805028</v>
      </c>
      <c r="AL140" s="5">
        <v>2.1869818911949706E-2</v>
      </c>
      <c r="AM140" s="5"/>
    </row>
    <row r="141" spans="1:39" x14ac:dyDescent="0.25">
      <c r="A141" t="s">
        <v>28</v>
      </c>
      <c r="B141" t="s">
        <v>29</v>
      </c>
      <c r="C141">
        <v>1990</v>
      </c>
      <c r="D141" t="s">
        <v>40</v>
      </c>
      <c r="E141">
        <v>53242.514949999997</v>
      </c>
      <c r="F141">
        <v>2179585.1690000002</v>
      </c>
      <c r="G141">
        <v>46551.007109999999</v>
      </c>
      <c r="H141">
        <v>27556.448359999999</v>
      </c>
      <c r="I141">
        <v>58</v>
      </c>
      <c r="J141">
        <v>78702.64</v>
      </c>
      <c r="K141">
        <v>72.247008399999999</v>
      </c>
      <c r="L141">
        <v>2957.5708089999998</v>
      </c>
      <c r="M141">
        <v>63.1670199</v>
      </c>
      <c r="N141">
        <v>37.392504049999999</v>
      </c>
      <c r="O141">
        <v>1.5043581E-2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1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37.392504049999999</v>
      </c>
      <c r="AB141">
        <v>0</v>
      </c>
      <c r="AC141">
        <f t="shared" si="7"/>
        <v>0</v>
      </c>
      <c r="AD141">
        <f t="shared" si="8"/>
        <v>0</v>
      </c>
      <c r="AG141" s="6">
        <v>2009</v>
      </c>
      <c r="AH141" t="s">
        <v>30</v>
      </c>
      <c r="AI141" t="str">
        <f t="shared" si="6"/>
        <v>2009[0,10)</v>
      </c>
      <c r="AJ141" s="5" t="e">
        <v>#DIV/0!</v>
      </c>
      <c r="AK141" s="5" t="e">
        <v>#DIV/0!</v>
      </c>
      <c r="AL141" s="5" t="e">
        <v>#DIV/0!</v>
      </c>
      <c r="AM141" s="5"/>
    </row>
    <row r="142" spans="1:39" x14ac:dyDescent="0.25">
      <c r="A142" t="s">
        <v>34</v>
      </c>
      <c r="B142" t="s">
        <v>29</v>
      </c>
      <c r="C142">
        <v>1990</v>
      </c>
      <c r="D142" t="s">
        <v>40</v>
      </c>
      <c r="E142">
        <v>7521.698386</v>
      </c>
      <c r="F142">
        <v>517135.2414</v>
      </c>
      <c r="G142">
        <v>10439.729799999999</v>
      </c>
      <c r="H142">
        <v>5831.5903360000002</v>
      </c>
      <c r="I142">
        <v>68</v>
      </c>
      <c r="J142">
        <v>94983.17</v>
      </c>
      <c r="K142">
        <v>10.50639348</v>
      </c>
      <c r="L142">
        <v>722.34036100000003</v>
      </c>
      <c r="M142">
        <v>14.582332790000001</v>
      </c>
      <c r="N142">
        <v>8.1456314150000004</v>
      </c>
      <c r="O142">
        <v>7.1146990000000004E-3</v>
      </c>
      <c r="P142">
        <v>0</v>
      </c>
      <c r="Q142">
        <v>0</v>
      </c>
      <c r="R142">
        <v>0</v>
      </c>
      <c r="S142">
        <v>1.465313E-3</v>
      </c>
      <c r="T142">
        <v>0</v>
      </c>
      <c r="U142">
        <v>0.99853468700000003</v>
      </c>
      <c r="V142">
        <v>0</v>
      </c>
      <c r="W142">
        <v>0</v>
      </c>
      <c r="X142">
        <v>0</v>
      </c>
      <c r="Y142">
        <v>1.1935896E-2</v>
      </c>
      <c r="Z142">
        <v>0</v>
      </c>
      <c r="AA142">
        <v>8.1336955189999998</v>
      </c>
      <c r="AB142">
        <v>0</v>
      </c>
      <c r="AC142">
        <f t="shared" si="7"/>
        <v>0</v>
      </c>
      <c r="AD142">
        <f t="shared" si="8"/>
        <v>0</v>
      </c>
      <c r="AG142" s="6">
        <v>2009</v>
      </c>
      <c r="AH142" t="s">
        <v>40</v>
      </c>
      <c r="AI142" t="str">
        <f t="shared" si="6"/>
        <v>2009[10,30)</v>
      </c>
      <c r="AJ142" s="5" t="e">
        <v>#DIV/0!</v>
      </c>
      <c r="AK142" s="5" t="e">
        <v>#DIV/0!</v>
      </c>
      <c r="AL142" s="5" t="e">
        <v>#DIV/0!</v>
      </c>
      <c r="AM142" s="5"/>
    </row>
    <row r="143" spans="1:39" x14ac:dyDescent="0.25">
      <c r="A143" t="s">
        <v>41</v>
      </c>
      <c r="B143" t="s">
        <v>29</v>
      </c>
      <c r="C143">
        <v>1990</v>
      </c>
      <c r="D143" t="s">
        <v>40</v>
      </c>
      <c r="E143">
        <v>71.795343059999993</v>
      </c>
      <c r="F143">
        <v>16916.871599999999</v>
      </c>
      <c r="G143">
        <v>301.00348320000001</v>
      </c>
      <c r="H143">
        <v>201.07195479999999</v>
      </c>
      <c r="I143">
        <v>26</v>
      </c>
      <c r="J143">
        <v>38989.599999999999</v>
      </c>
      <c r="K143">
        <v>0.10766429600000001</v>
      </c>
      <c r="L143">
        <v>25.36854065</v>
      </c>
      <c r="M143">
        <v>0.45138482299999999</v>
      </c>
      <c r="N143">
        <v>0.30152750299999997</v>
      </c>
      <c r="O143" t="s">
        <v>31</v>
      </c>
      <c r="P143" t="s">
        <v>31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1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0.30152750299999997</v>
      </c>
      <c r="AC143">
        <f t="shared" si="7"/>
        <v>0</v>
      </c>
      <c r="AD143">
        <f t="shared" si="8"/>
        <v>0</v>
      </c>
      <c r="AG143" s="6">
        <v>2009</v>
      </c>
      <c r="AH143" t="s">
        <v>42</v>
      </c>
      <c r="AI143" t="str">
        <f t="shared" si="6"/>
        <v>2009[30,60)</v>
      </c>
      <c r="AJ143" s="5">
        <v>0</v>
      </c>
      <c r="AK143" s="5">
        <v>0.28933844045505525</v>
      </c>
      <c r="AL143" s="5">
        <v>0.7106615595449447</v>
      </c>
      <c r="AM143" s="5"/>
    </row>
    <row r="144" spans="1:39" x14ac:dyDescent="0.25">
      <c r="A144" t="s">
        <v>35</v>
      </c>
      <c r="B144" t="s">
        <v>29</v>
      </c>
      <c r="C144">
        <v>1990</v>
      </c>
      <c r="D144" t="s">
        <v>40</v>
      </c>
      <c r="E144">
        <v>23487.11736</v>
      </c>
      <c r="F144">
        <v>1693244.331</v>
      </c>
      <c r="G144">
        <v>32974.06407</v>
      </c>
      <c r="H144">
        <v>12134.680979999999</v>
      </c>
      <c r="I144">
        <v>26</v>
      </c>
      <c r="J144">
        <v>27782.66</v>
      </c>
      <c r="K144">
        <v>25.097484470000001</v>
      </c>
      <c r="L144">
        <v>1809.3396749999999</v>
      </c>
      <c r="M144">
        <v>35.234892729999999</v>
      </c>
      <c r="N144">
        <v>12.966681380000001</v>
      </c>
      <c r="O144">
        <v>1.5061768999999999E-2</v>
      </c>
      <c r="P144">
        <v>0</v>
      </c>
      <c r="Q144">
        <v>0</v>
      </c>
      <c r="R144">
        <v>0</v>
      </c>
      <c r="S144">
        <v>7.9294410000000006E-3</v>
      </c>
      <c r="T144">
        <v>4.9088702999999997E-2</v>
      </c>
      <c r="U144">
        <v>0.94298185700000003</v>
      </c>
      <c r="V144">
        <v>0</v>
      </c>
      <c r="W144">
        <v>0</v>
      </c>
      <c r="X144">
        <v>0</v>
      </c>
      <c r="Y144">
        <v>0.10281852900000001</v>
      </c>
      <c r="Z144">
        <v>0.63651756500000001</v>
      </c>
      <c r="AA144">
        <v>12.22734528</v>
      </c>
      <c r="AB144">
        <v>0</v>
      </c>
      <c r="AC144">
        <f t="shared" si="7"/>
        <v>0</v>
      </c>
      <c r="AD144">
        <f t="shared" si="8"/>
        <v>0</v>
      </c>
      <c r="AG144" s="6">
        <v>2009</v>
      </c>
      <c r="AH144" t="s">
        <v>43</v>
      </c>
      <c r="AI144" t="str">
        <f t="shared" si="6"/>
        <v>2009[60,85)</v>
      </c>
      <c r="AJ144" s="5">
        <v>0</v>
      </c>
      <c r="AK144" s="5">
        <v>0.82110070831265758</v>
      </c>
      <c r="AL144" s="5">
        <v>0.17889929168734237</v>
      </c>
    </row>
    <row r="145" spans="1:38" x14ac:dyDescent="0.25">
      <c r="A145" t="s">
        <v>39</v>
      </c>
      <c r="B145" t="s">
        <v>29</v>
      </c>
      <c r="C145">
        <v>1991</v>
      </c>
      <c r="D145" t="s">
        <v>40</v>
      </c>
      <c r="E145">
        <v>1629.280021</v>
      </c>
      <c r="F145">
        <v>291259.77490000002</v>
      </c>
      <c r="G145">
        <v>5328.5340290000004</v>
      </c>
      <c r="H145">
        <v>1690.687302</v>
      </c>
      <c r="I145">
        <v>21</v>
      </c>
      <c r="J145">
        <v>32439.01</v>
      </c>
      <c r="K145">
        <v>2.5167728999999999</v>
      </c>
      <c r="L145">
        <v>449.91327380000001</v>
      </c>
      <c r="M145">
        <v>8.2310651729999993</v>
      </c>
      <c r="N145">
        <v>2.6116296320000001</v>
      </c>
      <c r="O145">
        <v>1.0101058E-2</v>
      </c>
      <c r="P145">
        <v>0</v>
      </c>
      <c r="Q145">
        <v>0</v>
      </c>
      <c r="R145">
        <v>0</v>
      </c>
      <c r="S145">
        <v>8.6268625000000002E-2</v>
      </c>
      <c r="T145">
        <v>0.21287845399999999</v>
      </c>
      <c r="U145">
        <v>0.70085292099999996</v>
      </c>
      <c r="V145">
        <v>0</v>
      </c>
      <c r="W145">
        <v>0</v>
      </c>
      <c r="X145">
        <v>0</v>
      </c>
      <c r="Y145">
        <v>0.225301697</v>
      </c>
      <c r="Z145">
        <v>0.55595967899999998</v>
      </c>
      <c r="AA145">
        <v>1.8303682569999999</v>
      </c>
      <c r="AB145">
        <v>0</v>
      </c>
      <c r="AC145">
        <f t="shared" si="7"/>
        <v>0</v>
      </c>
      <c r="AD145">
        <f t="shared" si="8"/>
        <v>0</v>
      </c>
      <c r="AG145" s="7">
        <v>2009</v>
      </c>
      <c r="AH145" t="s">
        <v>44</v>
      </c>
      <c r="AI145" t="str">
        <f t="shared" si="6"/>
        <v>2009[85,999)</v>
      </c>
      <c r="AJ145" s="5">
        <v>0.52570762842307328</v>
      </c>
      <c r="AK145" s="5">
        <v>0.47429237157692677</v>
      </c>
      <c r="AL145" s="5">
        <v>0</v>
      </c>
    </row>
    <row r="146" spans="1:38" x14ac:dyDescent="0.25">
      <c r="A146" t="s">
        <v>32</v>
      </c>
      <c r="B146" t="s">
        <v>29</v>
      </c>
      <c r="C146">
        <v>1991</v>
      </c>
      <c r="D146" t="s">
        <v>40</v>
      </c>
      <c r="E146">
        <v>9033.4733090000009</v>
      </c>
      <c r="F146">
        <v>700169.60730000003</v>
      </c>
      <c r="G146">
        <v>13813.86659</v>
      </c>
      <c r="H146">
        <v>8905.6852729999991</v>
      </c>
      <c r="I146">
        <v>31</v>
      </c>
      <c r="J146">
        <v>41328.67</v>
      </c>
      <c r="K146">
        <v>12.04327217</v>
      </c>
      <c r="L146">
        <v>933.45414979999998</v>
      </c>
      <c r="M146">
        <v>18.416410760000002</v>
      </c>
      <c r="N146">
        <v>11.87290735</v>
      </c>
      <c r="O146">
        <v>1.9525981000000001E-2</v>
      </c>
      <c r="P146">
        <v>0</v>
      </c>
      <c r="Q146">
        <v>0</v>
      </c>
      <c r="R146">
        <v>0</v>
      </c>
      <c r="S146">
        <v>5.6032984000000001E-2</v>
      </c>
      <c r="T146">
        <v>4.3698060000000004E-3</v>
      </c>
      <c r="U146">
        <v>0.93959720999999996</v>
      </c>
      <c r="V146">
        <v>0</v>
      </c>
      <c r="W146">
        <v>0</v>
      </c>
      <c r="X146">
        <v>0</v>
      </c>
      <c r="Y146">
        <v>0.66527442299999995</v>
      </c>
      <c r="Z146">
        <v>5.1882300999999999E-2</v>
      </c>
      <c r="AA146">
        <v>11.155750619999999</v>
      </c>
      <c r="AB146">
        <v>0</v>
      </c>
      <c r="AC146">
        <f t="shared" si="7"/>
        <v>0</v>
      </c>
      <c r="AD146">
        <f t="shared" si="8"/>
        <v>0</v>
      </c>
      <c r="AG146" s="6">
        <v>2010</v>
      </c>
      <c r="AH146" t="s">
        <v>30</v>
      </c>
      <c r="AI146" t="str">
        <f t="shared" si="6"/>
        <v>2010[0,10)</v>
      </c>
      <c r="AJ146" s="5" t="e">
        <v>#DIV/0!</v>
      </c>
      <c r="AK146" s="5" t="e">
        <v>#DIV/0!</v>
      </c>
      <c r="AL146" s="5" t="e">
        <v>#DIV/0!</v>
      </c>
    </row>
    <row r="147" spans="1:38" x14ac:dyDescent="0.25">
      <c r="A147" t="s">
        <v>36</v>
      </c>
      <c r="B147" t="s">
        <v>29</v>
      </c>
      <c r="C147">
        <v>1991</v>
      </c>
      <c r="D147" t="s">
        <v>40</v>
      </c>
      <c r="E147">
        <v>5834.9044739999999</v>
      </c>
      <c r="F147">
        <v>949845.47329999995</v>
      </c>
      <c r="G147">
        <v>17520.92583</v>
      </c>
      <c r="H147">
        <v>7960.651081</v>
      </c>
      <c r="I147">
        <v>44</v>
      </c>
      <c r="J147">
        <v>62875.39</v>
      </c>
      <c r="K147">
        <v>8.3379976009999996</v>
      </c>
      <c r="L147">
        <v>1357.3160130000001</v>
      </c>
      <c r="M147">
        <v>25.037160100000001</v>
      </c>
      <c r="N147">
        <v>11.375660030000001</v>
      </c>
      <c r="O147">
        <v>9.3184800000000005E-3</v>
      </c>
      <c r="P147">
        <v>0</v>
      </c>
      <c r="Q147">
        <v>0</v>
      </c>
      <c r="R147">
        <v>0</v>
      </c>
      <c r="S147">
        <v>1.4293489999999999E-3</v>
      </c>
      <c r="T147">
        <v>0.30666290200000001</v>
      </c>
      <c r="U147">
        <v>0.69190774899999996</v>
      </c>
      <c r="V147">
        <v>0</v>
      </c>
      <c r="W147">
        <v>0</v>
      </c>
      <c r="X147">
        <v>0</v>
      </c>
      <c r="Y147">
        <v>1.6259793000000002E-2</v>
      </c>
      <c r="Z147">
        <v>3.4884929160000002</v>
      </c>
      <c r="AA147">
        <v>7.8709073219999999</v>
      </c>
      <c r="AB147">
        <v>0</v>
      </c>
      <c r="AC147">
        <f t="shared" si="7"/>
        <v>0</v>
      </c>
      <c r="AD147">
        <f t="shared" si="8"/>
        <v>0</v>
      </c>
      <c r="AG147" s="6">
        <v>2010</v>
      </c>
      <c r="AH147" t="s">
        <v>40</v>
      </c>
      <c r="AI147" t="str">
        <f t="shared" si="6"/>
        <v>2010[10,30)</v>
      </c>
      <c r="AJ147" s="5">
        <v>0</v>
      </c>
      <c r="AK147" s="5">
        <v>0</v>
      </c>
      <c r="AL147" s="5">
        <v>1</v>
      </c>
    </row>
    <row r="148" spans="1:38" x14ac:dyDescent="0.25">
      <c r="A148" t="s">
        <v>37</v>
      </c>
      <c r="B148" t="s">
        <v>29</v>
      </c>
      <c r="C148">
        <v>1991</v>
      </c>
      <c r="D148" t="s">
        <v>40</v>
      </c>
      <c r="E148">
        <v>3257.252203</v>
      </c>
      <c r="F148">
        <v>497873.91710000002</v>
      </c>
      <c r="G148">
        <v>9171.0012079999997</v>
      </c>
      <c r="H148">
        <v>3796.8055009999998</v>
      </c>
      <c r="I148">
        <v>59</v>
      </c>
      <c r="J148">
        <v>88753.97</v>
      </c>
      <c r="K148">
        <v>4.8998993960000004</v>
      </c>
      <c r="L148">
        <v>748.95401189999995</v>
      </c>
      <c r="M148">
        <v>13.795979089999999</v>
      </c>
      <c r="N148">
        <v>5.71155189</v>
      </c>
      <c r="O148">
        <v>1.3252185E-2</v>
      </c>
      <c r="P148">
        <v>0</v>
      </c>
      <c r="Q148">
        <v>0</v>
      </c>
      <c r="R148">
        <v>0</v>
      </c>
      <c r="S148">
        <v>3.0456649999999999E-3</v>
      </c>
      <c r="T148">
        <v>0</v>
      </c>
      <c r="U148">
        <v>0.99695433499999997</v>
      </c>
      <c r="V148">
        <v>0</v>
      </c>
      <c r="W148">
        <v>0</v>
      </c>
      <c r="X148">
        <v>0</v>
      </c>
      <c r="Y148">
        <v>1.7395470999999999E-2</v>
      </c>
      <c r="Z148">
        <v>0</v>
      </c>
      <c r="AA148">
        <v>5.6941564189999996</v>
      </c>
      <c r="AB148">
        <v>0</v>
      </c>
      <c r="AC148">
        <f t="shared" si="7"/>
        <v>0</v>
      </c>
      <c r="AD148">
        <f t="shared" si="8"/>
        <v>0</v>
      </c>
      <c r="AG148" s="6">
        <v>2010</v>
      </c>
      <c r="AH148" t="s">
        <v>42</v>
      </c>
      <c r="AI148" t="str">
        <f t="shared" si="6"/>
        <v>2010[30,60)</v>
      </c>
      <c r="AJ148" s="5">
        <v>0</v>
      </c>
      <c r="AK148" s="5">
        <v>0.39416385911899976</v>
      </c>
      <c r="AL148" s="5">
        <v>0.60583614088100024</v>
      </c>
    </row>
    <row r="149" spans="1:38" x14ac:dyDescent="0.25">
      <c r="A149" t="s">
        <v>33</v>
      </c>
      <c r="B149" t="s">
        <v>29</v>
      </c>
      <c r="C149">
        <v>1991</v>
      </c>
      <c r="D149" t="s">
        <v>40</v>
      </c>
      <c r="E149">
        <v>12476.843989999999</v>
      </c>
      <c r="F149">
        <v>1895406.0249999999</v>
      </c>
      <c r="G149">
        <v>35119.754390000002</v>
      </c>
      <c r="H149">
        <v>19123.54149</v>
      </c>
      <c r="I149">
        <v>38</v>
      </c>
      <c r="J149">
        <v>33177.949999999997</v>
      </c>
      <c r="K149">
        <v>10.89358174</v>
      </c>
      <c r="L149">
        <v>1654.886483</v>
      </c>
      <c r="M149">
        <v>30.663196190000001</v>
      </c>
      <c r="N149">
        <v>16.696839560000001</v>
      </c>
      <c r="O149">
        <v>1.4525247999999999E-2</v>
      </c>
      <c r="P149">
        <v>0</v>
      </c>
      <c r="Q149">
        <v>0</v>
      </c>
      <c r="R149">
        <v>3.2447302999999997E-2</v>
      </c>
      <c r="S149">
        <v>4.9378667000000001E-2</v>
      </c>
      <c r="T149">
        <v>0</v>
      </c>
      <c r="U149">
        <v>0.91817402999999997</v>
      </c>
      <c r="V149">
        <v>0</v>
      </c>
      <c r="W149">
        <v>0</v>
      </c>
      <c r="X149">
        <v>0.54176741299999998</v>
      </c>
      <c r="Y149">
        <v>0.82446768800000003</v>
      </c>
      <c r="Z149">
        <v>0</v>
      </c>
      <c r="AA149">
        <v>15.33060446</v>
      </c>
      <c r="AB149">
        <v>0</v>
      </c>
      <c r="AC149">
        <f t="shared" si="7"/>
        <v>0</v>
      </c>
      <c r="AD149">
        <f t="shared" si="8"/>
        <v>0</v>
      </c>
      <c r="AG149" s="6">
        <v>2010</v>
      </c>
      <c r="AH149" t="s">
        <v>43</v>
      </c>
      <c r="AI149" t="str">
        <f t="shared" si="6"/>
        <v>2010[60,85)</v>
      </c>
      <c r="AJ149" s="5">
        <v>0</v>
      </c>
      <c r="AK149" s="5">
        <v>0.9219409618420219</v>
      </c>
      <c r="AL149" s="5">
        <v>7.8059038157978058E-2</v>
      </c>
    </row>
    <row r="150" spans="1:38" x14ac:dyDescent="0.25">
      <c r="A150" t="s">
        <v>28</v>
      </c>
      <c r="B150" t="s">
        <v>29</v>
      </c>
      <c r="C150">
        <v>1991</v>
      </c>
      <c r="D150" t="s">
        <v>40</v>
      </c>
      <c r="E150">
        <v>70441.056519999998</v>
      </c>
      <c r="F150">
        <v>5033762.0089999996</v>
      </c>
      <c r="G150">
        <v>98983.380300000004</v>
      </c>
      <c r="H150">
        <v>64643.897149999997</v>
      </c>
      <c r="I150">
        <v>58</v>
      </c>
      <c r="J150">
        <v>78702.64</v>
      </c>
      <c r="K150">
        <v>95.584432980000003</v>
      </c>
      <c r="L150">
        <v>6830.5234350000001</v>
      </c>
      <c r="M150">
        <v>134.31471289999999</v>
      </c>
      <c r="N150">
        <v>87.718023549999998</v>
      </c>
      <c r="O150">
        <v>2.5449527E-2</v>
      </c>
      <c r="P150">
        <v>0</v>
      </c>
      <c r="Q150">
        <v>0</v>
      </c>
      <c r="R150">
        <v>0</v>
      </c>
      <c r="S150">
        <v>0</v>
      </c>
      <c r="T150">
        <v>1.7979004E-2</v>
      </c>
      <c r="U150">
        <v>0.98202099600000003</v>
      </c>
      <c r="V150">
        <v>0</v>
      </c>
      <c r="W150">
        <v>0</v>
      </c>
      <c r="X150">
        <v>0</v>
      </c>
      <c r="Y150">
        <v>0</v>
      </c>
      <c r="Z150">
        <v>1.577082697</v>
      </c>
      <c r="AA150">
        <v>86.140940850000007</v>
      </c>
      <c r="AB150">
        <v>0</v>
      </c>
      <c r="AC150">
        <f t="shared" si="7"/>
        <v>0</v>
      </c>
      <c r="AD150">
        <f t="shared" si="8"/>
        <v>0</v>
      </c>
      <c r="AG150" s="7">
        <v>2010</v>
      </c>
      <c r="AH150" t="s">
        <v>44</v>
      </c>
      <c r="AI150" t="str">
        <f t="shared" si="6"/>
        <v>2010[85,999)</v>
      </c>
      <c r="AJ150" s="5">
        <v>0</v>
      </c>
      <c r="AK150" s="5">
        <v>0.96183592367994841</v>
      </c>
      <c r="AL150" s="5">
        <v>3.8164076320051532E-2</v>
      </c>
    </row>
    <row r="151" spans="1:38" x14ac:dyDescent="0.25">
      <c r="A151" t="s">
        <v>34</v>
      </c>
      <c r="B151" t="s">
        <v>29</v>
      </c>
      <c r="C151">
        <v>1991</v>
      </c>
      <c r="D151" t="s">
        <v>40</v>
      </c>
      <c r="E151">
        <v>9212.852261</v>
      </c>
      <c r="F151">
        <v>1323172.784</v>
      </c>
      <c r="G151">
        <v>24493.717939999999</v>
      </c>
      <c r="H151">
        <v>14055.82487</v>
      </c>
      <c r="I151">
        <v>68</v>
      </c>
      <c r="J151">
        <v>94983.17</v>
      </c>
      <c r="K151">
        <v>12.868616360000001</v>
      </c>
      <c r="L151">
        <v>1848.222728</v>
      </c>
      <c r="M151">
        <v>34.213102579999997</v>
      </c>
      <c r="N151">
        <v>19.633335339999999</v>
      </c>
      <c r="O151">
        <v>1.2495767E-2</v>
      </c>
      <c r="P151">
        <v>2.0767114999999999E-2</v>
      </c>
      <c r="Q151">
        <v>6.3920461999999997E-2</v>
      </c>
      <c r="R151">
        <v>2.6387079000000001E-2</v>
      </c>
      <c r="S151">
        <v>2.2695317E-2</v>
      </c>
      <c r="T151">
        <v>0</v>
      </c>
      <c r="U151">
        <v>0.88699714200000002</v>
      </c>
      <c r="V151">
        <v>0</v>
      </c>
      <c r="W151">
        <v>1.2549718599999999</v>
      </c>
      <c r="X151">
        <v>0.51806637499999997</v>
      </c>
      <c r="Y151">
        <v>0.44558476600000002</v>
      </c>
      <c r="Z151">
        <v>0</v>
      </c>
      <c r="AA151">
        <v>17.414712340000001</v>
      </c>
      <c r="AB151">
        <v>0</v>
      </c>
      <c r="AC151">
        <f t="shared" si="7"/>
        <v>0</v>
      </c>
      <c r="AD151">
        <f t="shared" si="8"/>
        <v>0</v>
      </c>
      <c r="AG151" s="6">
        <v>2011</v>
      </c>
      <c r="AH151" t="s">
        <v>30</v>
      </c>
      <c r="AI151" t="str">
        <f t="shared" si="6"/>
        <v>2011[0,10)</v>
      </c>
      <c r="AJ151" s="5" t="e">
        <v>#DIV/0!</v>
      </c>
      <c r="AK151" s="5" t="e">
        <v>#DIV/0!</v>
      </c>
      <c r="AL151" s="5" t="e">
        <v>#DIV/0!</v>
      </c>
    </row>
    <row r="152" spans="1:38" x14ac:dyDescent="0.25">
      <c r="A152" t="s">
        <v>35</v>
      </c>
      <c r="B152" t="s">
        <v>29</v>
      </c>
      <c r="C152">
        <v>1991</v>
      </c>
      <c r="D152" t="s">
        <v>40</v>
      </c>
      <c r="E152">
        <v>17878.339</v>
      </c>
      <c r="F152">
        <v>2761486.4980000001</v>
      </c>
      <c r="G152">
        <v>51188.285629999998</v>
      </c>
      <c r="H152">
        <v>20123.998149999999</v>
      </c>
      <c r="I152">
        <v>27</v>
      </c>
      <c r="J152">
        <v>27782.66</v>
      </c>
      <c r="K152">
        <v>18.396585699999999</v>
      </c>
      <c r="L152">
        <v>2841.5348319999998</v>
      </c>
      <c r="M152">
        <v>52.672101320000003</v>
      </c>
      <c r="N152">
        <v>20.707340680000001</v>
      </c>
      <c r="O152">
        <v>1.5191705E-2</v>
      </c>
      <c r="P152">
        <v>1.1098609000000001E-2</v>
      </c>
      <c r="Q152">
        <v>7.7720252000000004E-2</v>
      </c>
      <c r="R152">
        <v>0</v>
      </c>
      <c r="S152">
        <v>9.0672581000000002E-2</v>
      </c>
      <c r="T152">
        <v>2.9719524000000001E-2</v>
      </c>
      <c r="U152">
        <v>0.80188764300000004</v>
      </c>
      <c r="V152">
        <v>0</v>
      </c>
      <c r="W152">
        <v>1.609379729</v>
      </c>
      <c r="X152">
        <v>0</v>
      </c>
      <c r="Y152">
        <v>1.877588034</v>
      </c>
      <c r="Z152">
        <v>0.61541231500000004</v>
      </c>
      <c r="AA152">
        <v>16.604960609999999</v>
      </c>
      <c r="AB152">
        <v>0</v>
      </c>
      <c r="AC152">
        <f t="shared" si="7"/>
        <v>0</v>
      </c>
      <c r="AD152">
        <f t="shared" si="8"/>
        <v>0</v>
      </c>
      <c r="AG152" s="6">
        <v>2011</v>
      </c>
      <c r="AH152" t="s">
        <v>40</v>
      </c>
      <c r="AI152" t="str">
        <f t="shared" si="6"/>
        <v>2011[10,30)</v>
      </c>
      <c r="AJ152" s="5">
        <v>0</v>
      </c>
      <c r="AK152" s="5">
        <v>0</v>
      </c>
      <c r="AL152" s="5">
        <v>1</v>
      </c>
    </row>
    <row r="153" spans="1:38" x14ac:dyDescent="0.25">
      <c r="A153" t="s">
        <v>39</v>
      </c>
      <c r="B153" t="s">
        <v>29</v>
      </c>
      <c r="C153">
        <v>1992</v>
      </c>
      <c r="D153" t="s">
        <v>40</v>
      </c>
      <c r="E153">
        <v>1404.610788</v>
      </c>
      <c r="F153">
        <v>204312.20379999999</v>
      </c>
      <c r="G153">
        <v>3807.5122590000001</v>
      </c>
      <c r="H153">
        <v>1360.805466</v>
      </c>
      <c r="I153">
        <v>20</v>
      </c>
      <c r="J153">
        <v>32439.01</v>
      </c>
      <c r="K153">
        <v>2.2782091709999999</v>
      </c>
      <c r="L153">
        <v>331.38428099999999</v>
      </c>
      <c r="M153">
        <v>6.175596412</v>
      </c>
      <c r="N153">
        <v>2.2071591060000002</v>
      </c>
      <c r="O153">
        <v>1.6033232000000001E-2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1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2.2071591060000002</v>
      </c>
      <c r="AB153">
        <v>0</v>
      </c>
      <c r="AC153">
        <f t="shared" si="7"/>
        <v>0.63529811485394527</v>
      </c>
      <c r="AD153">
        <f t="shared" si="8"/>
        <v>0</v>
      </c>
      <c r="AG153" s="6">
        <v>2011</v>
      </c>
      <c r="AH153" t="s">
        <v>42</v>
      </c>
      <c r="AI153" t="str">
        <f t="shared" si="6"/>
        <v>2011[30,60)</v>
      </c>
      <c r="AJ153" s="5">
        <v>0</v>
      </c>
      <c r="AK153" s="5">
        <v>0.48109239861118985</v>
      </c>
      <c r="AL153" s="5">
        <v>0.5189076013888102</v>
      </c>
    </row>
    <row r="154" spans="1:38" x14ac:dyDescent="0.25">
      <c r="A154" t="s">
        <v>32</v>
      </c>
      <c r="B154" t="s">
        <v>29</v>
      </c>
      <c r="C154">
        <v>1992</v>
      </c>
      <c r="D154" t="s">
        <v>40</v>
      </c>
      <c r="E154">
        <v>16613.901689999999</v>
      </c>
      <c r="F154">
        <v>1035019.5</v>
      </c>
      <c r="G154">
        <v>21436.376649999998</v>
      </c>
      <c r="H154">
        <v>14285.02535</v>
      </c>
      <c r="I154">
        <v>16</v>
      </c>
      <c r="J154">
        <v>41328.67</v>
      </c>
      <c r="K154">
        <v>42.914403780000001</v>
      </c>
      <c r="L154">
        <v>2673.4987110000002</v>
      </c>
      <c r="M154">
        <v>55.371058529999999</v>
      </c>
      <c r="N154">
        <v>36.898818669999997</v>
      </c>
      <c r="O154">
        <v>1.9615759999999999E-2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1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36.898818669999997</v>
      </c>
      <c r="AB154">
        <v>0</v>
      </c>
      <c r="AC154">
        <f t="shared" si="7"/>
        <v>0.63529811485394527</v>
      </c>
      <c r="AD154">
        <f t="shared" si="8"/>
        <v>0</v>
      </c>
      <c r="AG154" s="6">
        <v>2011</v>
      </c>
      <c r="AH154" t="s">
        <v>43</v>
      </c>
      <c r="AI154" t="str">
        <f t="shared" si="6"/>
        <v>2011[60,85)</v>
      </c>
      <c r="AJ154" s="5">
        <v>0</v>
      </c>
      <c r="AK154" s="5">
        <v>0.93572057429537991</v>
      </c>
      <c r="AL154" s="5">
        <v>6.4279425704620072E-2</v>
      </c>
    </row>
    <row r="155" spans="1:38" x14ac:dyDescent="0.25">
      <c r="A155" t="s">
        <v>36</v>
      </c>
      <c r="B155" t="s">
        <v>29</v>
      </c>
      <c r="C155">
        <v>1992</v>
      </c>
      <c r="D155" t="s">
        <v>40</v>
      </c>
      <c r="E155">
        <v>14044.970499999999</v>
      </c>
      <c r="F155">
        <v>1597877.702</v>
      </c>
      <c r="G155">
        <v>30568.153480000001</v>
      </c>
      <c r="H155">
        <v>12894.026739999999</v>
      </c>
      <c r="I155">
        <v>41</v>
      </c>
      <c r="J155">
        <v>62875.39</v>
      </c>
      <c r="K155">
        <v>21.538609699999999</v>
      </c>
      <c r="L155">
        <v>2450.4191139999998</v>
      </c>
      <c r="M155">
        <v>46.877672480000001</v>
      </c>
      <c r="N155">
        <v>19.77358439</v>
      </c>
      <c r="O155">
        <v>2.0438393999999999E-2</v>
      </c>
      <c r="P155">
        <v>5.5093734999999998E-2</v>
      </c>
      <c r="Q155">
        <v>0.117199999</v>
      </c>
      <c r="R155">
        <v>0</v>
      </c>
      <c r="S155">
        <v>0</v>
      </c>
      <c r="T155">
        <v>6.8127939999999998E-2</v>
      </c>
      <c r="U155">
        <v>0.814672061</v>
      </c>
      <c r="V155">
        <v>0</v>
      </c>
      <c r="W155">
        <v>2.3174640709999998</v>
      </c>
      <c r="X155">
        <v>0</v>
      </c>
      <c r="Y155">
        <v>0</v>
      </c>
      <c r="Z155">
        <v>1.3471335659999999</v>
      </c>
      <c r="AA155">
        <v>16.10898675</v>
      </c>
      <c r="AB155">
        <v>0</v>
      </c>
      <c r="AC155">
        <f t="shared" si="7"/>
        <v>0.63529811485394527</v>
      </c>
      <c r="AD155">
        <f t="shared" si="8"/>
        <v>1.4722805555480494</v>
      </c>
      <c r="AG155" s="7">
        <v>2011</v>
      </c>
      <c r="AH155" t="s">
        <v>44</v>
      </c>
      <c r="AI155" t="str">
        <f t="shared" si="6"/>
        <v>2011[85,999)</v>
      </c>
      <c r="AJ155" s="5">
        <v>0</v>
      </c>
      <c r="AK155" s="5">
        <v>0.99571927391606707</v>
      </c>
      <c r="AL155" s="5">
        <v>4.2807260839329868E-3</v>
      </c>
    </row>
    <row r="156" spans="1:38" x14ac:dyDescent="0.25">
      <c r="A156" t="s">
        <v>37</v>
      </c>
      <c r="B156" t="s">
        <v>29</v>
      </c>
      <c r="C156">
        <v>1992</v>
      </c>
      <c r="D156" t="s">
        <v>40</v>
      </c>
      <c r="E156">
        <v>802.17861310000001</v>
      </c>
      <c r="F156">
        <v>124805.3875</v>
      </c>
      <c r="G156">
        <v>2313.236543</v>
      </c>
      <c r="H156">
        <v>1000.224168</v>
      </c>
      <c r="I156">
        <v>60</v>
      </c>
      <c r="J156">
        <v>88753.97</v>
      </c>
      <c r="K156">
        <v>1.186608943</v>
      </c>
      <c r="L156">
        <v>184.61622689999999</v>
      </c>
      <c r="M156">
        <v>3.421815445</v>
      </c>
      <c r="N156">
        <v>1.4795644299999999</v>
      </c>
      <c r="O156" t="s">
        <v>31</v>
      </c>
      <c r="P156" t="s">
        <v>31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1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1.4795644299999999</v>
      </c>
      <c r="AC156">
        <f t="shared" si="7"/>
        <v>0.63529811485394527</v>
      </c>
      <c r="AD156">
        <f t="shared" si="8"/>
        <v>0</v>
      </c>
      <c r="AG156" s="6">
        <v>2012</v>
      </c>
      <c r="AH156" t="s">
        <v>30</v>
      </c>
      <c r="AI156" t="str">
        <f t="shared" si="6"/>
        <v>2012[0,10)</v>
      </c>
      <c r="AJ156" s="5" t="e">
        <v>#DIV/0!</v>
      </c>
      <c r="AK156" s="5" t="e">
        <v>#DIV/0!</v>
      </c>
      <c r="AL156" s="5" t="e">
        <v>#DIV/0!</v>
      </c>
    </row>
    <row r="157" spans="1:38" x14ac:dyDescent="0.25">
      <c r="A157" t="s">
        <v>33</v>
      </c>
      <c r="B157" t="s">
        <v>29</v>
      </c>
      <c r="C157">
        <v>1992</v>
      </c>
      <c r="D157" t="s">
        <v>40</v>
      </c>
      <c r="E157">
        <v>26107.764569999999</v>
      </c>
      <c r="F157">
        <v>2595109.11</v>
      </c>
      <c r="G157">
        <v>50910.506450000001</v>
      </c>
      <c r="H157">
        <v>29730.120999999999</v>
      </c>
      <c r="I157">
        <v>39</v>
      </c>
      <c r="J157">
        <v>33177.949999999997</v>
      </c>
      <c r="K157">
        <v>22.210310450000001</v>
      </c>
      <c r="L157">
        <v>2207.7025720000001</v>
      </c>
      <c r="M157">
        <v>43.310416340000003</v>
      </c>
      <c r="N157">
        <v>25.29190943</v>
      </c>
      <c r="O157">
        <v>1.7086211E-2</v>
      </c>
      <c r="P157">
        <v>1.8435599999999999E-3</v>
      </c>
      <c r="Q157">
        <v>2.4522160000000001E-3</v>
      </c>
      <c r="R157">
        <v>0</v>
      </c>
      <c r="S157">
        <v>0</v>
      </c>
      <c r="T157">
        <v>0</v>
      </c>
      <c r="U157">
        <v>0.99754778399999999</v>
      </c>
      <c r="V157">
        <v>0</v>
      </c>
      <c r="W157">
        <v>6.2021236E-2</v>
      </c>
      <c r="X157">
        <v>0</v>
      </c>
      <c r="Y157">
        <v>0</v>
      </c>
      <c r="Z157">
        <v>0</v>
      </c>
      <c r="AA157">
        <v>25.229888200000001</v>
      </c>
      <c r="AB157">
        <v>0</v>
      </c>
      <c r="AC157">
        <f t="shared" si="7"/>
        <v>0.63529811485394527</v>
      </c>
      <c r="AD157">
        <f t="shared" si="8"/>
        <v>3.9401974311711649E-2</v>
      </c>
      <c r="AG157" s="6">
        <v>2012</v>
      </c>
      <c r="AH157" t="s">
        <v>40</v>
      </c>
      <c r="AI157" t="str">
        <f t="shared" si="6"/>
        <v>2012[10,30)</v>
      </c>
      <c r="AJ157" s="5">
        <v>0</v>
      </c>
      <c r="AK157" s="5">
        <v>0</v>
      </c>
      <c r="AL157" s="5">
        <v>1</v>
      </c>
    </row>
    <row r="158" spans="1:38" x14ac:dyDescent="0.25">
      <c r="A158" t="s">
        <v>28</v>
      </c>
      <c r="B158" t="s">
        <v>29</v>
      </c>
      <c r="C158">
        <v>1992</v>
      </c>
      <c r="D158" t="s">
        <v>40</v>
      </c>
      <c r="E158">
        <v>61444.402580000002</v>
      </c>
      <c r="F158">
        <v>5684536.6550000003</v>
      </c>
      <c r="G158">
        <v>108933.8235</v>
      </c>
      <c r="H158">
        <v>63121.363259999998</v>
      </c>
      <c r="I158">
        <v>57</v>
      </c>
      <c r="J158">
        <v>78702.64</v>
      </c>
      <c r="K158">
        <v>84.839240279999999</v>
      </c>
      <c r="L158">
        <v>7848.9130169999999</v>
      </c>
      <c r="M158">
        <v>150.4101666</v>
      </c>
      <c r="N158">
        <v>87.154700500000004</v>
      </c>
      <c r="O158">
        <v>2.2457504999999999E-2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1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87.154700500000004</v>
      </c>
      <c r="AB158">
        <v>0</v>
      </c>
      <c r="AC158">
        <f t="shared" si="7"/>
        <v>0.63529811485394527</v>
      </c>
      <c r="AD158">
        <f t="shared" si="8"/>
        <v>0</v>
      </c>
      <c r="AG158" s="6">
        <v>2012</v>
      </c>
      <c r="AH158" t="s">
        <v>42</v>
      </c>
      <c r="AI158" t="str">
        <f t="shared" si="6"/>
        <v>2012[30,60)</v>
      </c>
      <c r="AJ158" s="5">
        <v>0</v>
      </c>
      <c r="AK158" s="5">
        <v>0.51618741026339665</v>
      </c>
      <c r="AL158" s="5">
        <v>0.48381258973660346</v>
      </c>
    </row>
    <row r="159" spans="1:38" x14ac:dyDescent="0.25">
      <c r="A159" t="s">
        <v>34</v>
      </c>
      <c r="B159" t="s">
        <v>29</v>
      </c>
      <c r="C159">
        <v>1992</v>
      </c>
      <c r="D159" t="s">
        <v>40</v>
      </c>
      <c r="E159">
        <v>24192.627639999999</v>
      </c>
      <c r="F159">
        <v>4366129.8710000003</v>
      </c>
      <c r="G159">
        <v>79696.800090000004</v>
      </c>
      <c r="H159">
        <v>38529.632570000002</v>
      </c>
      <c r="I159">
        <v>68</v>
      </c>
      <c r="J159">
        <v>94983.17</v>
      </c>
      <c r="K159">
        <v>33.792536230000003</v>
      </c>
      <c r="L159">
        <v>6098.6596440000003</v>
      </c>
      <c r="M159">
        <v>111.3213928</v>
      </c>
      <c r="N159">
        <v>53.818627069999998</v>
      </c>
      <c r="O159">
        <v>2.0617549999999998E-2</v>
      </c>
      <c r="P159">
        <v>2.1220000000000001E-4</v>
      </c>
      <c r="Q159">
        <v>2.1898299999999999E-4</v>
      </c>
      <c r="R159">
        <v>0</v>
      </c>
      <c r="S159">
        <v>0</v>
      </c>
      <c r="T159">
        <v>0</v>
      </c>
      <c r="U159">
        <v>0.99978101699999999</v>
      </c>
      <c r="V159">
        <v>0</v>
      </c>
      <c r="W159">
        <v>1.1785389E-2</v>
      </c>
      <c r="X159">
        <v>0</v>
      </c>
      <c r="Y159">
        <v>0</v>
      </c>
      <c r="Z159">
        <v>0</v>
      </c>
      <c r="AA159">
        <v>53.806841679999998</v>
      </c>
      <c r="AB159">
        <v>0</v>
      </c>
      <c r="AC159">
        <f t="shared" si="7"/>
        <v>0.63529811485394527</v>
      </c>
      <c r="AD159">
        <f t="shared" si="8"/>
        <v>7.4872354145204233E-3</v>
      </c>
      <c r="AG159" s="6">
        <v>2012</v>
      </c>
      <c r="AH159" t="s">
        <v>43</v>
      </c>
      <c r="AI159" t="str">
        <f t="shared" si="6"/>
        <v>2012[60,85)</v>
      </c>
      <c r="AJ159" s="5">
        <v>0</v>
      </c>
      <c r="AK159" s="5">
        <v>0.93018729396608291</v>
      </c>
      <c r="AL159" s="5">
        <v>6.9812706033917066E-2</v>
      </c>
    </row>
    <row r="160" spans="1:38" x14ac:dyDescent="0.25">
      <c r="A160" t="s">
        <v>35</v>
      </c>
      <c r="B160" t="s">
        <v>29</v>
      </c>
      <c r="C160">
        <v>1992</v>
      </c>
      <c r="D160" t="s">
        <v>40</v>
      </c>
      <c r="E160">
        <v>10161.525079999999</v>
      </c>
      <c r="F160">
        <v>958419.10320000001</v>
      </c>
      <c r="G160">
        <v>18416.72738</v>
      </c>
      <c r="H160">
        <v>6440.7882639999998</v>
      </c>
      <c r="I160">
        <v>29</v>
      </c>
      <c r="J160">
        <v>27782.66</v>
      </c>
      <c r="K160">
        <v>9.7349722849999996</v>
      </c>
      <c r="L160">
        <v>918.18731309999998</v>
      </c>
      <c r="M160">
        <v>17.643643969999999</v>
      </c>
      <c r="N160">
        <v>6.1704217400000001</v>
      </c>
      <c r="O160">
        <v>1.1402478000000001E-2</v>
      </c>
      <c r="P160">
        <v>2.0183301000000001E-2</v>
      </c>
      <c r="Q160">
        <v>2.5653338000000001E-2</v>
      </c>
      <c r="R160">
        <v>0</v>
      </c>
      <c r="S160">
        <v>0</v>
      </c>
      <c r="T160">
        <v>0</v>
      </c>
      <c r="U160">
        <v>0.97434666199999997</v>
      </c>
      <c r="V160">
        <v>0</v>
      </c>
      <c r="W160">
        <v>0.15829191200000001</v>
      </c>
      <c r="X160">
        <v>0</v>
      </c>
      <c r="Y160">
        <v>0</v>
      </c>
      <c r="Z160">
        <v>0</v>
      </c>
      <c r="AA160">
        <v>6.012129828</v>
      </c>
      <c r="AB160">
        <v>0</v>
      </c>
      <c r="AC160">
        <f t="shared" si="7"/>
        <v>0.63529811485394527</v>
      </c>
      <c r="AD160">
        <f t="shared" si="8"/>
        <v>0.10056255329022661</v>
      </c>
      <c r="AG160" s="7">
        <v>2012</v>
      </c>
      <c r="AH160" t="s">
        <v>44</v>
      </c>
      <c r="AI160" t="str">
        <f t="shared" si="6"/>
        <v>2012[85,999)</v>
      </c>
      <c r="AJ160" s="5">
        <v>0</v>
      </c>
      <c r="AK160" s="5">
        <v>1</v>
      </c>
      <c r="AL160" s="5">
        <v>0</v>
      </c>
    </row>
    <row r="161" spans="1:38" x14ac:dyDescent="0.25">
      <c r="A161" t="s">
        <v>39</v>
      </c>
      <c r="B161" t="s">
        <v>29</v>
      </c>
      <c r="C161">
        <v>1993</v>
      </c>
      <c r="D161" t="s">
        <v>40</v>
      </c>
      <c r="E161">
        <v>555.01023259999999</v>
      </c>
      <c r="F161">
        <v>70160.751690000005</v>
      </c>
      <c r="G161">
        <v>1322.177234</v>
      </c>
      <c r="H161">
        <v>532.95178320000002</v>
      </c>
      <c r="I161">
        <v>20</v>
      </c>
      <c r="J161">
        <v>32439.01</v>
      </c>
      <c r="K161">
        <v>0.90019912400000002</v>
      </c>
      <c r="L161">
        <v>113.7972663</v>
      </c>
      <c r="M161">
        <v>2.1445060260000002</v>
      </c>
      <c r="N161">
        <v>0.86442141100000003</v>
      </c>
      <c r="O161">
        <v>1.1001868999999999E-2</v>
      </c>
      <c r="P161">
        <v>0</v>
      </c>
      <c r="Q161">
        <v>0</v>
      </c>
      <c r="R161">
        <v>0</v>
      </c>
      <c r="S161">
        <v>0</v>
      </c>
      <c r="T161">
        <v>0.377488343</v>
      </c>
      <c r="U161">
        <v>0.622511657</v>
      </c>
      <c r="V161">
        <v>0</v>
      </c>
      <c r="W161">
        <v>0</v>
      </c>
      <c r="X161">
        <v>0</v>
      </c>
      <c r="Y161">
        <v>0</v>
      </c>
      <c r="Z161">
        <v>0.32630900600000001</v>
      </c>
      <c r="AA161">
        <v>0.53811240500000002</v>
      </c>
      <c r="AB161">
        <v>0</v>
      </c>
      <c r="AC161">
        <f t="shared" si="7"/>
        <v>0</v>
      </c>
      <c r="AD161">
        <f t="shared" si="8"/>
        <v>0</v>
      </c>
      <c r="AG161" s="6">
        <v>2013</v>
      </c>
      <c r="AH161" t="s">
        <v>30</v>
      </c>
      <c r="AI161" t="str">
        <f t="shared" si="6"/>
        <v>2013[0,10)</v>
      </c>
      <c r="AJ161" s="5" t="e">
        <v>#DIV/0!</v>
      </c>
      <c r="AK161" s="5" t="e">
        <v>#DIV/0!</v>
      </c>
      <c r="AL161" s="5" t="e">
        <v>#DIV/0!</v>
      </c>
    </row>
    <row r="162" spans="1:38" x14ac:dyDescent="0.25">
      <c r="A162" t="s">
        <v>32</v>
      </c>
      <c r="B162" t="s">
        <v>29</v>
      </c>
      <c r="C162">
        <v>1993</v>
      </c>
      <c r="D162" t="s">
        <v>40</v>
      </c>
      <c r="E162">
        <v>41973.26107</v>
      </c>
      <c r="F162">
        <v>2655433.5720000002</v>
      </c>
      <c r="G162">
        <v>54126.824569999997</v>
      </c>
      <c r="H162">
        <v>33223.245510000001</v>
      </c>
      <c r="I162">
        <v>31</v>
      </c>
      <c r="J162">
        <v>41328.67</v>
      </c>
      <c r="K162">
        <v>55.958034050000002</v>
      </c>
      <c r="L162">
        <v>3540.1786390000002</v>
      </c>
      <c r="M162">
        <v>72.16095713</v>
      </c>
      <c r="N162">
        <v>44.292662909999997</v>
      </c>
      <c r="O162">
        <v>2.5458805000000001E-2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1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44.292662909999997</v>
      </c>
      <c r="AB162">
        <v>0</v>
      </c>
      <c r="AC162">
        <f t="shared" si="7"/>
        <v>0</v>
      </c>
      <c r="AD162">
        <f t="shared" si="8"/>
        <v>0</v>
      </c>
      <c r="AG162" s="6">
        <v>2013</v>
      </c>
      <c r="AH162" t="s">
        <v>40</v>
      </c>
      <c r="AI162" t="str">
        <f t="shared" si="6"/>
        <v>2013[10,30)</v>
      </c>
      <c r="AJ162" s="5">
        <v>0</v>
      </c>
      <c r="AK162" s="5">
        <v>0</v>
      </c>
      <c r="AL162" s="5">
        <v>1</v>
      </c>
    </row>
    <row r="163" spans="1:38" x14ac:dyDescent="0.25">
      <c r="A163" t="s">
        <v>36</v>
      </c>
      <c r="B163" t="s">
        <v>29</v>
      </c>
      <c r="C163">
        <v>1993</v>
      </c>
      <c r="D163" t="s">
        <v>40</v>
      </c>
      <c r="E163">
        <v>28796.537090000002</v>
      </c>
      <c r="F163">
        <v>2655862.915</v>
      </c>
      <c r="G163">
        <v>51943.16416</v>
      </c>
      <c r="H163">
        <v>25769.205129999998</v>
      </c>
      <c r="I163">
        <v>44</v>
      </c>
      <c r="J163">
        <v>62875.39</v>
      </c>
      <c r="K163">
        <v>41.149852279999998</v>
      </c>
      <c r="L163">
        <v>3795.1912849999999</v>
      </c>
      <c r="M163">
        <v>74.226061459999997</v>
      </c>
      <c r="N163">
        <v>36.823836870000001</v>
      </c>
      <c r="O163">
        <v>1.3598097999999999E-2</v>
      </c>
      <c r="P163">
        <v>0</v>
      </c>
      <c r="Q163">
        <v>0</v>
      </c>
      <c r="R163">
        <v>6.5319026000000002E-2</v>
      </c>
      <c r="S163">
        <v>0</v>
      </c>
      <c r="T163">
        <v>3.2184025999999998E-2</v>
      </c>
      <c r="U163">
        <v>0.90249694800000002</v>
      </c>
      <c r="V163">
        <v>0</v>
      </c>
      <c r="W163">
        <v>0</v>
      </c>
      <c r="X163">
        <v>2.4052971759999999</v>
      </c>
      <c r="Y163">
        <v>0</v>
      </c>
      <c r="Z163">
        <v>1.185139312</v>
      </c>
      <c r="AA163">
        <v>33.233400379999999</v>
      </c>
      <c r="AB163">
        <v>0</v>
      </c>
      <c r="AC163">
        <f t="shared" si="7"/>
        <v>0</v>
      </c>
      <c r="AD163">
        <f t="shared" si="8"/>
        <v>0</v>
      </c>
      <c r="AG163" s="6">
        <v>2013</v>
      </c>
      <c r="AH163" t="s">
        <v>42</v>
      </c>
      <c r="AI163" t="str">
        <f t="shared" si="6"/>
        <v>2013[30,60)</v>
      </c>
      <c r="AJ163" s="5">
        <v>0</v>
      </c>
      <c r="AK163" s="5">
        <v>0.38769498874601305</v>
      </c>
      <c r="AL163" s="5">
        <v>0.61230501125398695</v>
      </c>
    </row>
    <row r="164" spans="1:38" x14ac:dyDescent="0.25">
      <c r="A164" t="s">
        <v>37</v>
      </c>
      <c r="B164" t="s">
        <v>29</v>
      </c>
      <c r="C164">
        <v>1993</v>
      </c>
      <c r="D164" t="s">
        <v>40</v>
      </c>
      <c r="E164">
        <v>211.09132679999999</v>
      </c>
      <c r="F164">
        <v>19752.23389</v>
      </c>
      <c r="G164">
        <v>382.9637353</v>
      </c>
      <c r="H164">
        <v>201.69423900000001</v>
      </c>
      <c r="I164">
        <v>60</v>
      </c>
      <c r="J164">
        <v>88753.97</v>
      </c>
      <c r="K164">
        <v>0.31225322100000003</v>
      </c>
      <c r="L164">
        <v>29.2181529</v>
      </c>
      <c r="M164">
        <v>0.56649253099999997</v>
      </c>
      <c r="N164">
        <v>0.29835274099999998</v>
      </c>
      <c r="O164" t="s">
        <v>31</v>
      </c>
      <c r="P164" t="s">
        <v>31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1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0.29835274099999998</v>
      </c>
      <c r="AC164">
        <f t="shared" si="7"/>
        <v>0</v>
      </c>
      <c r="AD164">
        <f t="shared" si="8"/>
        <v>0</v>
      </c>
      <c r="AG164" s="6">
        <v>2013</v>
      </c>
      <c r="AH164" t="s">
        <v>43</v>
      </c>
      <c r="AI164" t="str">
        <f t="shared" si="6"/>
        <v>2013[60,85)</v>
      </c>
      <c r="AJ164" s="5">
        <v>0</v>
      </c>
      <c r="AK164" s="5">
        <v>0.85558026269129406</v>
      </c>
      <c r="AL164" s="5">
        <v>0.14441973730870589</v>
      </c>
    </row>
    <row r="165" spans="1:38" x14ac:dyDescent="0.25">
      <c r="A165" t="s">
        <v>33</v>
      </c>
      <c r="B165" t="s">
        <v>29</v>
      </c>
      <c r="C165">
        <v>1993</v>
      </c>
      <c r="D165" t="s">
        <v>40</v>
      </c>
      <c r="E165">
        <v>14142.820369999999</v>
      </c>
      <c r="F165">
        <v>1337915.291</v>
      </c>
      <c r="G165">
        <v>26123.34807</v>
      </c>
      <c r="H165">
        <v>14800.669459999999</v>
      </c>
      <c r="I165">
        <v>39</v>
      </c>
      <c r="J165">
        <v>33177.949999999997</v>
      </c>
      <c r="K165">
        <v>12.031533</v>
      </c>
      <c r="L165">
        <v>1138.1868360000001</v>
      </c>
      <c r="M165">
        <v>22.223567589999998</v>
      </c>
      <c r="N165">
        <v>12.59117618</v>
      </c>
      <c r="O165">
        <v>9.6477909999999993E-3</v>
      </c>
      <c r="P165">
        <v>2.9708059999999999E-3</v>
      </c>
      <c r="Q165">
        <v>2.7993272999999999E-2</v>
      </c>
      <c r="R165">
        <v>0</v>
      </c>
      <c r="S165">
        <v>0</v>
      </c>
      <c r="T165">
        <v>0</v>
      </c>
      <c r="U165">
        <v>0.97200672700000001</v>
      </c>
      <c r="V165">
        <v>0</v>
      </c>
      <c r="W165">
        <v>0.35246823900000002</v>
      </c>
      <c r="X165">
        <v>0</v>
      </c>
      <c r="Y165">
        <v>0</v>
      </c>
      <c r="Z165">
        <v>0</v>
      </c>
      <c r="AA165">
        <v>12.23870795</v>
      </c>
      <c r="AB165">
        <v>0</v>
      </c>
      <c r="AC165">
        <f t="shared" si="7"/>
        <v>0</v>
      </c>
      <c r="AD165">
        <f t="shared" si="8"/>
        <v>0</v>
      </c>
      <c r="AG165" s="7">
        <v>2013</v>
      </c>
      <c r="AH165" t="s">
        <v>44</v>
      </c>
      <c r="AI165" t="str">
        <f t="shared" si="6"/>
        <v>2013[85,999)</v>
      </c>
      <c r="AJ165" s="5">
        <v>0</v>
      </c>
      <c r="AK165" s="5">
        <v>1</v>
      </c>
      <c r="AL165" s="5">
        <v>0</v>
      </c>
    </row>
    <row r="166" spans="1:38" x14ac:dyDescent="0.25">
      <c r="A166" t="s">
        <v>28</v>
      </c>
      <c r="B166" t="s">
        <v>29</v>
      </c>
      <c r="C166">
        <v>1993</v>
      </c>
      <c r="D166" t="s">
        <v>40</v>
      </c>
      <c r="E166">
        <v>107566.3726</v>
      </c>
      <c r="F166">
        <v>4352381.9979999997</v>
      </c>
      <c r="G166">
        <v>93083.141099999993</v>
      </c>
      <c r="H166">
        <v>65448.291579999997</v>
      </c>
      <c r="I166">
        <v>58</v>
      </c>
      <c r="J166">
        <v>78702.64</v>
      </c>
      <c r="K166">
        <v>145.96133620000001</v>
      </c>
      <c r="L166">
        <v>5905.930233</v>
      </c>
      <c r="M166">
        <v>126.3084301</v>
      </c>
      <c r="N166">
        <v>88.809540190000007</v>
      </c>
      <c r="O166">
        <v>2.416391E-2</v>
      </c>
      <c r="P166">
        <v>0</v>
      </c>
      <c r="Q166">
        <v>0</v>
      </c>
      <c r="R166">
        <v>0</v>
      </c>
      <c r="S166">
        <v>0</v>
      </c>
      <c r="T166">
        <v>1.9679124999999999E-2</v>
      </c>
      <c r="U166">
        <v>0.98032087499999998</v>
      </c>
      <c r="V166">
        <v>0</v>
      </c>
      <c r="W166">
        <v>0</v>
      </c>
      <c r="X166">
        <v>0</v>
      </c>
      <c r="Y166">
        <v>0</v>
      </c>
      <c r="Z166">
        <v>1.7476940000000001</v>
      </c>
      <c r="AA166">
        <v>87.061846189999997</v>
      </c>
      <c r="AB166">
        <v>0</v>
      </c>
      <c r="AC166">
        <f t="shared" si="7"/>
        <v>0</v>
      </c>
      <c r="AD166">
        <f t="shared" si="8"/>
        <v>0</v>
      </c>
      <c r="AG166" s="6">
        <v>2014</v>
      </c>
      <c r="AH166" t="s">
        <v>30</v>
      </c>
      <c r="AI166" t="str">
        <f t="shared" si="6"/>
        <v>2014[0,10)</v>
      </c>
      <c r="AJ166" s="5" t="e">
        <v>#DIV/0!</v>
      </c>
      <c r="AK166" s="5" t="e">
        <v>#DIV/0!</v>
      </c>
      <c r="AL166" s="5" t="e">
        <v>#DIV/0!</v>
      </c>
    </row>
    <row r="167" spans="1:38" x14ac:dyDescent="0.25">
      <c r="A167" t="s">
        <v>34</v>
      </c>
      <c r="B167" t="s">
        <v>29</v>
      </c>
      <c r="C167">
        <v>1993</v>
      </c>
      <c r="D167" t="s">
        <v>40</v>
      </c>
      <c r="E167">
        <v>42549.815970000003</v>
      </c>
      <c r="F167">
        <v>3228641.7319999998</v>
      </c>
      <c r="G167">
        <v>64802.982810000001</v>
      </c>
      <c r="H167">
        <v>33257.152929999997</v>
      </c>
      <c r="I167">
        <v>69</v>
      </c>
      <c r="J167">
        <v>94983.17</v>
      </c>
      <c r="K167">
        <v>58.572701510000002</v>
      </c>
      <c r="L167">
        <v>4444.4438630000004</v>
      </c>
      <c r="M167">
        <v>89.205691790000003</v>
      </c>
      <c r="N167">
        <v>45.780721890000002</v>
      </c>
      <c r="O167">
        <v>1.2780675E-2</v>
      </c>
      <c r="P167">
        <v>0</v>
      </c>
      <c r="Q167">
        <v>0</v>
      </c>
      <c r="R167">
        <v>0</v>
      </c>
      <c r="S167">
        <v>3.7537724000000001E-2</v>
      </c>
      <c r="T167">
        <v>0</v>
      </c>
      <c r="U167">
        <v>0.96246227600000001</v>
      </c>
      <c r="V167">
        <v>0</v>
      </c>
      <c r="W167">
        <v>0</v>
      </c>
      <c r="X167">
        <v>0</v>
      </c>
      <c r="Y167">
        <v>1.7185041080000001</v>
      </c>
      <c r="Z167">
        <v>0</v>
      </c>
      <c r="AA167">
        <v>44.062217779999997</v>
      </c>
      <c r="AB167">
        <v>0</v>
      </c>
      <c r="AC167">
        <f t="shared" si="7"/>
        <v>0</v>
      </c>
      <c r="AD167">
        <f t="shared" si="8"/>
        <v>0</v>
      </c>
      <c r="AG167" s="6">
        <v>2014</v>
      </c>
      <c r="AH167" t="s">
        <v>40</v>
      </c>
      <c r="AI167" t="str">
        <f t="shared" si="6"/>
        <v>2014[10,30)</v>
      </c>
      <c r="AJ167" s="5">
        <v>0</v>
      </c>
      <c r="AK167" s="5">
        <v>0</v>
      </c>
      <c r="AL167" s="5">
        <v>1</v>
      </c>
    </row>
    <row r="168" spans="1:38" x14ac:dyDescent="0.25">
      <c r="A168" t="s">
        <v>35</v>
      </c>
      <c r="B168" t="s">
        <v>29</v>
      </c>
      <c r="C168">
        <v>1993</v>
      </c>
      <c r="D168" t="s">
        <v>40</v>
      </c>
      <c r="E168">
        <v>14401.81783</v>
      </c>
      <c r="F168">
        <v>1299266.5919999999</v>
      </c>
      <c r="G168">
        <v>24990.059000000001</v>
      </c>
      <c r="H168">
        <v>11490.11744</v>
      </c>
      <c r="I168">
        <v>29</v>
      </c>
      <c r="J168">
        <v>27782.66</v>
      </c>
      <c r="K168">
        <v>13.79726924</v>
      </c>
      <c r="L168">
        <v>1244.7269650000001</v>
      </c>
      <c r="M168">
        <v>23.941045259999999</v>
      </c>
      <c r="N168">
        <v>11.00779401</v>
      </c>
      <c r="O168">
        <v>1.1193290999999999E-2</v>
      </c>
      <c r="P168">
        <v>1.0591679999999999E-2</v>
      </c>
      <c r="Q168">
        <v>2.5574393000000001E-2</v>
      </c>
      <c r="R168">
        <v>0</v>
      </c>
      <c r="S168">
        <v>5.3614768E-2</v>
      </c>
      <c r="T168">
        <v>3.1521925999999999E-2</v>
      </c>
      <c r="U168">
        <v>0.88928891300000001</v>
      </c>
      <c r="V168">
        <v>0</v>
      </c>
      <c r="W168">
        <v>0.28151765200000001</v>
      </c>
      <c r="X168">
        <v>0</v>
      </c>
      <c r="Y168">
        <v>0.59018031699999995</v>
      </c>
      <c r="Z168">
        <v>0.346986874</v>
      </c>
      <c r="AA168">
        <v>9.7891091649999993</v>
      </c>
      <c r="AB168">
        <v>0</v>
      </c>
      <c r="AC168">
        <f t="shared" si="7"/>
        <v>0</v>
      </c>
      <c r="AD168">
        <f t="shared" si="8"/>
        <v>0</v>
      </c>
      <c r="AG168" s="6">
        <v>2014</v>
      </c>
      <c r="AH168" t="s">
        <v>42</v>
      </c>
      <c r="AI168" t="str">
        <f t="shared" si="6"/>
        <v>2014[30,60)</v>
      </c>
      <c r="AJ168" s="5">
        <v>0</v>
      </c>
      <c r="AK168" s="5">
        <v>0.43373525707699773</v>
      </c>
      <c r="AL168" s="5">
        <v>0.56626474292300233</v>
      </c>
    </row>
    <row r="169" spans="1:38" x14ac:dyDescent="0.25">
      <c r="A169" t="s">
        <v>39</v>
      </c>
      <c r="B169" t="s">
        <v>29</v>
      </c>
      <c r="C169">
        <v>1994</v>
      </c>
      <c r="D169" t="s">
        <v>40</v>
      </c>
      <c r="E169">
        <v>7913.5972739999997</v>
      </c>
      <c r="F169">
        <v>1282399.1229999999</v>
      </c>
      <c r="G169">
        <v>23753.991999999998</v>
      </c>
      <c r="H169">
        <v>7621.8897500000003</v>
      </c>
      <c r="I169">
        <v>21</v>
      </c>
      <c r="J169">
        <v>32439.01</v>
      </c>
      <c r="K169">
        <v>12.224250530000001</v>
      </c>
      <c r="L169">
        <v>1980.9408559999999</v>
      </c>
      <c r="M169">
        <v>36.693142100000003</v>
      </c>
      <c r="N169">
        <v>11.773645610000001</v>
      </c>
      <c r="O169">
        <v>1.5059612E-2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1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11.773645610000001</v>
      </c>
      <c r="AB169">
        <v>0</v>
      </c>
      <c r="AC169">
        <f t="shared" si="7"/>
        <v>0</v>
      </c>
      <c r="AD169">
        <f t="shared" si="8"/>
        <v>0</v>
      </c>
      <c r="AG169" s="6">
        <v>2014</v>
      </c>
      <c r="AH169" t="s">
        <v>43</v>
      </c>
      <c r="AI169" t="str">
        <f t="shared" si="6"/>
        <v>2014[60,85)</v>
      </c>
      <c r="AJ169" s="5">
        <v>0</v>
      </c>
      <c r="AK169" s="5">
        <v>0.90319137595047516</v>
      </c>
      <c r="AL169" s="5">
        <v>9.6808624049524783E-2</v>
      </c>
    </row>
    <row r="170" spans="1:38" x14ac:dyDescent="0.25">
      <c r="A170" t="s">
        <v>32</v>
      </c>
      <c r="B170" t="s">
        <v>29</v>
      </c>
      <c r="C170">
        <v>1994</v>
      </c>
      <c r="D170" t="s">
        <v>40</v>
      </c>
      <c r="E170">
        <v>7600.514467</v>
      </c>
      <c r="F170">
        <v>472851.11090000003</v>
      </c>
      <c r="G170">
        <v>9638.9987569999994</v>
      </c>
      <c r="H170">
        <v>4749.3966819999996</v>
      </c>
      <c r="I170">
        <v>31</v>
      </c>
      <c r="J170">
        <v>41328.67</v>
      </c>
      <c r="K170">
        <v>10.13287594</v>
      </c>
      <c r="L170">
        <v>630.39701679999996</v>
      </c>
      <c r="M170">
        <v>12.85054835</v>
      </c>
      <c r="N170">
        <v>6.331814456</v>
      </c>
      <c r="O170">
        <v>3.1024447E-2</v>
      </c>
      <c r="P170">
        <v>0</v>
      </c>
      <c r="Q170">
        <v>0</v>
      </c>
      <c r="R170">
        <v>0</v>
      </c>
      <c r="S170">
        <v>0</v>
      </c>
      <c r="T170">
        <v>0.14323416999999999</v>
      </c>
      <c r="U170">
        <v>0.85676582999999995</v>
      </c>
      <c r="V170">
        <v>0</v>
      </c>
      <c r="W170">
        <v>0</v>
      </c>
      <c r="X170">
        <v>0</v>
      </c>
      <c r="Y170">
        <v>0</v>
      </c>
      <c r="Z170">
        <v>0.90693218900000006</v>
      </c>
      <c r="AA170">
        <v>5.4248822670000001</v>
      </c>
      <c r="AB170">
        <v>0</v>
      </c>
      <c r="AC170">
        <f t="shared" si="7"/>
        <v>0</v>
      </c>
      <c r="AD170">
        <f t="shared" si="8"/>
        <v>0</v>
      </c>
      <c r="AG170" s="7">
        <v>2014</v>
      </c>
      <c r="AH170" t="s">
        <v>44</v>
      </c>
      <c r="AI170" t="str">
        <f t="shared" si="6"/>
        <v>2014[85,999)</v>
      </c>
      <c r="AJ170" s="5">
        <v>0</v>
      </c>
      <c r="AK170" s="5">
        <v>0.99267740850738795</v>
      </c>
      <c r="AL170" s="5">
        <v>7.3225914926120404E-3</v>
      </c>
    </row>
    <row r="171" spans="1:38" x14ac:dyDescent="0.25">
      <c r="A171" t="s">
        <v>36</v>
      </c>
      <c r="B171" t="s">
        <v>29</v>
      </c>
      <c r="C171">
        <v>1994</v>
      </c>
      <c r="D171" t="s">
        <v>40</v>
      </c>
      <c r="E171">
        <v>14283.25461</v>
      </c>
      <c r="F171">
        <v>1377554.6910000001</v>
      </c>
      <c r="G171">
        <v>26485.633129999998</v>
      </c>
      <c r="H171">
        <v>8635.8439519999993</v>
      </c>
      <c r="I171">
        <v>44</v>
      </c>
      <c r="J171">
        <v>62875.39</v>
      </c>
      <c r="K171">
        <v>20.410572810000001</v>
      </c>
      <c r="L171">
        <v>1968.5065549999999</v>
      </c>
      <c r="M171">
        <v>37.847602559999999</v>
      </c>
      <c r="N171">
        <v>12.34050128</v>
      </c>
      <c r="O171">
        <v>1.2745701999999999E-2</v>
      </c>
      <c r="P171">
        <v>0</v>
      </c>
      <c r="Q171">
        <v>0</v>
      </c>
      <c r="R171">
        <v>0</v>
      </c>
      <c r="S171">
        <v>9.9726669999999993E-3</v>
      </c>
      <c r="T171">
        <v>7.3914967999999998E-2</v>
      </c>
      <c r="U171">
        <v>0.91611236500000004</v>
      </c>
      <c r="V171">
        <v>0</v>
      </c>
      <c r="W171">
        <v>0</v>
      </c>
      <c r="X171">
        <v>0</v>
      </c>
      <c r="Y171">
        <v>0.123067707</v>
      </c>
      <c r="Z171">
        <v>0.912147763</v>
      </c>
      <c r="AA171">
        <v>11.305285810000001</v>
      </c>
      <c r="AB171">
        <v>0</v>
      </c>
      <c r="AC171">
        <f t="shared" si="7"/>
        <v>0</v>
      </c>
      <c r="AD171">
        <f t="shared" si="8"/>
        <v>0</v>
      </c>
      <c r="AG171" s="6">
        <v>2015</v>
      </c>
      <c r="AH171" t="s">
        <v>30</v>
      </c>
      <c r="AI171" t="str">
        <f t="shared" si="6"/>
        <v>2015[0,10)</v>
      </c>
      <c r="AJ171" s="5" t="e">
        <v>#DIV/0!</v>
      </c>
      <c r="AK171" s="5" t="e">
        <v>#DIV/0!</v>
      </c>
      <c r="AL171" s="5" t="e">
        <v>#DIV/0!</v>
      </c>
    </row>
    <row r="172" spans="1:38" x14ac:dyDescent="0.25">
      <c r="A172" t="s">
        <v>37</v>
      </c>
      <c r="B172" t="s">
        <v>29</v>
      </c>
      <c r="C172">
        <v>1994</v>
      </c>
      <c r="D172" t="s">
        <v>40</v>
      </c>
      <c r="E172">
        <v>2948.8510470000001</v>
      </c>
      <c r="F172">
        <v>461146.11900000001</v>
      </c>
      <c r="G172">
        <v>8504.4006630000003</v>
      </c>
      <c r="H172">
        <v>3311.9086900000002</v>
      </c>
      <c r="I172">
        <v>60</v>
      </c>
      <c r="J172">
        <v>88753.97</v>
      </c>
      <c r="K172">
        <v>4.3620372889999999</v>
      </c>
      <c r="L172">
        <v>682.14248020000002</v>
      </c>
      <c r="M172">
        <v>12.57998869</v>
      </c>
      <c r="N172">
        <v>4.8990840750000002</v>
      </c>
      <c r="O172">
        <v>2.3676075000000001E-2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1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4.8990840750000002</v>
      </c>
      <c r="AB172">
        <v>0</v>
      </c>
      <c r="AC172">
        <f t="shared" si="7"/>
        <v>0</v>
      </c>
      <c r="AD172">
        <f t="shared" si="8"/>
        <v>0</v>
      </c>
      <c r="AG172" s="6">
        <v>2015</v>
      </c>
      <c r="AH172" t="s">
        <v>40</v>
      </c>
      <c r="AI172" t="str">
        <f t="shared" si="6"/>
        <v>2015[10,30)</v>
      </c>
      <c r="AJ172" s="5">
        <v>0</v>
      </c>
      <c r="AK172" s="5">
        <v>0</v>
      </c>
      <c r="AL172" s="5">
        <v>1</v>
      </c>
    </row>
    <row r="173" spans="1:38" x14ac:dyDescent="0.25">
      <c r="A173" t="s">
        <v>33</v>
      </c>
      <c r="B173" t="s">
        <v>29</v>
      </c>
      <c r="C173">
        <v>1994</v>
      </c>
      <c r="D173" t="s">
        <v>40</v>
      </c>
      <c r="E173">
        <v>54447.658049999998</v>
      </c>
      <c r="F173">
        <v>7025067.2810000004</v>
      </c>
      <c r="G173">
        <v>131908.09220000001</v>
      </c>
      <c r="H173">
        <v>57872.967199999999</v>
      </c>
      <c r="I173">
        <v>39</v>
      </c>
      <c r="J173">
        <v>33177.949999999997</v>
      </c>
      <c r="K173">
        <v>46.319530159999999</v>
      </c>
      <c r="L173">
        <v>5976.3418199999996</v>
      </c>
      <c r="M173">
        <v>112.2164125</v>
      </c>
      <c r="N173">
        <v>49.233497749999998</v>
      </c>
      <c r="O173">
        <v>2.2253185000000002E-2</v>
      </c>
      <c r="P173">
        <v>1.0008248000000001E-2</v>
      </c>
      <c r="Q173">
        <v>6.4249218999999996E-2</v>
      </c>
      <c r="R173">
        <v>0</v>
      </c>
      <c r="S173">
        <v>2.8879645999999998E-2</v>
      </c>
      <c r="T173">
        <v>0</v>
      </c>
      <c r="U173">
        <v>0.90687113399999997</v>
      </c>
      <c r="V173">
        <v>0</v>
      </c>
      <c r="W173">
        <v>3.163213802</v>
      </c>
      <c r="X173">
        <v>0</v>
      </c>
      <c r="Y173">
        <v>1.4218460020000001</v>
      </c>
      <c r="Z173">
        <v>0</v>
      </c>
      <c r="AA173">
        <v>44.648437940000001</v>
      </c>
      <c r="AB173">
        <v>0</v>
      </c>
      <c r="AC173">
        <f t="shared" si="7"/>
        <v>0</v>
      </c>
      <c r="AD173">
        <f t="shared" si="8"/>
        <v>0</v>
      </c>
      <c r="AG173" s="6">
        <v>2015</v>
      </c>
      <c r="AH173" t="s">
        <v>42</v>
      </c>
      <c r="AI173" t="str">
        <f t="shared" si="6"/>
        <v>2015[30,60)</v>
      </c>
      <c r="AJ173" s="5">
        <v>0</v>
      </c>
      <c r="AK173" s="5">
        <v>0.51427377597045687</v>
      </c>
      <c r="AL173" s="5">
        <v>0.48572622402954319</v>
      </c>
    </row>
    <row r="174" spans="1:38" x14ac:dyDescent="0.25">
      <c r="A174" t="s">
        <v>28</v>
      </c>
      <c r="B174" t="s">
        <v>29</v>
      </c>
      <c r="C174">
        <v>1994</v>
      </c>
      <c r="D174" t="s">
        <v>40</v>
      </c>
      <c r="E174">
        <v>62960.227989999999</v>
      </c>
      <c r="F174">
        <v>8503067.3379999995</v>
      </c>
      <c r="G174">
        <v>158545.4927</v>
      </c>
      <c r="H174">
        <v>87609.852459999995</v>
      </c>
      <c r="I174">
        <v>58</v>
      </c>
      <c r="J174">
        <v>78702.64</v>
      </c>
      <c r="K174">
        <v>85.433382019999996</v>
      </c>
      <c r="L174">
        <v>11538.16979</v>
      </c>
      <c r="M174">
        <v>215.1370489</v>
      </c>
      <c r="N174">
        <v>118.8814945</v>
      </c>
      <c r="O174">
        <v>1.9562545000000001E-2</v>
      </c>
      <c r="P174">
        <v>2.0795639999999999E-3</v>
      </c>
      <c r="Q174">
        <v>1.1308869999999999E-3</v>
      </c>
      <c r="R174">
        <v>0</v>
      </c>
      <c r="S174">
        <v>0</v>
      </c>
      <c r="T174">
        <v>4.6158639999999999E-3</v>
      </c>
      <c r="U174">
        <v>0.99425324900000001</v>
      </c>
      <c r="V174">
        <v>0</v>
      </c>
      <c r="W174">
        <v>0.13444150099999999</v>
      </c>
      <c r="X174">
        <v>0</v>
      </c>
      <c r="Y174">
        <v>0</v>
      </c>
      <c r="Z174">
        <v>0.54874082000000002</v>
      </c>
      <c r="AA174">
        <v>118.1983121</v>
      </c>
      <c r="AB174">
        <v>0</v>
      </c>
      <c r="AC174">
        <f t="shared" si="7"/>
        <v>0</v>
      </c>
      <c r="AD174">
        <f t="shared" si="8"/>
        <v>0</v>
      </c>
      <c r="AG174" s="6">
        <v>2015</v>
      </c>
      <c r="AH174" t="s">
        <v>43</v>
      </c>
      <c r="AI174" t="str">
        <f t="shared" si="6"/>
        <v>2015[60,85)</v>
      </c>
      <c r="AJ174" s="5">
        <v>0</v>
      </c>
      <c r="AK174" s="5">
        <v>0.90598615455914444</v>
      </c>
      <c r="AL174" s="5">
        <v>9.4013845440855462E-2</v>
      </c>
    </row>
    <row r="175" spans="1:38" x14ac:dyDescent="0.25">
      <c r="A175" t="s">
        <v>34</v>
      </c>
      <c r="B175" t="s">
        <v>29</v>
      </c>
      <c r="C175">
        <v>1994</v>
      </c>
      <c r="D175" t="s">
        <v>40</v>
      </c>
      <c r="E175">
        <v>16919.779890000002</v>
      </c>
      <c r="F175">
        <v>2654503.3059999999</v>
      </c>
      <c r="G175">
        <v>48976.766170000003</v>
      </c>
      <c r="H175">
        <v>23228.471949999999</v>
      </c>
      <c r="I175">
        <v>69</v>
      </c>
      <c r="J175">
        <v>94983.17</v>
      </c>
      <c r="K175">
        <v>23.291222170000001</v>
      </c>
      <c r="L175">
        <v>3654.1034610000002</v>
      </c>
      <c r="M175">
        <v>67.419833429999997</v>
      </c>
      <c r="N175">
        <v>31.975563770000001</v>
      </c>
      <c r="O175">
        <v>1.3748890999999999E-2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1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31.975563770000001</v>
      </c>
      <c r="AB175">
        <v>0</v>
      </c>
      <c r="AC175">
        <f t="shared" si="7"/>
        <v>0</v>
      </c>
      <c r="AD175">
        <f t="shared" si="8"/>
        <v>0</v>
      </c>
      <c r="AG175" s="7">
        <v>2015</v>
      </c>
      <c r="AH175" t="s">
        <v>44</v>
      </c>
      <c r="AI175" t="str">
        <f t="shared" si="6"/>
        <v>2015[85,999)</v>
      </c>
      <c r="AJ175" s="5">
        <v>0</v>
      </c>
      <c r="AK175" s="5">
        <v>0.98944930682492838</v>
      </c>
      <c r="AL175" s="5">
        <v>1.0550693175071717E-2</v>
      </c>
    </row>
    <row r="176" spans="1:38" x14ac:dyDescent="0.25">
      <c r="A176" t="s">
        <v>35</v>
      </c>
      <c r="B176" t="s">
        <v>29</v>
      </c>
      <c r="C176">
        <v>1994</v>
      </c>
      <c r="D176" t="s">
        <v>40</v>
      </c>
      <c r="E176">
        <v>39366.116889999998</v>
      </c>
      <c r="F176">
        <v>6127727.4749999996</v>
      </c>
      <c r="G176">
        <v>113503.1127</v>
      </c>
      <c r="H176">
        <v>37489.994169999998</v>
      </c>
      <c r="I176">
        <v>28</v>
      </c>
      <c r="J176">
        <v>27782.66</v>
      </c>
      <c r="K176">
        <v>39.060551459999999</v>
      </c>
      <c r="L176">
        <v>6080.1631790000001</v>
      </c>
      <c r="M176">
        <v>112.62208529999999</v>
      </c>
      <c r="N176">
        <v>37.198991479999997</v>
      </c>
      <c r="O176">
        <v>1.8891244000000001E-2</v>
      </c>
      <c r="P176">
        <v>4.6259689999999997E-3</v>
      </c>
      <c r="Q176">
        <v>4.3727449999999999E-3</v>
      </c>
      <c r="R176">
        <v>0</v>
      </c>
      <c r="S176">
        <v>1.9657289999999998E-3</v>
      </c>
      <c r="T176">
        <v>8.4572843999999994E-2</v>
      </c>
      <c r="U176">
        <v>0.90908868200000004</v>
      </c>
      <c r="V176">
        <v>0</v>
      </c>
      <c r="W176">
        <v>0.16266169899999999</v>
      </c>
      <c r="X176">
        <v>0</v>
      </c>
      <c r="Y176">
        <v>7.3123148999999998E-2</v>
      </c>
      <c r="Z176">
        <v>3.1460244980000001</v>
      </c>
      <c r="AA176">
        <v>33.817182129999999</v>
      </c>
      <c r="AB176">
        <v>0</v>
      </c>
      <c r="AC176">
        <f t="shared" si="7"/>
        <v>0</v>
      </c>
      <c r="AD176">
        <f t="shared" si="8"/>
        <v>0</v>
      </c>
      <c r="AG176" s="6">
        <v>2016</v>
      </c>
      <c r="AH176" t="s">
        <v>30</v>
      </c>
      <c r="AI176" t="str">
        <f t="shared" si="6"/>
        <v>2016[0,10)</v>
      </c>
      <c r="AJ176" s="5" t="e">
        <v>#DIV/0!</v>
      </c>
      <c r="AK176" s="5" t="e">
        <v>#DIV/0!</v>
      </c>
      <c r="AL176" s="5" t="e">
        <v>#DIV/0!</v>
      </c>
    </row>
    <row r="177" spans="1:38" x14ac:dyDescent="0.25">
      <c r="A177" t="s">
        <v>39</v>
      </c>
      <c r="B177" t="s">
        <v>29</v>
      </c>
      <c r="C177">
        <v>1995</v>
      </c>
      <c r="D177" t="s">
        <v>40</v>
      </c>
      <c r="E177">
        <v>259.34672260000002</v>
      </c>
      <c r="F177">
        <v>48467.996090000001</v>
      </c>
      <c r="G177">
        <v>883.82136060000005</v>
      </c>
      <c r="H177">
        <v>309.3369745</v>
      </c>
      <c r="I177">
        <v>20</v>
      </c>
      <c r="J177">
        <v>32439.01</v>
      </c>
      <c r="K177">
        <v>0.42064754599999998</v>
      </c>
      <c r="L177">
        <v>78.612690490000006</v>
      </c>
      <c r="M177">
        <v>1.4335144980000001</v>
      </c>
      <c r="N177">
        <v>0.50172925999999995</v>
      </c>
      <c r="O177" t="s">
        <v>31</v>
      </c>
      <c r="P177" t="s">
        <v>31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1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0.50172925999999995</v>
      </c>
      <c r="AC177">
        <f t="shared" si="7"/>
        <v>0</v>
      </c>
      <c r="AD177">
        <f t="shared" si="8"/>
        <v>0</v>
      </c>
      <c r="AG177" s="6">
        <v>2016</v>
      </c>
      <c r="AH177" t="s">
        <v>40</v>
      </c>
      <c r="AI177" t="str">
        <f t="shared" si="6"/>
        <v>2016[10,30)</v>
      </c>
      <c r="AJ177" s="5">
        <v>0</v>
      </c>
      <c r="AK177" s="5">
        <v>0</v>
      </c>
      <c r="AL177" s="5">
        <v>1</v>
      </c>
    </row>
    <row r="178" spans="1:38" x14ac:dyDescent="0.25">
      <c r="A178" t="s">
        <v>32</v>
      </c>
      <c r="B178" t="s">
        <v>29</v>
      </c>
      <c r="C178">
        <v>1995</v>
      </c>
      <c r="D178" t="s">
        <v>40</v>
      </c>
      <c r="E178">
        <v>9353.8780719999995</v>
      </c>
      <c r="F178">
        <v>989154.08250000002</v>
      </c>
      <c r="G178">
        <v>18769.547299999998</v>
      </c>
      <c r="H178">
        <v>11281.17362</v>
      </c>
      <c r="I178">
        <v>31</v>
      </c>
      <c r="J178">
        <v>41328.67</v>
      </c>
      <c r="K178">
        <v>12.47043032</v>
      </c>
      <c r="L178">
        <v>1318.723311</v>
      </c>
      <c r="M178">
        <v>25.023239570000001</v>
      </c>
      <c r="N178">
        <v>15.0398678</v>
      </c>
      <c r="O178">
        <v>1.8507579999999999E-2</v>
      </c>
      <c r="P178">
        <v>1.1883219999999999E-3</v>
      </c>
      <c r="Q178">
        <v>1.234756E-3</v>
      </c>
      <c r="R178">
        <v>0</v>
      </c>
      <c r="S178">
        <v>0</v>
      </c>
      <c r="T178">
        <v>3.3117929999999997E-2</v>
      </c>
      <c r="U178">
        <v>0.96564731299999995</v>
      </c>
      <c r="V178">
        <v>0</v>
      </c>
      <c r="W178">
        <v>1.8570573E-2</v>
      </c>
      <c r="X178">
        <v>0</v>
      </c>
      <c r="Y178">
        <v>0</v>
      </c>
      <c r="Z178">
        <v>0.49808929499999999</v>
      </c>
      <c r="AA178">
        <v>14.52320793</v>
      </c>
      <c r="AB178">
        <v>0</v>
      </c>
      <c r="AC178">
        <f t="shared" si="7"/>
        <v>0</v>
      </c>
      <c r="AD178">
        <f t="shared" si="8"/>
        <v>0</v>
      </c>
      <c r="AG178" s="6">
        <v>2016</v>
      </c>
      <c r="AH178" t="s">
        <v>42</v>
      </c>
      <c r="AI178" t="str">
        <f t="shared" si="6"/>
        <v>2016[30,60)</v>
      </c>
      <c r="AJ178" s="5">
        <v>0</v>
      </c>
      <c r="AK178" s="5">
        <v>0.45916179255699086</v>
      </c>
      <c r="AL178" s="5">
        <v>0.54083820744300914</v>
      </c>
    </row>
    <row r="179" spans="1:38" x14ac:dyDescent="0.25">
      <c r="A179" t="s">
        <v>36</v>
      </c>
      <c r="B179" t="s">
        <v>29</v>
      </c>
      <c r="C179">
        <v>1995</v>
      </c>
      <c r="D179" t="s">
        <v>40</v>
      </c>
      <c r="E179">
        <v>3876.3806450000002</v>
      </c>
      <c r="F179">
        <v>594586.78520000004</v>
      </c>
      <c r="G179">
        <v>11022.326010000001</v>
      </c>
      <c r="H179">
        <v>4133.926743</v>
      </c>
      <c r="I179">
        <v>44</v>
      </c>
      <c r="J179">
        <v>62875.39</v>
      </c>
      <c r="K179">
        <v>5.5392942009999997</v>
      </c>
      <c r="L179">
        <v>849.65627289999998</v>
      </c>
      <c r="M179">
        <v>15.750751060000001</v>
      </c>
      <c r="N179">
        <v>5.9073240050000004</v>
      </c>
      <c r="O179">
        <v>2.7529821999999999E-2</v>
      </c>
      <c r="P179">
        <v>0</v>
      </c>
      <c r="Q179">
        <v>0</v>
      </c>
      <c r="R179">
        <v>0</v>
      </c>
      <c r="S179">
        <v>0</v>
      </c>
      <c r="T179">
        <v>0.122709152</v>
      </c>
      <c r="U179">
        <v>0.87729084800000001</v>
      </c>
      <c r="V179">
        <v>0</v>
      </c>
      <c r="W179">
        <v>0</v>
      </c>
      <c r="X179">
        <v>0</v>
      </c>
      <c r="Y179">
        <v>0</v>
      </c>
      <c r="Z179">
        <v>0.72488271900000001</v>
      </c>
      <c r="AA179">
        <v>5.1824412860000004</v>
      </c>
      <c r="AB179">
        <v>0</v>
      </c>
      <c r="AC179">
        <f t="shared" si="7"/>
        <v>0</v>
      </c>
      <c r="AD179">
        <f t="shared" si="8"/>
        <v>0</v>
      </c>
      <c r="AG179" s="6">
        <v>2016</v>
      </c>
      <c r="AH179" t="s">
        <v>43</v>
      </c>
      <c r="AI179" t="str">
        <f t="shared" si="6"/>
        <v>2016[60,85)</v>
      </c>
      <c r="AJ179" s="5">
        <v>0</v>
      </c>
      <c r="AK179" s="5">
        <v>0.9312192455805185</v>
      </c>
      <c r="AL179" s="5">
        <v>6.8780754419481616E-2</v>
      </c>
    </row>
    <row r="180" spans="1:38" x14ac:dyDescent="0.25">
      <c r="A180" t="s">
        <v>37</v>
      </c>
      <c r="B180" t="s">
        <v>29</v>
      </c>
      <c r="C180">
        <v>1995</v>
      </c>
      <c r="D180" t="s">
        <v>40</v>
      </c>
      <c r="E180">
        <v>624.53863569999999</v>
      </c>
      <c r="F180">
        <v>112972.3121</v>
      </c>
      <c r="G180">
        <v>2046.7485810000001</v>
      </c>
      <c r="H180">
        <v>885.41131780000001</v>
      </c>
      <c r="I180">
        <v>60</v>
      </c>
      <c r="J180">
        <v>88753.97</v>
      </c>
      <c r="K180">
        <v>0.92383805600000002</v>
      </c>
      <c r="L180">
        <v>167.1123533</v>
      </c>
      <c r="M180">
        <v>3.0276177020000001</v>
      </c>
      <c r="N180">
        <v>1.309729492</v>
      </c>
      <c r="O180" t="s">
        <v>31</v>
      </c>
      <c r="P180" t="s">
        <v>31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1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1.309729492</v>
      </c>
      <c r="AC180">
        <f t="shared" si="7"/>
        <v>0</v>
      </c>
      <c r="AD180">
        <f t="shared" si="8"/>
        <v>0</v>
      </c>
      <c r="AG180" s="7">
        <v>2016</v>
      </c>
      <c r="AH180" t="s">
        <v>44</v>
      </c>
      <c r="AI180" t="str">
        <f t="shared" si="6"/>
        <v>2016[85,999)</v>
      </c>
      <c r="AJ180" s="5">
        <v>0</v>
      </c>
      <c r="AK180" s="5">
        <v>0.99572802496480717</v>
      </c>
      <c r="AL180" s="5">
        <v>4.2719750351927835E-3</v>
      </c>
    </row>
    <row r="181" spans="1:38" x14ac:dyDescent="0.25">
      <c r="A181" t="s">
        <v>33</v>
      </c>
      <c r="B181" t="s">
        <v>29</v>
      </c>
      <c r="C181">
        <v>1995</v>
      </c>
      <c r="D181" t="s">
        <v>40</v>
      </c>
      <c r="E181">
        <v>15013.21896</v>
      </c>
      <c r="F181">
        <v>2622268.6409999998</v>
      </c>
      <c r="G181">
        <v>48021.440999999999</v>
      </c>
      <c r="H181">
        <v>19844.94123</v>
      </c>
      <c r="I181">
        <v>40</v>
      </c>
      <c r="J181">
        <v>33177.949999999997</v>
      </c>
      <c r="K181">
        <v>12.4526957</v>
      </c>
      <c r="L181">
        <v>2175.0374470000002</v>
      </c>
      <c r="M181">
        <v>39.831324209999998</v>
      </c>
      <c r="N181">
        <v>16.4603617</v>
      </c>
      <c r="O181">
        <v>1.0798288E-2</v>
      </c>
      <c r="P181">
        <v>2.0222840000000001E-3</v>
      </c>
      <c r="Q181">
        <v>2.0808693999999999E-2</v>
      </c>
      <c r="R181">
        <v>0</v>
      </c>
      <c r="S181">
        <v>2.1856614999999999E-2</v>
      </c>
      <c r="T181">
        <v>6.3880582000000005E-2</v>
      </c>
      <c r="U181">
        <v>0.893454109</v>
      </c>
      <c r="V181">
        <v>0</v>
      </c>
      <c r="W181">
        <v>0.34251863700000001</v>
      </c>
      <c r="X181">
        <v>0</v>
      </c>
      <c r="Y181">
        <v>0.35976778199999998</v>
      </c>
      <c r="Z181">
        <v>1.0514974800000001</v>
      </c>
      <c r="AA181">
        <v>14.7065778</v>
      </c>
      <c r="AB181">
        <v>0</v>
      </c>
      <c r="AC181">
        <f t="shared" si="7"/>
        <v>0</v>
      </c>
      <c r="AD181">
        <f t="shared" si="8"/>
        <v>0</v>
      </c>
      <c r="AG181" s="6">
        <v>2017</v>
      </c>
      <c r="AH181" t="s">
        <v>30</v>
      </c>
      <c r="AI181" t="str">
        <f t="shared" si="6"/>
        <v>2017[0,10)</v>
      </c>
      <c r="AJ181" s="5" t="e">
        <v>#DIV/0!</v>
      </c>
      <c r="AK181" s="5" t="e">
        <v>#DIV/0!</v>
      </c>
      <c r="AL181" s="5" t="e">
        <v>#DIV/0!</v>
      </c>
    </row>
    <row r="182" spans="1:38" x14ac:dyDescent="0.25">
      <c r="A182" t="s">
        <v>28</v>
      </c>
      <c r="B182" t="s">
        <v>29</v>
      </c>
      <c r="C182">
        <v>1995</v>
      </c>
      <c r="D182" t="s">
        <v>40</v>
      </c>
      <c r="E182">
        <v>32341.107899999999</v>
      </c>
      <c r="F182">
        <v>3793320.5959999999</v>
      </c>
      <c r="G182">
        <v>71409.530110000007</v>
      </c>
      <c r="H182">
        <v>38513.270729999997</v>
      </c>
      <c r="I182">
        <v>58</v>
      </c>
      <c r="J182">
        <v>78702.64</v>
      </c>
      <c r="K182">
        <v>43.885009859999997</v>
      </c>
      <c r="L182">
        <v>5147.3162970000003</v>
      </c>
      <c r="M182">
        <v>96.898595529999994</v>
      </c>
      <c r="N182">
        <v>52.260277260000002</v>
      </c>
      <c r="O182">
        <v>1.5671460000000002E-2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1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52.260277260000002</v>
      </c>
      <c r="AB182">
        <v>0</v>
      </c>
      <c r="AC182">
        <f t="shared" si="7"/>
        <v>0</v>
      </c>
      <c r="AD182">
        <f t="shared" si="8"/>
        <v>0</v>
      </c>
      <c r="AG182" s="6">
        <v>2017</v>
      </c>
      <c r="AH182" t="s">
        <v>40</v>
      </c>
      <c r="AI182" t="str">
        <f t="shared" si="6"/>
        <v>2017[10,30)</v>
      </c>
      <c r="AJ182" s="5">
        <v>0</v>
      </c>
      <c r="AK182" s="5">
        <v>0</v>
      </c>
      <c r="AL182" s="5">
        <v>1</v>
      </c>
    </row>
    <row r="183" spans="1:38" x14ac:dyDescent="0.25">
      <c r="A183" t="s">
        <v>34</v>
      </c>
      <c r="B183" t="s">
        <v>29</v>
      </c>
      <c r="C183">
        <v>1995</v>
      </c>
      <c r="D183" t="s">
        <v>40</v>
      </c>
      <c r="E183">
        <v>9856.9690140000002</v>
      </c>
      <c r="F183">
        <v>1405186.5149999999</v>
      </c>
      <c r="G183">
        <v>26081.736089999999</v>
      </c>
      <c r="H183">
        <v>11885.87761</v>
      </c>
      <c r="I183">
        <v>69</v>
      </c>
      <c r="J183">
        <v>94983.17</v>
      </c>
      <c r="K183">
        <v>13.56878498</v>
      </c>
      <c r="L183">
        <v>1934.3343420000001</v>
      </c>
      <c r="M183">
        <v>35.903274969999998</v>
      </c>
      <c r="N183">
        <v>16.361714989999999</v>
      </c>
      <c r="O183">
        <v>1.457809E-2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1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16.361714989999999</v>
      </c>
      <c r="AB183">
        <v>0</v>
      </c>
      <c r="AC183">
        <f t="shared" si="7"/>
        <v>0</v>
      </c>
      <c r="AD183">
        <f t="shared" si="8"/>
        <v>0</v>
      </c>
      <c r="AG183" s="6">
        <v>2017</v>
      </c>
      <c r="AH183" t="s">
        <v>42</v>
      </c>
      <c r="AI183" t="str">
        <f t="shared" si="6"/>
        <v>2017[30,60)</v>
      </c>
      <c r="AJ183" s="5">
        <v>0</v>
      </c>
      <c r="AK183" s="5">
        <v>0.57948245561738965</v>
      </c>
      <c r="AL183" s="5">
        <v>0.42051754438261035</v>
      </c>
    </row>
    <row r="184" spans="1:38" x14ac:dyDescent="0.25">
      <c r="A184" t="s">
        <v>41</v>
      </c>
      <c r="B184" t="s">
        <v>29</v>
      </c>
      <c r="C184">
        <v>1995</v>
      </c>
      <c r="D184" t="s">
        <v>40</v>
      </c>
      <c r="E184">
        <v>18.85476177</v>
      </c>
      <c r="F184">
        <v>3521.1333209999998</v>
      </c>
      <c r="G184">
        <v>64.457515560000004</v>
      </c>
      <c r="H184">
        <v>37.900426209999999</v>
      </c>
      <c r="I184">
        <v>25</v>
      </c>
      <c r="J184">
        <v>38989.599999999999</v>
      </c>
      <c r="K184">
        <v>2.9405585000000001E-2</v>
      </c>
      <c r="L184">
        <v>5.4915031890000003</v>
      </c>
      <c r="M184">
        <v>0.10052691</v>
      </c>
      <c r="N184">
        <v>5.9108898E-2</v>
      </c>
      <c r="O184" t="s">
        <v>31</v>
      </c>
      <c r="P184" t="s">
        <v>31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1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5.9108898E-2</v>
      </c>
      <c r="AC184">
        <f t="shared" si="7"/>
        <v>0</v>
      </c>
      <c r="AD184">
        <f t="shared" si="8"/>
        <v>0</v>
      </c>
      <c r="AG184" s="6">
        <v>2017</v>
      </c>
      <c r="AH184" t="s">
        <v>43</v>
      </c>
      <c r="AI184" t="str">
        <f t="shared" si="6"/>
        <v>2017[60,85)</v>
      </c>
      <c r="AJ184" s="5">
        <v>0</v>
      </c>
      <c r="AK184" s="5">
        <v>0.87875794071124658</v>
      </c>
      <c r="AL184" s="5">
        <v>0.12124205928875344</v>
      </c>
    </row>
    <row r="185" spans="1:38" x14ac:dyDescent="0.25">
      <c r="A185" t="s">
        <v>35</v>
      </c>
      <c r="B185" t="s">
        <v>29</v>
      </c>
      <c r="C185">
        <v>1995</v>
      </c>
      <c r="D185" t="s">
        <v>40</v>
      </c>
      <c r="E185">
        <v>7659.2035880000003</v>
      </c>
      <c r="F185">
        <v>1121405.73</v>
      </c>
      <c r="G185">
        <v>20865.396059999999</v>
      </c>
      <c r="H185">
        <v>7973.6930009999996</v>
      </c>
      <c r="I185">
        <v>29</v>
      </c>
      <c r="J185">
        <v>27782.66</v>
      </c>
      <c r="K185">
        <v>7.3376913500000001</v>
      </c>
      <c r="L185">
        <v>1074.3322109999999</v>
      </c>
      <c r="M185">
        <v>19.989524289999999</v>
      </c>
      <c r="N185">
        <v>7.638979366</v>
      </c>
      <c r="O185">
        <v>2.2568858000000001E-2</v>
      </c>
      <c r="P185">
        <v>9.3502519999999999E-3</v>
      </c>
      <c r="Q185">
        <v>2.6221445999999999E-2</v>
      </c>
      <c r="R185">
        <v>0</v>
      </c>
      <c r="S185">
        <v>1.6754613000000002E-2</v>
      </c>
      <c r="T185">
        <v>4.7488053000000002E-2</v>
      </c>
      <c r="U185">
        <v>0.90953588799999996</v>
      </c>
      <c r="V185">
        <v>0</v>
      </c>
      <c r="W185">
        <v>0.20030508799999999</v>
      </c>
      <c r="X185">
        <v>0</v>
      </c>
      <c r="Y185">
        <v>0.127988141</v>
      </c>
      <c r="Z185">
        <v>0.36276025499999998</v>
      </c>
      <c r="AA185">
        <v>6.9479258819999998</v>
      </c>
      <c r="AB185">
        <v>0</v>
      </c>
      <c r="AC185">
        <f t="shared" si="7"/>
        <v>0</v>
      </c>
      <c r="AD185">
        <f t="shared" si="8"/>
        <v>0</v>
      </c>
      <c r="AG185" s="7">
        <v>2017</v>
      </c>
      <c r="AH185" t="s">
        <v>44</v>
      </c>
      <c r="AI185" t="str">
        <f t="shared" si="6"/>
        <v>2017[85,999)</v>
      </c>
      <c r="AJ185" s="5">
        <v>0</v>
      </c>
      <c r="AK185" s="5">
        <v>0.99372711553341986</v>
      </c>
      <c r="AL185" s="5">
        <v>6.2728844665801593E-3</v>
      </c>
    </row>
    <row r="186" spans="1:38" x14ac:dyDescent="0.25">
      <c r="A186" t="s">
        <v>39</v>
      </c>
      <c r="B186" t="s">
        <v>29</v>
      </c>
      <c r="C186">
        <v>1996</v>
      </c>
      <c r="D186" t="s">
        <v>40</v>
      </c>
      <c r="E186">
        <v>296.72214659999997</v>
      </c>
      <c r="F186">
        <v>33301.75849</v>
      </c>
      <c r="G186">
        <v>634.47404010000002</v>
      </c>
      <c r="H186">
        <v>260.76377730000002</v>
      </c>
      <c r="I186">
        <v>20</v>
      </c>
      <c r="J186">
        <v>32439.01</v>
      </c>
      <c r="K186">
        <v>0.48126863399999997</v>
      </c>
      <c r="L186">
        <v>54.013803840000001</v>
      </c>
      <c r="M186">
        <v>1.0290854869999999</v>
      </c>
      <c r="N186">
        <v>0.42294593899999999</v>
      </c>
      <c r="O186" t="s">
        <v>31</v>
      </c>
      <c r="P186" t="s">
        <v>31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1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0.42294593899999999</v>
      </c>
      <c r="AC186">
        <f t="shared" si="7"/>
        <v>1</v>
      </c>
      <c r="AD186">
        <f t="shared" si="8"/>
        <v>0</v>
      </c>
      <c r="AG186" s="6">
        <v>2018</v>
      </c>
      <c r="AH186" t="s">
        <v>30</v>
      </c>
      <c r="AI186" t="str">
        <f t="shared" si="6"/>
        <v>2018[0,10)</v>
      </c>
      <c r="AJ186" s="5" t="e">
        <v>#DIV/0!</v>
      </c>
      <c r="AK186" s="5" t="e">
        <v>#DIV/0!</v>
      </c>
      <c r="AL186" s="5" t="e">
        <v>#DIV/0!</v>
      </c>
    </row>
    <row r="187" spans="1:38" x14ac:dyDescent="0.25">
      <c r="A187" t="s">
        <v>32</v>
      </c>
      <c r="B187" t="s">
        <v>29</v>
      </c>
      <c r="C187">
        <v>1996</v>
      </c>
      <c r="D187" t="s">
        <v>40</v>
      </c>
      <c r="E187">
        <v>5603.1539990000001</v>
      </c>
      <c r="F187">
        <v>433576.64010000002</v>
      </c>
      <c r="G187">
        <v>8521.6342399999994</v>
      </c>
      <c r="H187">
        <v>5535.5158229999997</v>
      </c>
      <c r="I187">
        <v>31</v>
      </c>
      <c r="J187">
        <v>41328.67</v>
      </c>
      <c r="K187">
        <v>7.4700291160000001</v>
      </c>
      <c r="L187">
        <v>578.03696379999997</v>
      </c>
      <c r="M187">
        <v>11.360897080000001</v>
      </c>
      <c r="N187">
        <v>7.3798550560000002</v>
      </c>
      <c r="O187">
        <v>1.8591142000000001E-2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1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7.3798550560000002</v>
      </c>
      <c r="AB187">
        <v>0</v>
      </c>
      <c r="AC187">
        <f t="shared" si="7"/>
        <v>1</v>
      </c>
      <c r="AD187">
        <f t="shared" si="8"/>
        <v>0</v>
      </c>
      <c r="AG187" s="6">
        <v>2018</v>
      </c>
      <c r="AH187" t="s">
        <v>40</v>
      </c>
      <c r="AI187" t="str">
        <f t="shared" si="6"/>
        <v>2018[10,30)</v>
      </c>
      <c r="AJ187" s="5">
        <v>0</v>
      </c>
      <c r="AK187" s="5">
        <v>0</v>
      </c>
      <c r="AL187" s="5">
        <v>1</v>
      </c>
    </row>
    <row r="188" spans="1:38" x14ac:dyDescent="0.25">
      <c r="A188" t="s">
        <v>36</v>
      </c>
      <c r="B188" t="s">
        <v>29</v>
      </c>
      <c r="C188">
        <v>1996</v>
      </c>
      <c r="D188" t="s">
        <v>40</v>
      </c>
      <c r="E188">
        <v>3913.8654700000002</v>
      </c>
      <c r="F188">
        <v>664663.20640000002</v>
      </c>
      <c r="G188">
        <v>12190.17353</v>
      </c>
      <c r="H188">
        <v>6479.9408030000004</v>
      </c>
      <c r="I188">
        <v>44</v>
      </c>
      <c r="J188">
        <v>62875.39</v>
      </c>
      <c r="K188">
        <v>5.592859496</v>
      </c>
      <c r="L188">
        <v>949.79450729999996</v>
      </c>
      <c r="M188">
        <v>17.41958898</v>
      </c>
      <c r="N188">
        <v>9.259745573</v>
      </c>
      <c r="O188">
        <v>6.9586190000000001E-3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1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9.259745573</v>
      </c>
      <c r="AB188">
        <v>0</v>
      </c>
      <c r="AC188">
        <f t="shared" si="7"/>
        <v>1</v>
      </c>
      <c r="AD188">
        <f t="shared" si="8"/>
        <v>0</v>
      </c>
      <c r="AG188" s="6">
        <v>2018</v>
      </c>
      <c r="AH188" t="s">
        <v>42</v>
      </c>
      <c r="AI188" t="str">
        <f t="shared" si="6"/>
        <v>2018[30,60)</v>
      </c>
      <c r="AJ188" s="5">
        <v>0</v>
      </c>
      <c r="AK188" s="5">
        <v>0.59666535886961125</v>
      </c>
      <c r="AL188" s="5">
        <v>0.4033346411303888</v>
      </c>
    </row>
    <row r="189" spans="1:38" x14ac:dyDescent="0.25">
      <c r="A189" t="s">
        <v>37</v>
      </c>
      <c r="B189" t="s">
        <v>29</v>
      </c>
      <c r="C189">
        <v>1996</v>
      </c>
      <c r="D189" t="s">
        <v>40</v>
      </c>
      <c r="E189">
        <v>41.52070183</v>
      </c>
      <c r="F189">
        <v>5312.8069640000003</v>
      </c>
      <c r="G189">
        <v>100.6785591</v>
      </c>
      <c r="H189">
        <v>60.238720919999999</v>
      </c>
      <c r="I189">
        <v>60</v>
      </c>
      <c r="J189">
        <v>88753.97</v>
      </c>
      <c r="K189">
        <v>6.1418784999999997E-2</v>
      </c>
      <c r="L189">
        <v>7.8588784990000002</v>
      </c>
      <c r="M189">
        <v>0.14892702999999999</v>
      </c>
      <c r="N189">
        <v>8.9107093999999998E-2</v>
      </c>
      <c r="O189" t="s">
        <v>31</v>
      </c>
      <c r="P189" t="s">
        <v>31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1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8.9107093999999998E-2</v>
      </c>
      <c r="AC189">
        <f t="shared" si="7"/>
        <v>1</v>
      </c>
      <c r="AD189">
        <f t="shared" si="8"/>
        <v>0</v>
      </c>
      <c r="AG189" s="6">
        <v>2018</v>
      </c>
      <c r="AH189" t="s">
        <v>43</v>
      </c>
      <c r="AI189" t="str">
        <f t="shared" si="6"/>
        <v>2018[60,85)</v>
      </c>
      <c r="AJ189" s="5">
        <v>0</v>
      </c>
      <c r="AK189" s="5">
        <v>0.91693200912688799</v>
      </c>
      <c r="AL189" s="5">
        <v>8.306799087311198E-2</v>
      </c>
    </row>
    <row r="190" spans="1:38" x14ac:dyDescent="0.25">
      <c r="A190" t="s">
        <v>33</v>
      </c>
      <c r="B190" t="s">
        <v>29</v>
      </c>
      <c r="C190">
        <v>1996</v>
      </c>
      <c r="D190" t="s">
        <v>40</v>
      </c>
      <c r="E190">
        <v>5363.4268920000004</v>
      </c>
      <c r="F190">
        <v>619520.34089999995</v>
      </c>
      <c r="G190">
        <v>11818.776110000001</v>
      </c>
      <c r="H190">
        <v>7036.962724</v>
      </c>
      <c r="I190">
        <v>40</v>
      </c>
      <c r="J190">
        <v>33177.949999999997</v>
      </c>
      <c r="K190">
        <v>4.4486877309999997</v>
      </c>
      <c r="L190">
        <v>513.86037239999996</v>
      </c>
      <c r="M190">
        <v>9.8030690679999992</v>
      </c>
      <c r="N190">
        <v>5.8367999350000002</v>
      </c>
      <c r="O190">
        <v>1.0959874E-2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1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5.8367999350000002</v>
      </c>
      <c r="AB190">
        <v>0</v>
      </c>
      <c r="AC190">
        <f t="shared" si="7"/>
        <v>1</v>
      </c>
      <c r="AD190">
        <f t="shared" si="8"/>
        <v>0</v>
      </c>
      <c r="AG190" s="7">
        <v>2018</v>
      </c>
      <c r="AH190" t="s">
        <v>44</v>
      </c>
      <c r="AI190" t="str">
        <f t="shared" si="6"/>
        <v>2018[85,999)</v>
      </c>
      <c r="AJ190" s="5">
        <v>0</v>
      </c>
      <c r="AK190" s="5">
        <v>0.98686871374729435</v>
      </c>
      <c r="AL190" s="5">
        <v>1.3131286252705605E-2</v>
      </c>
    </row>
    <row r="191" spans="1:38" x14ac:dyDescent="0.25">
      <c r="A191" t="s">
        <v>28</v>
      </c>
      <c r="B191" t="s">
        <v>29</v>
      </c>
      <c r="C191">
        <v>1996</v>
      </c>
      <c r="D191" t="s">
        <v>40</v>
      </c>
      <c r="E191">
        <v>21173.96991</v>
      </c>
      <c r="F191">
        <v>2062484.331</v>
      </c>
      <c r="G191">
        <v>39612.653030000001</v>
      </c>
      <c r="H191">
        <v>26514.661639999998</v>
      </c>
      <c r="I191">
        <v>58</v>
      </c>
      <c r="J191">
        <v>78702.64</v>
      </c>
      <c r="K191">
        <v>28.731850529999999</v>
      </c>
      <c r="L191">
        <v>2798.6717549999998</v>
      </c>
      <c r="M191">
        <v>53.752075359999999</v>
      </c>
      <c r="N191">
        <v>35.978859819999997</v>
      </c>
      <c r="O191">
        <v>2.0874301000000001E-2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1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35.978859819999997</v>
      </c>
      <c r="AB191">
        <v>0</v>
      </c>
      <c r="AC191">
        <f t="shared" si="7"/>
        <v>1</v>
      </c>
      <c r="AD191">
        <f t="shared" si="8"/>
        <v>0</v>
      </c>
      <c r="AG191" s="6">
        <v>2019</v>
      </c>
      <c r="AH191" t="s">
        <v>30</v>
      </c>
      <c r="AI191" t="str">
        <f t="shared" si="6"/>
        <v>2019[0,10)</v>
      </c>
      <c r="AJ191" s="5" t="e">
        <v>#DIV/0!</v>
      </c>
      <c r="AK191" s="5" t="e">
        <v>#DIV/0!</v>
      </c>
      <c r="AL191" s="5" t="e">
        <v>#DIV/0!</v>
      </c>
    </row>
    <row r="192" spans="1:38" x14ac:dyDescent="0.25">
      <c r="A192" t="s">
        <v>34</v>
      </c>
      <c r="B192" t="s">
        <v>29</v>
      </c>
      <c r="C192">
        <v>1996</v>
      </c>
      <c r="D192" t="s">
        <v>40</v>
      </c>
      <c r="E192">
        <v>11802.90575</v>
      </c>
      <c r="F192">
        <v>2068679.8729999999</v>
      </c>
      <c r="G192">
        <v>37779.093099999998</v>
      </c>
      <c r="H192">
        <v>20770.94471</v>
      </c>
      <c r="I192">
        <v>69</v>
      </c>
      <c r="J192">
        <v>94983.17</v>
      </c>
      <c r="K192">
        <v>16.247498589999999</v>
      </c>
      <c r="L192">
        <v>2847.6778549999999</v>
      </c>
      <c r="M192">
        <v>52.005478590000003</v>
      </c>
      <c r="N192">
        <v>28.5926112</v>
      </c>
      <c r="O192">
        <v>2.5017721E-2</v>
      </c>
      <c r="P192">
        <v>0.13563562400000001</v>
      </c>
      <c r="Q192">
        <v>0.30119899300000003</v>
      </c>
      <c r="R192">
        <v>0</v>
      </c>
      <c r="S192">
        <v>0</v>
      </c>
      <c r="T192">
        <v>0</v>
      </c>
      <c r="U192">
        <v>0.69880100700000003</v>
      </c>
      <c r="V192">
        <v>0</v>
      </c>
      <c r="W192">
        <v>8.6120656950000001</v>
      </c>
      <c r="X192">
        <v>0</v>
      </c>
      <c r="Y192">
        <v>0</v>
      </c>
      <c r="Z192">
        <v>0</v>
      </c>
      <c r="AA192">
        <v>19.980545509999999</v>
      </c>
      <c r="AB192">
        <v>0</v>
      </c>
      <c r="AC192">
        <f t="shared" si="7"/>
        <v>1</v>
      </c>
      <c r="AD192">
        <f t="shared" si="8"/>
        <v>8.6120656950000001</v>
      </c>
      <c r="AG192" s="6">
        <v>2019</v>
      </c>
      <c r="AH192" t="s">
        <v>40</v>
      </c>
      <c r="AI192" t="str">
        <f t="shared" si="6"/>
        <v>2019[10,30)</v>
      </c>
      <c r="AJ192" s="5">
        <v>0</v>
      </c>
      <c r="AK192" s="5">
        <v>0</v>
      </c>
      <c r="AL192" s="5">
        <v>1</v>
      </c>
    </row>
    <row r="193" spans="1:38" x14ac:dyDescent="0.25">
      <c r="A193" t="s">
        <v>41</v>
      </c>
      <c r="B193" t="s">
        <v>29</v>
      </c>
      <c r="C193">
        <v>1996</v>
      </c>
      <c r="D193" t="s">
        <v>40</v>
      </c>
      <c r="E193">
        <v>22.056555929999998</v>
      </c>
      <c r="F193">
        <v>1101.3589449999999</v>
      </c>
      <c r="G193">
        <v>23.688426100000001</v>
      </c>
      <c r="H193">
        <v>15.65029786</v>
      </c>
      <c r="I193">
        <v>25</v>
      </c>
      <c r="J193">
        <v>38989.599999999999</v>
      </c>
      <c r="K193">
        <v>3.4399051999999999E-2</v>
      </c>
      <c r="L193">
        <v>1.7176617890000001</v>
      </c>
      <c r="M193">
        <v>3.6944089999999999E-2</v>
      </c>
      <c r="N193">
        <v>2.4407953999999999E-2</v>
      </c>
      <c r="O193" t="s">
        <v>31</v>
      </c>
      <c r="P193" t="s">
        <v>31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1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2.4407953999999999E-2</v>
      </c>
      <c r="AC193">
        <f t="shared" si="7"/>
        <v>1</v>
      </c>
      <c r="AD193">
        <f t="shared" si="8"/>
        <v>0</v>
      </c>
      <c r="AG193" s="6">
        <v>2019</v>
      </c>
      <c r="AH193" t="s">
        <v>42</v>
      </c>
      <c r="AI193" t="str">
        <f t="shared" si="6"/>
        <v>2019[30,60)</v>
      </c>
      <c r="AJ193" s="5">
        <v>0</v>
      </c>
      <c r="AK193" s="5">
        <v>0.54247540306407094</v>
      </c>
      <c r="AL193" s="5">
        <v>0.45752459693592906</v>
      </c>
    </row>
    <row r="194" spans="1:38" x14ac:dyDescent="0.25">
      <c r="A194" t="s">
        <v>35</v>
      </c>
      <c r="B194" t="s">
        <v>29</v>
      </c>
      <c r="C194">
        <v>1996</v>
      </c>
      <c r="D194" t="s">
        <v>40</v>
      </c>
      <c r="E194">
        <v>3672.973516</v>
      </c>
      <c r="F194">
        <v>329246.39110000001</v>
      </c>
      <c r="G194">
        <v>6409.3215600000003</v>
      </c>
      <c r="H194">
        <v>2825.546527</v>
      </c>
      <c r="I194">
        <v>28</v>
      </c>
      <c r="J194">
        <v>27782.66</v>
      </c>
      <c r="K194">
        <v>3.6444633710000001</v>
      </c>
      <c r="L194">
        <v>326.69073350000002</v>
      </c>
      <c r="M194">
        <v>6.3595714909999996</v>
      </c>
      <c r="N194">
        <v>2.8036142310000001</v>
      </c>
      <c r="O194">
        <v>1.7874048E-2</v>
      </c>
      <c r="P194">
        <v>0</v>
      </c>
      <c r="Q194">
        <v>0</v>
      </c>
      <c r="R194">
        <v>0</v>
      </c>
      <c r="S194">
        <v>4.1862915000000001E-2</v>
      </c>
      <c r="T194">
        <v>0</v>
      </c>
      <c r="U194">
        <v>0.95813708500000005</v>
      </c>
      <c r="V194">
        <v>0</v>
      </c>
      <c r="W194">
        <v>0</v>
      </c>
      <c r="X194">
        <v>0</v>
      </c>
      <c r="Y194">
        <v>0.117367465</v>
      </c>
      <c r="Z194">
        <v>0</v>
      </c>
      <c r="AA194">
        <v>2.686246766</v>
      </c>
      <c r="AB194">
        <v>0</v>
      </c>
      <c r="AC194">
        <f t="shared" si="7"/>
        <v>1</v>
      </c>
      <c r="AD194">
        <f t="shared" si="8"/>
        <v>0</v>
      </c>
      <c r="AG194" s="6">
        <v>2019</v>
      </c>
      <c r="AH194" t="s">
        <v>43</v>
      </c>
      <c r="AI194" t="str">
        <f t="shared" ref="AI194:AI205" si="9">CONCATENATE(AG194,AH194)</f>
        <v>2019[60,85)</v>
      </c>
      <c r="AJ194" s="5">
        <v>0</v>
      </c>
      <c r="AK194" s="5">
        <v>0.90777442048618517</v>
      </c>
      <c r="AL194" s="5">
        <v>9.2225579513814784E-2</v>
      </c>
    </row>
    <row r="195" spans="1:38" x14ac:dyDescent="0.25">
      <c r="A195" t="s">
        <v>39</v>
      </c>
      <c r="B195" t="s">
        <v>29</v>
      </c>
      <c r="C195">
        <v>1997</v>
      </c>
      <c r="D195" t="s">
        <v>40</v>
      </c>
      <c r="E195">
        <v>410.09454549999998</v>
      </c>
      <c r="F195">
        <v>32060.929840000001</v>
      </c>
      <c r="G195">
        <v>629.27484040000002</v>
      </c>
      <c r="H195">
        <v>211.51496499999999</v>
      </c>
      <c r="I195">
        <v>20</v>
      </c>
      <c r="J195">
        <v>32439.01</v>
      </c>
      <c r="K195">
        <v>0.66515305300000005</v>
      </c>
      <c r="L195">
        <v>52.001241190000002</v>
      </c>
      <c r="M195">
        <v>1.0206526419999999</v>
      </c>
      <c r="N195">
        <v>0.34306680299999998</v>
      </c>
      <c r="O195" t="s">
        <v>31</v>
      </c>
      <c r="P195" t="s">
        <v>31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1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0.34306680299999998</v>
      </c>
      <c r="AC195">
        <f t="shared" ref="AC195:AC258" si="10">VLOOKUP(CONCATENATE(C195,D195),$AI$1:$AL$205,3,FALSE)</f>
        <v>0</v>
      </c>
      <c r="AD195">
        <f t="shared" ref="AD195:AD258" si="11">IFERROR(AC195,0)*W195</f>
        <v>0</v>
      </c>
      <c r="AG195" s="7">
        <v>2019</v>
      </c>
      <c r="AH195" t="s">
        <v>44</v>
      </c>
      <c r="AI195" t="str">
        <f t="shared" si="9"/>
        <v>2019[85,999)</v>
      </c>
      <c r="AJ195" s="5">
        <v>0</v>
      </c>
      <c r="AK195" s="5">
        <v>0.98039938698691953</v>
      </c>
      <c r="AL195" s="5">
        <v>1.9600613013080415E-2</v>
      </c>
    </row>
    <row r="196" spans="1:38" x14ac:dyDescent="0.25">
      <c r="A196" t="s">
        <v>32</v>
      </c>
      <c r="B196" t="s">
        <v>29</v>
      </c>
      <c r="C196">
        <v>1997</v>
      </c>
      <c r="D196" t="s">
        <v>40</v>
      </c>
      <c r="E196">
        <v>29060.906269999999</v>
      </c>
      <c r="F196">
        <v>1615981.42</v>
      </c>
      <c r="G196">
        <v>33654.406029999998</v>
      </c>
      <c r="H196">
        <v>22164.024789999999</v>
      </c>
      <c r="I196">
        <v>31</v>
      </c>
      <c r="J196">
        <v>41328.67</v>
      </c>
      <c r="K196">
        <v>38.743503400000002</v>
      </c>
      <c r="L196">
        <v>2154.3988020000002</v>
      </c>
      <c r="M196">
        <v>44.867478740000003</v>
      </c>
      <c r="N196">
        <v>29.54869892</v>
      </c>
      <c r="O196">
        <v>1.829909E-2</v>
      </c>
      <c r="P196">
        <v>8.2758429999999997E-3</v>
      </c>
      <c r="Q196">
        <v>1.1449477E-2</v>
      </c>
      <c r="R196">
        <v>0</v>
      </c>
      <c r="S196">
        <v>0</v>
      </c>
      <c r="T196">
        <v>0</v>
      </c>
      <c r="U196">
        <v>0.98855052300000001</v>
      </c>
      <c r="V196">
        <v>0</v>
      </c>
      <c r="W196">
        <v>0.33831715299999998</v>
      </c>
      <c r="X196">
        <v>0</v>
      </c>
      <c r="Y196">
        <v>0</v>
      </c>
      <c r="Z196">
        <v>0</v>
      </c>
      <c r="AA196">
        <v>29.210381770000001</v>
      </c>
      <c r="AB196">
        <v>0</v>
      </c>
      <c r="AC196">
        <f t="shared" si="10"/>
        <v>0</v>
      </c>
      <c r="AD196">
        <f t="shared" si="11"/>
        <v>0</v>
      </c>
      <c r="AG196" s="6">
        <v>2021</v>
      </c>
      <c r="AH196" t="s">
        <v>30</v>
      </c>
      <c r="AI196" t="str">
        <f t="shared" si="9"/>
        <v>2021[0,10)</v>
      </c>
      <c r="AJ196" s="5" t="e">
        <v>#DIV/0!</v>
      </c>
      <c r="AK196" s="5" t="e">
        <v>#DIV/0!</v>
      </c>
      <c r="AL196" s="5" t="e">
        <v>#DIV/0!</v>
      </c>
    </row>
    <row r="197" spans="1:38" x14ac:dyDescent="0.25">
      <c r="A197" t="s">
        <v>36</v>
      </c>
      <c r="B197" t="s">
        <v>29</v>
      </c>
      <c r="C197">
        <v>1997</v>
      </c>
      <c r="D197" t="s">
        <v>40</v>
      </c>
      <c r="E197">
        <v>16454.537700000001</v>
      </c>
      <c r="F197">
        <v>1732631.2</v>
      </c>
      <c r="G197">
        <v>33154.871910000002</v>
      </c>
      <c r="H197">
        <v>17128.771089999998</v>
      </c>
      <c r="I197">
        <v>43</v>
      </c>
      <c r="J197">
        <v>62875.39</v>
      </c>
      <c r="K197">
        <v>24.060127340000001</v>
      </c>
      <c r="L197">
        <v>2533.485173</v>
      </c>
      <c r="M197">
        <v>48.479662840000003</v>
      </c>
      <c r="N197">
        <v>25.046003779999999</v>
      </c>
      <c r="O197">
        <v>2.0005333E-2</v>
      </c>
      <c r="P197">
        <v>0.226976182</v>
      </c>
      <c r="Q197">
        <v>0.42021421599999997</v>
      </c>
      <c r="R197">
        <v>0</v>
      </c>
      <c r="S197">
        <v>0</v>
      </c>
      <c r="T197">
        <v>0</v>
      </c>
      <c r="U197">
        <v>0.57978578400000003</v>
      </c>
      <c r="V197">
        <v>0</v>
      </c>
      <c r="W197">
        <v>10.524686839999999</v>
      </c>
      <c r="X197">
        <v>0</v>
      </c>
      <c r="Y197">
        <v>0</v>
      </c>
      <c r="Z197">
        <v>0</v>
      </c>
      <c r="AA197">
        <v>14.52131694</v>
      </c>
      <c r="AB197">
        <v>0</v>
      </c>
      <c r="AC197">
        <f t="shared" si="10"/>
        <v>0</v>
      </c>
      <c r="AD197">
        <f t="shared" si="11"/>
        <v>0</v>
      </c>
      <c r="AG197" s="6">
        <v>2021</v>
      </c>
      <c r="AH197" t="s">
        <v>40</v>
      </c>
      <c r="AI197" t="str">
        <f t="shared" si="9"/>
        <v>2021[10,30)</v>
      </c>
      <c r="AJ197" s="5">
        <v>0</v>
      </c>
      <c r="AK197" s="5">
        <v>0</v>
      </c>
      <c r="AL197" s="5">
        <v>1</v>
      </c>
    </row>
    <row r="198" spans="1:38" x14ac:dyDescent="0.25">
      <c r="A198" t="s">
        <v>37</v>
      </c>
      <c r="B198" t="s">
        <v>29</v>
      </c>
      <c r="C198">
        <v>1997</v>
      </c>
      <c r="D198" t="s">
        <v>40</v>
      </c>
      <c r="E198">
        <v>87.577383870000006</v>
      </c>
      <c r="F198">
        <v>9024.0850979999996</v>
      </c>
      <c r="G198">
        <v>173.58426560000001</v>
      </c>
      <c r="H198">
        <v>97.191354029999999</v>
      </c>
      <c r="I198">
        <v>61</v>
      </c>
      <c r="J198">
        <v>88753.97</v>
      </c>
      <c r="K198">
        <v>0.12742361499999999</v>
      </c>
      <c r="L198">
        <v>13.12989144</v>
      </c>
      <c r="M198">
        <v>0.252562175</v>
      </c>
      <c r="N198">
        <v>0.14141177899999999</v>
      </c>
      <c r="O198" t="s">
        <v>31</v>
      </c>
      <c r="P198" t="s">
        <v>31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1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0.14141177899999999</v>
      </c>
      <c r="AC198">
        <f t="shared" si="10"/>
        <v>0</v>
      </c>
      <c r="AD198">
        <f t="shared" si="11"/>
        <v>0</v>
      </c>
      <c r="AG198" s="6">
        <v>2021</v>
      </c>
      <c r="AH198" t="s">
        <v>42</v>
      </c>
      <c r="AI198" t="str">
        <f t="shared" si="9"/>
        <v>2021[30,60)</v>
      </c>
      <c r="AJ198" s="5">
        <v>0</v>
      </c>
      <c r="AK198" s="5">
        <v>0.49369617185924969</v>
      </c>
      <c r="AL198" s="5">
        <v>0.50630382814075037</v>
      </c>
    </row>
    <row r="199" spans="1:38" x14ac:dyDescent="0.25">
      <c r="A199" t="s">
        <v>33</v>
      </c>
      <c r="B199" t="s">
        <v>29</v>
      </c>
      <c r="C199">
        <v>1997</v>
      </c>
      <c r="D199" t="s">
        <v>40</v>
      </c>
      <c r="E199">
        <v>6521.5457829999996</v>
      </c>
      <c r="F199">
        <v>559821.3345</v>
      </c>
      <c r="G199">
        <v>11082.16397</v>
      </c>
      <c r="H199">
        <v>5521.6209209999997</v>
      </c>
      <c r="I199">
        <v>39</v>
      </c>
      <c r="J199">
        <v>33177.949999999997</v>
      </c>
      <c r="K199">
        <v>5.5479876900000002</v>
      </c>
      <c r="L199">
        <v>476.24933959999998</v>
      </c>
      <c r="M199">
        <v>9.4277815880000002</v>
      </c>
      <c r="N199">
        <v>4.6973349449999997</v>
      </c>
      <c r="O199">
        <v>1.0493301999999999E-2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1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4.6973349449999997</v>
      </c>
      <c r="AB199">
        <v>0</v>
      </c>
      <c r="AC199">
        <f t="shared" si="10"/>
        <v>0</v>
      </c>
      <c r="AD199">
        <f t="shared" si="11"/>
        <v>0</v>
      </c>
      <c r="AG199" s="6">
        <v>2021</v>
      </c>
      <c r="AH199" t="s">
        <v>43</v>
      </c>
      <c r="AI199" t="str">
        <f t="shared" si="9"/>
        <v>2021[60,85)</v>
      </c>
      <c r="AJ199" s="5">
        <v>2.3624072819829759E-2</v>
      </c>
      <c r="AK199" s="5">
        <v>0.86058473584683248</v>
      </c>
      <c r="AL199" s="5">
        <v>0.11579119133333775</v>
      </c>
    </row>
    <row r="200" spans="1:38" x14ac:dyDescent="0.25">
      <c r="A200" t="s">
        <v>28</v>
      </c>
      <c r="B200" t="s">
        <v>29</v>
      </c>
      <c r="C200">
        <v>1997</v>
      </c>
      <c r="D200" t="s">
        <v>40</v>
      </c>
      <c r="E200">
        <v>37425.511489999997</v>
      </c>
      <c r="F200">
        <v>1848321.452</v>
      </c>
      <c r="G200">
        <v>38557.214670000001</v>
      </c>
      <c r="H200">
        <v>24799.017650000002</v>
      </c>
      <c r="I200">
        <v>58</v>
      </c>
      <c r="J200">
        <v>78702.64</v>
      </c>
      <c r="K200">
        <v>50.784250999999998</v>
      </c>
      <c r="L200">
        <v>2508.0651349999998</v>
      </c>
      <c r="M200">
        <v>52.319906639999999</v>
      </c>
      <c r="N200">
        <v>33.650830319999997</v>
      </c>
      <c r="O200">
        <v>1.6505107000000001E-2</v>
      </c>
      <c r="P200">
        <v>0</v>
      </c>
      <c r="Q200">
        <v>0</v>
      </c>
      <c r="R200">
        <v>0</v>
      </c>
      <c r="S200">
        <v>0</v>
      </c>
      <c r="T200">
        <v>1.5159321E-2</v>
      </c>
      <c r="U200">
        <v>0.98484067900000005</v>
      </c>
      <c r="V200">
        <v>0</v>
      </c>
      <c r="W200">
        <v>0</v>
      </c>
      <c r="X200">
        <v>0</v>
      </c>
      <c r="Y200">
        <v>0</v>
      </c>
      <c r="Z200">
        <v>0.51012372299999997</v>
      </c>
      <c r="AA200">
        <v>33.140706600000001</v>
      </c>
      <c r="AB200">
        <v>0</v>
      </c>
      <c r="AC200">
        <f t="shared" si="10"/>
        <v>0</v>
      </c>
      <c r="AD200">
        <f t="shared" si="11"/>
        <v>0</v>
      </c>
      <c r="AG200" s="7">
        <v>2021</v>
      </c>
      <c r="AH200" t="s">
        <v>44</v>
      </c>
      <c r="AI200" t="str">
        <f t="shared" si="9"/>
        <v>2021[85,999)</v>
      </c>
      <c r="AJ200" s="5">
        <v>0</v>
      </c>
      <c r="AK200" s="5">
        <v>0.98991520965919644</v>
      </c>
      <c r="AL200" s="5">
        <v>1.0084790340803599E-2</v>
      </c>
    </row>
    <row r="201" spans="1:38" x14ac:dyDescent="0.25">
      <c r="A201" t="s">
        <v>34</v>
      </c>
      <c r="B201" t="s">
        <v>29</v>
      </c>
      <c r="C201">
        <v>1997</v>
      </c>
      <c r="D201" t="s">
        <v>40</v>
      </c>
      <c r="E201">
        <v>14079.129849999999</v>
      </c>
      <c r="F201">
        <v>1164304.25</v>
      </c>
      <c r="G201">
        <v>22979.629349999999</v>
      </c>
      <c r="H201">
        <v>11859.73079</v>
      </c>
      <c r="I201">
        <v>69</v>
      </c>
      <c r="J201">
        <v>94983.17</v>
      </c>
      <c r="K201">
        <v>19.38087513</v>
      </c>
      <c r="L201">
        <v>1602.7436009999999</v>
      </c>
      <c r="M201">
        <v>31.633015090000001</v>
      </c>
      <c r="N201">
        <v>16.325722110000001</v>
      </c>
      <c r="O201">
        <v>1.2612277999999999E-2</v>
      </c>
      <c r="P201">
        <v>0</v>
      </c>
      <c r="Q201">
        <v>0</v>
      </c>
      <c r="R201">
        <v>9.2957996000000001E-2</v>
      </c>
      <c r="S201">
        <v>0</v>
      </c>
      <c r="T201">
        <v>0</v>
      </c>
      <c r="U201">
        <v>0.90704200400000001</v>
      </c>
      <c r="V201">
        <v>0</v>
      </c>
      <c r="W201">
        <v>0</v>
      </c>
      <c r="X201">
        <v>1.51760641</v>
      </c>
      <c r="Y201">
        <v>0</v>
      </c>
      <c r="Z201">
        <v>0</v>
      </c>
      <c r="AA201">
        <v>14.8081157</v>
      </c>
      <c r="AB201">
        <v>0</v>
      </c>
      <c r="AC201">
        <f t="shared" si="10"/>
        <v>0</v>
      </c>
      <c r="AD201">
        <f t="shared" si="11"/>
        <v>0</v>
      </c>
      <c r="AG201" s="6">
        <v>2022</v>
      </c>
      <c r="AH201" t="s">
        <v>30</v>
      </c>
      <c r="AI201" t="str">
        <f t="shared" si="9"/>
        <v>2022[0,10)</v>
      </c>
      <c r="AJ201" s="5" t="e">
        <v>#DIV/0!</v>
      </c>
      <c r="AK201" s="5" t="e">
        <v>#DIV/0!</v>
      </c>
      <c r="AL201" s="5" t="e">
        <v>#DIV/0!</v>
      </c>
    </row>
    <row r="202" spans="1:38" x14ac:dyDescent="0.25">
      <c r="A202" t="s">
        <v>35</v>
      </c>
      <c r="B202" t="s">
        <v>29</v>
      </c>
      <c r="C202">
        <v>1997</v>
      </c>
      <c r="D202" t="s">
        <v>40</v>
      </c>
      <c r="E202">
        <v>8154.7022079999997</v>
      </c>
      <c r="F202">
        <v>770220.90469999996</v>
      </c>
      <c r="G202">
        <v>14931.913689999999</v>
      </c>
      <c r="H202">
        <v>6277.2947139999997</v>
      </c>
      <c r="I202">
        <v>29</v>
      </c>
      <c r="J202">
        <v>27782.66</v>
      </c>
      <c r="K202">
        <v>7.8123903050000001</v>
      </c>
      <c r="L202">
        <v>737.88915589999999</v>
      </c>
      <c r="M202">
        <v>14.30511315</v>
      </c>
      <c r="N202">
        <v>6.0137911989999999</v>
      </c>
      <c r="O202">
        <v>1.5511621999999999E-2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1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6.0137911989999999</v>
      </c>
      <c r="AB202">
        <v>0</v>
      </c>
      <c r="AC202">
        <f t="shared" si="10"/>
        <v>0</v>
      </c>
      <c r="AD202">
        <f t="shared" si="11"/>
        <v>0</v>
      </c>
      <c r="AG202" s="6">
        <v>2022</v>
      </c>
      <c r="AH202" t="s">
        <v>40</v>
      </c>
      <c r="AI202" t="str">
        <f t="shared" si="9"/>
        <v>2022[10,30)</v>
      </c>
      <c r="AJ202" s="5" t="e">
        <v>#DIV/0!</v>
      </c>
      <c r="AK202" s="5" t="e">
        <v>#DIV/0!</v>
      </c>
      <c r="AL202" s="5" t="e">
        <v>#DIV/0!</v>
      </c>
    </row>
    <row r="203" spans="1:38" x14ac:dyDescent="0.25">
      <c r="A203" t="s">
        <v>39</v>
      </c>
      <c r="B203" t="s">
        <v>29</v>
      </c>
      <c r="C203">
        <v>1998</v>
      </c>
      <c r="D203" t="s">
        <v>40</v>
      </c>
      <c r="E203">
        <v>920.23115289999998</v>
      </c>
      <c r="F203">
        <v>158388.53829999999</v>
      </c>
      <c r="G203">
        <v>2913.0887320000002</v>
      </c>
      <c r="H203">
        <v>1093.226302</v>
      </c>
      <c r="I203">
        <v>20</v>
      </c>
      <c r="J203">
        <v>32439.01</v>
      </c>
      <c r="K203">
        <v>1.492569378</v>
      </c>
      <c r="L203">
        <v>256.89836889999998</v>
      </c>
      <c r="M203">
        <v>4.724885725</v>
      </c>
      <c r="N203">
        <v>1.7731589480000001</v>
      </c>
      <c r="O203" t="s">
        <v>31</v>
      </c>
      <c r="P203" t="s">
        <v>31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1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1.7731589480000001</v>
      </c>
      <c r="AC203">
        <f t="shared" si="10"/>
        <v>0</v>
      </c>
      <c r="AD203">
        <f t="shared" si="11"/>
        <v>0</v>
      </c>
      <c r="AG203" s="6">
        <v>2022</v>
      </c>
      <c r="AH203" t="s">
        <v>42</v>
      </c>
      <c r="AI203" t="str">
        <f t="shared" si="9"/>
        <v>2022[30,60)</v>
      </c>
      <c r="AJ203" s="5" t="e">
        <v>#DIV/0!</v>
      </c>
      <c r="AK203" s="5" t="e">
        <v>#DIV/0!</v>
      </c>
      <c r="AL203" s="5" t="e">
        <v>#DIV/0!</v>
      </c>
    </row>
    <row r="204" spans="1:38" x14ac:dyDescent="0.25">
      <c r="A204" t="s">
        <v>32</v>
      </c>
      <c r="B204" t="s">
        <v>29</v>
      </c>
      <c r="C204">
        <v>1998</v>
      </c>
      <c r="D204" t="s">
        <v>40</v>
      </c>
      <c r="E204">
        <v>13972.866540000001</v>
      </c>
      <c r="F204">
        <v>1244224.648</v>
      </c>
      <c r="G204">
        <v>23854.214759999999</v>
      </c>
      <c r="H204">
        <v>14658.5463</v>
      </c>
      <c r="I204">
        <v>31</v>
      </c>
      <c r="J204">
        <v>41328.67</v>
      </c>
      <c r="K204">
        <v>18.62838678</v>
      </c>
      <c r="L204">
        <v>1658.779029</v>
      </c>
      <c r="M204">
        <v>31.802031280000001</v>
      </c>
      <c r="N204">
        <v>19.54252331</v>
      </c>
      <c r="O204">
        <v>1.1285227E-2</v>
      </c>
      <c r="P204">
        <v>0</v>
      </c>
      <c r="Q204">
        <v>0</v>
      </c>
      <c r="R204">
        <v>2.088375E-3</v>
      </c>
      <c r="S204">
        <v>1.5359611E-2</v>
      </c>
      <c r="T204">
        <v>1.0401869999999999E-3</v>
      </c>
      <c r="U204">
        <v>0.98151182699999995</v>
      </c>
      <c r="V204">
        <v>0</v>
      </c>
      <c r="W204">
        <v>0</v>
      </c>
      <c r="X204">
        <v>4.0812123999999998E-2</v>
      </c>
      <c r="Y204">
        <v>0.30016555099999997</v>
      </c>
      <c r="Z204">
        <v>2.0327878000000001E-2</v>
      </c>
      <c r="AA204">
        <v>19.181217759999999</v>
      </c>
      <c r="AB204">
        <v>0</v>
      </c>
      <c r="AC204">
        <f t="shared" si="10"/>
        <v>0</v>
      </c>
      <c r="AD204">
        <f t="shared" si="11"/>
        <v>0</v>
      </c>
      <c r="AG204" s="6">
        <v>2022</v>
      </c>
      <c r="AH204" t="s">
        <v>43</v>
      </c>
      <c r="AI204" t="str">
        <f t="shared" si="9"/>
        <v>2022[60,85)</v>
      </c>
      <c r="AJ204" s="5" t="e">
        <v>#DIV/0!</v>
      </c>
      <c r="AK204" s="5" t="e">
        <v>#DIV/0!</v>
      </c>
      <c r="AL204" s="5" t="e">
        <v>#DIV/0!</v>
      </c>
    </row>
    <row r="205" spans="1:38" x14ac:dyDescent="0.25">
      <c r="A205" t="s">
        <v>36</v>
      </c>
      <c r="B205" t="s">
        <v>29</v>
      </c>
      <c r="C205">
        <v>1998</v>
      </c>
      <c r="D205" t="s">
        <v>40</v>
      </c>
      <c r="E205">
        <v>13490.919739999999</v>
      </c>
      <c r="F205">
        <v>2513639.6490000002</v>
      </c>
      <c r="G205">
        <v>45759.224880000002</v>
      </c>
      <c r="H205">
        <v>23652.838029999999</v>
      </c>
      <c r="I205">
        <v>44</v>
      </c>
      <c r="J205">
        <v>62875.39</v>
      </c>
      <c r="K205">
        <v>19.278337279999999</v>
      </c>
      <c r="L205">
        <v>3591.9562099999998</v>
      </c>
      <c r="M205">
        <v>65.389297959999993</v>
      </c>
      <c r="N205">
        <v>33.799577630000002</v>
      </c>
      <c r="O205">
        <v>9.0384049999999994E-3</v>
      </c>
      <c r="P205">
        <v>0</v>
      </c>
      <c r="Q205">
        <v>0</v>
      </c>
      <c r="R205">
        <v>0.16194127799999999</v>
      </c>
      <c r="S205">
        <v>0</v>
      </c>
      <c r="T205">
        <v>0</v>
      </c>
      <c r="U205">
        <v>0.83805872199999998</v>
      </c>
      <c r="V205">
        <v>0</v>
      </c>
      <c r="W205">
        <v>0</v>
      </c>
      <c r="X205">
        <v>5.4735468020000004</v>
      </c>
      <c r="Y205">
        <v>0</v>
      </c>
      <c r="Z205">
        <v>0</v>
      </c>
      <c r="AA205">
        <v>28.32603082</v>
      </c>
      <c r="AB205">
        <v>0</v>
      </c>
      <c r="AC205">
        <f t="shared" si="10"/>
        <v>0</v>
      </c>
      <c r="AD205">
        <f t="shared" si="11"/>
        <v>0</v>
      </c>
      <c r="AG205" s="7">
        <v>2022</v>
      </c>
      <c r="AH205" t="s">
        <v>44</v>
      </c>
      <c r="AI205" t="str">
        <f t="shared" si="9"/>
        <v>2022[85,999)</v>
      </c>
      <c r="AJ205" s="5" t="e">
        <v>#DIV/0!</v>
      </c>
      <c r="AK205" s="5" t="e">
        <v>#DIV/0!</v>
      </c>
      <c r="AL205" s="5" t="e">
        <v>#DIV/0!</v>
      </c>
    </row>
    <row r="206" spans="1:38" x14ac:dyDescent="0.25">
      <c r="A206" t="s">
        <v>37</v>
      </c>
      <c r="B206" t="s">
        <v>29</v>
      </c>
      <c r="C206">
        <v>1998</v>
      </c>
      <c r="D206" t="s">
        <v>40</v>
      </c>
      <c r="E206">
        <v>153.57373469999999</v>
      </c>
      <c r="F206">
        <v>29834.378049999999</v>
      </c>
      <c r="G206">
        <v>541.49732589999996</v>
      </c>
      <c r="H206">
        <v>283.78689930000002</v>
      </c>
      <c r="I206">
        <v>60</v>
      </c>
      <c r="J206">
        <v>88753.97</v>
      </c>
      <c r="K206">
        <v>0.22717131099999999</v>
      </c>
      <c r="L206">
        <v>44.131991579999998</v>
      </c>
      <c r="M206">
        <v>0.80100062400000005</v>
      </c>
      <c r="N206">
        <v>0.41978689899999999</v>
      </c>
      <c r="O206" t="s">
        <v>31</v>
      </c>
      <c r="P206" t="s">
        <v>31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1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0.41978689899999999</v>
      </c>
      <c r="AC206">
        <f t="shared" si="10"/>
        <v>0</v>
      </c>
      <c r="AD206">
        <f t="shared" si="11"/>
        <v>0</v>
      </c>
    </row>
    <row r="207" spans="1:38" x14ac:dyDescent="0.25">
      <c r="A207" t="s">
        <v>33</v>
      </c>
      <c r="B207" t="s">
        <v>29</v>
      </c>
      <c r="C207">
        <v>1998</v>
      </c>
      <c r="D207" t="s">
        <v>40</v>
      </c>
      <c r="E207">
        <v>3790.898306</v>
      </c>
      <c r="F207">
        <v>636037.67810000002</v>
      </c>
      <c r="G207">
        <v>11656.463959999999</v>
      </c>
      <c r="H207">
        <v>6696.3159370000003</v>
      </c>
      <c r="I207">
        <v>38</v>
      </c>
      <c r="J207">
        <v>33177.949999999997</v>
      </c>
      <c r="K207">
        <v>3.3098482749999998</v>
      </c>
      <c r="L207">
        <v>555.32700739999996</v>
      </c>
      <c r="M207">
        <v>10.177304700000001</v>
      </c>
      <c r="N207">
        <v>5.8465798769999999</v>
      </c>
      <c r="O207">
        <v>1.0865105999999999E-2</v>
      </c>
      <c r="P207">
        <v>1.5741067000000001E-2</v>
      </c>
      <c r="Q207">
        <v>0.14487725400000001</v>
      </c>
      <c r="R207">
        <v>0</v>
      </c>
      <c r="S207">
        <v>3.2322217E-2</v>
      </c>
      <c r="T207">
        <v>0</v>
      </c>
      <c r="U207">
        <v>0.822800529</v>
      </c>
      <c r="V207">
        <v>0</v>
      </c>
      <c r="W207">
        <v>0.84703643900000003</v>
      </c>
      <c r="X207">
        <v>0</v>
      </c>
      <c r="Y207">
        <v>0.188974425</v>
      </c>
      <c r="Z207">
        <v>0</v>
      </c>
      <c r="AA207">
        <v>4.8105690130000003</v>
      </c>
      <c r="AB207">
        <v>0</v>
      </c>
      <c r="AC207">
        <f t="shared" si="10"/>
        <v>0</v>
      </c>
      <c r="AD207">
        <f t="shared" si="11"/>
        <v>0</v>
      </c>
    </row>
    <row r="208" spans="1:38" x14ac:dyDescent="0.25">
      <c r="A208" t="s">
        <v>28</v>
      </c>
      <c r="B208" t="s">
        <v>29</v>
      </c>
      <c r="C208">
        <v>1998</v>
      </c>
      <c r="D208" t="s">
        <v>40</v>
      </c>
      <c r="E208">
        <v>34823.999490000002</v>
      </c>
      <c r="F208">
        <v>4492322.0480000004</v>
      </c>
      <c r="G208">
        <v>83130.655939999997</v>
      </c>
      <c r="H208">
        <v>54358.11191</v>
      </c>
      <c r="I208">
        <v>58</v>
      </c>
      <c r="J208">
        <v>78702.64</v>
      </c>
      <c r="K208">
        <v>47.254149910000002</v>
      </c>
      <c r="L208">
        <v>6095.8207750000001</v>
      </c>
      <c r="M208">
        <v>112.80348429999999</v>
      </c>
      <c r="N208">
        <v>73.760808830000002</v>
      </c>
      <c r="O208">
        <v>1.7783831999999999E-2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1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73.760808830000002</v>
      </c>
      <c r="AB208">
        <v>0</v>
      </c>
      <c r="AC208">
        <f t="shared" si="10"/>
        <v>0</v>
      </c>
      <c r="AD208">
        <f t="shared" si="11"/>
        <v>0</v>
      </c>
    </row>
    <row r="209" spans="1:30" x14ac:dyDescent="0.25">
      <c r="A209" t="s">
        <v>34</v>
      </c>
      <c r="B209" t="s">
        <v>29</v>
      </c>
      <c r="C209">
        <v>1998</v>
      </c>
      <c r="D209" t="s">
        <v>40</v>
      </c>
      <c r="E209">
        <v>9111.5545330000004</v>
      </c>
      <c r="F209">
        <v>1651273.159</v>
      </c>
      <c r="G209">
        <v>30062.45218</v>
      </c>
      <c r="H209">
        <v>18361.907889999999</v>
      </c>
      <c r="I209">
        <v>69</v>
      </c>
      <c r="J209">
        <v>94983.17</v>
      </c>
      <c r="K209">
        <v>12.54267149</v>
      </c>
      <c r="L209">
        <v>2273.0892629999998</v>
      </c>
      <c r="M209">
        <v>41.383000090000003</v>
      </c>
      <c r="N209">
        <v>25.276408960000001</v>
      </c>
      <c r="O209">
        <v>1.8836317000000002E-2</v>
      </c>
      <c r="P209">
        <v>0</v>
      </c>
      <c r="Q209">
        <v>0</v>
      </c>
      <c r="R209">
        <v>0.11603458699999999</v>
      </c>
      <c r="S209">
        <v>0.108283904</v>
      </c>
      <c r="T209">
        <v>0</v>
      </c>
      <c r="U209">
        <v>0.77568150899999999</v>
      </c>
      <c r="V209">
        <v>0</v>
      </c>
      <c r="W209">
        <v>0</v>
      </c>
      <c r="X209">
        <v>2.9329376790000001</v>
      </c>
      <c r="Y209">
        <v>2.73702823</v>
      </c>
      <c r="Z209">
        <v>0</v>
      </c>
      <c r="AA209">
        <v>19.606443049999999</v>
      </c>
      <c r="AB209">
        <v>0</v>
      </c>
      <c r="AC209">
        <f t="shared" si="10"/>
        <v>0</v>
      </c>
      <c r="AD209">
        <f t="shared" si="11"/>
        <v>0</v>
      </c>
    </row>
    <row r="210" spans="1:30" x14ac:dyDescent="0.25">
      <c r="A210" t="s">
        <v>35</v>
      </c>
      <c r="B210" t="s">
        <v>29</v>
      </c>
      <c r="C210">
        <v>1998</v>
      </c>
      <c r="D210" t="s">
        <v>40</v>
      </c>
      <c r="E210">
        <v>16699.462319999999</v>
      </c>
      <c r="F210">
        <v>3068314.1940000001</v>
      </c>
      <c r="G210">
        <v>56012.114260000002</v>
      </c>
      <c r="H210">
        <v>24952.817879999999</v>
      </c>
      <c r="I210">
        <v>29</v>
      </c>
      <c r="J210">
        <v>27782.66</v>
      </c>
      <c r="K210">
        <v>15.998464950000001</v>
      </c>
      <c r="L210">
        <v>2939.5148279999999</v>
      </c>
      <c r="M210">
        <v>53.660880220000003</v>
      </c>
      <c r="N210">
        <v>23.905367420000001</v>
      </c>
      <c r="O210">
        <v>1.0393200999999999E-2</v>
      </c>
      <c r="P210">
        <v>2.5846459999999999E-3</v>
      </c>
      <c r="Q210">
        <v>1.9129709000000002E-2</v>
      </c>
      <c r="R210">
        <v>0</v>
      </c>
      <c r="S210">
        <v>6.7374380000000001E-3</v>
      </c>
      <c r="T210">
        <v>0</v>
      </c>
      <c r="U210">
        <v>0.97413285299999997</v>
      </c>
      <c r="V210">
        <v>0</v>
      </c>
      <c r="W210">
        <v>0.45730272100000002</v>
      </c>
      <c r="X210">
        <v>0</v>
      </c>
      <c r="Y210">
        <v>0.16106093899999999</v>
      </c>
      <c r="Z210">
        <v>0</v>
      </c>
      <c r="AA210">
        <v>23.287003760000001</v>
      </c>
      <c r="AB210">
        <v>0</v>
      </c>
      <c r="AC210">
        <f t="shared" si="10"/>
        <v>0</v>
      </c>
      <c r="AD210">
        <f t="shared" si="11"/>
        <v>0</v>
      </c>
    </row>
    <row r="211" spans="1:30" x14ac:dyDescent="0.25">
      <c r="A211" t="s">
        <v>39</v>
      </c>
      <c r="B211" t="s">
        <v>29</v>
      </c>
      <c r="C211">
        <v>1999</v>
      </c>
      <c r="D211" t="s">
        <v>40</v>
      </c>
      <c r="E211">
        <v>2600.3233279999999</v>
      </c>
      <c r="F211">
        <v>397814.33140000002</v>
      </c>
      <c r="G211">
        <v>7427.3972750000003</v>
      </c>
      <c r="H211">
        <v>2447.7522819999999</v>
      </c>
      <c r="I211">
        <v>20</v>
      </c>
      <c r="J211">
        <v>32439.01</v>
      </c>
      <c r="K211">
        <v>4.2175957220000004</v>
      </c>
      <c r="L211">
        <v>645.23515369999996</v>
      </c>
      <c r="M211">
        <v>12.046870719999999</v>
      </c>
      <c r="N211">
        <v>3.9701330380000002</v>
      </c>
      <c r="O211">
        <v>2.1769423999999999E-2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1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3.9701330380000002</v>
      </c>
      <c r="AB211">
        <v>0</v>
      </c>
      <c r="AC211">
        <f t="shared" si="10"/>
        <v>0</v>
      </c>
      <c r="AD211">
        <f t="shared" si="11"/>
        <v>0</v>
      </c>
    </row>
    <row r="212" spans="1:30" x14ac:dyDescent="0.25">
      <c r="A212" t="s">
        <v>32</v>
      </c>
      <c r="B212" t="s">
        <v>29</v>
      </c>
      <c r="C212">
        <v>1999</v>
      </c>
      <c r="D212" t="s">
        <v>40</v>
      </c>
      <c r="E212">
        <v>1787.6479670000001</v>
      </c>
      <c r="F212">
        <v>115832.8173</v>
      </c>
      <c r="G212">
        <v>2290.2302079999999</v>
      </c>
      <c r="H212">
        <v>928.79178760000002</v>
      </c>
      <c r="I212">
        <v>31</v>
      </c>
      <c r="J212">
        <v>41328.67</v>
      </c>
      <c r="K212">
        <v>2.3832617059999999</v>
      </c>
      <c r="L212">
        <v>154.42633169999999</v>
      </c>
      <c r="M212">
        <v>3.0532957569999999</v>
      </c>
      <c r="N212">
        <v>1.2382493320000001</v>
      </c>
      <c r="O212">
        <v>1.2384736E-2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1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1.2382493320000001</v>
      </c>
      <c r="AB212">
        <v>0</v>
      </c>
      <c r="AC212">
        <f t="shared" si="10"/>
        <v>0</v>
      </c>
      <c r="AD212">
        <f t="shared" si="11"/>
        <v>0</v>
      </c>
    </row>
    <row r="213" spans="1:30" x14ac:dyDescent="0.25">
      <c r="A213" t="s">
        <v>36</v>
      </c>
      <c r="B213" t="s">
        <v>29</v>
      </c>
      <c r="C213">
        <v>1999</v>
      </c>
      <c r="D213" t="s">
        <v>40</v>
      </c>
      <c r="E213">
        <v>10200.79199</v>
      </c>
      <c r="F213">
        <v>1623642.128</v>
      </c>
      <c r="G213">
        <v>30107.120770000001</v>
      </c>
      <c r="H213">
        <v>10473.164940000001</v>
      </c>
      <c r="I213">
        <v>44</v>
      </c>
      <c r="J213">
        <v>62875.39</v>
      </c>
      <c r="K213">
        <v>14.57679033</v>
      </c>
      <c r="L213">
        <v>2320.162092</v>
      </c>
      <c r="M213">
        <v>43.022658190000001</v>
      </c>
      <c r="N213">
        <v>14.966007510000001</v>
      </c>
      <c r="O213">
        <v>9.5457670000000001E-3</v>
      </c>
      <c r="P213">
        <v>0</v>
      </c>
      <c r="Q213">
        <v>0</v>
      </c>
      <c r="R213">
        <v>0</v>
      </c>
      <c r="S213">
        <v>1.8614320000000001E-3</v>
      </c>
      <c r="T213">
        <v>0.31631635299999999</v>
      </c>
      <c r="U213">
        <v>0.68182221499999995</v>
      </c>
      <c r="V213">
        <v>0</v>
      </c>
      <c r="W213">
        <v>0</v>
      </c>
      <c r="X213">
        <v>0</v>
      </c>
      <c r="Y213">
        <v>2.78582E-2</v>
      </c>
      <c r="Z213">
        <v>4.7339929129999998</v>
      </c>
      <c r="AA213">
        <v>10.2041564</v>
      </c>
      <c r="AB213">
        <v>0</v>
      </c>
      <c r="AC213">
        <f t="shared" si="10"/>
        <v>0</v>
      </c>
      <c r="AD213">
        <f t="shared" si="11"/>
        <v>0</v>
      </c>
    </row>
    <row r="214" spans="1:30" x14ac:dyDescent="0.25">
      <c r="A214" t="s">
        <v>37</v>
      </c>
      <c r="B214" t="s">
        <v>29</v>
      </c>
      <c r="C214">
        <v>1999</v>
      </c>
      <c r="D214" t="s">
        <v>40</v>
      </c>
      <c r="E214">
        <v>980.80993230000001</v>
      </c>
      <c r="F214">
        <v>33027.933069999999</v>
      </c>
      <c r="G214">
        <v>721.91328329999999</v>
      </c>
      <c r="H214">
        <v>316.79419259999997</v>
      </c>
      <c r="I214">
        <v>60</v>
      </c>
      <c r="J214">
        <v>88753.97</v>
      </c>
      <c r="K214">
        <v>1.4508462550000001</v>
      </c>
      <c r="L214">
        <v>48.856003020000003</v>
      </c>
      <c r="M214">
        <v>1.067877832</v>
      </c>
      <c r="N214">
        <v>0.46861237100000003</v>
      </c>
      <c r="O214" t="s">
        <v>31</v>
      </c>
      <c r="P214" t="s">
        <v>31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1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0.46861237100000003</v>
      </c>
      <c r="AC214">
        <f t="shared" si="10"/>
        <v>0</v>
      </c>
      <c r="AD214">
        <f t="shared" si="11"/>
        <v>0</v>
      </c>
    </row>
    <row r="215" spans="1:30" x14ac:dyDescent="0.25">
      <c r="A215" t="s">
        <v>33</v>
      </c>
      <c r="B215" t="s">
        <v>29</v>
      </c>
      <c r="C215">
        <v>1999</v>
      </c>
      <c r="D215" t="s">
        <v>40</v>
      </c>
      <c r="E215">
        <v>10082.416090000001</v>
      </c>
      <c r="F215">
        <v>1604735.1310000001</v>
      </c>
      <c r="G215">
        <v>29610.78385</v>
      </c>
      <c r="H215">
        <v>14711.850909999999</v>
      </c>
      <c r="I215">
        <v>40</v>
      </c>
      <c r="J215">
        <v>33177.949999999997</v>
      </c>
      <c r="K215">
        <v>8.3628474219999998</v>
      </c>
      <c r="L215">
        <v>1331.0455489999999</v>
      </c>
      <c r="M215">
        <v>24.560627650000001</v>
      </c>
      <c r="N215">
        <v>12.202726350000001</v>
      </c>
      <c r="O215">
        <v>5.8600980000000002E-3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1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12.202726350000001</v>
      </c>
      <c r="AB215">
        <v>0</v>
      </c>
      <c r="AC215">
        <f t="shared" si="10"/>
        <v>0</v>
      </c>
      <c r="AD215">
        <f t="shared" si="11"/>
        <v>0</v>
      </c>
    </row>
    <row r="216" spans="1:30" x14ac:dyDescent="0.25">
      <c r="A216" t="s">
        <v>28</v>
      </c>
      <c r="B216" t="s">
        <v>29</v>
      </c>
      <c r="C216">
        <v>1999</v>
      </c>
      <c r="D216" t="s">
        <v>40</v>
      </c>
      <c r="E216">
        <v>12848.67668</v>
      </c>
      <c r="F216">
        <v>431125.85859999998</v>
      </c>
      <c r="G216">
        <v>9258.1114620000008</v>
      </c>
      <c r="H216">
        <v>3467.260123</v>
      </c>
      <c r="I216">
        <v>56</v>
      </c>
      <c r="J216">
        <v>78702.64</v>
      </c>
      <c r="K216">
        <v>18.057585270000001</v>
      </c>
      <c r="L216">
        <v>605.90612929999998</v>
      </c>
      <c r="M216">
        <v>13.011389530000001</v>
      </c>
      <c r="N216">
        <v>4.8729022359999998</v>
      </c>
      <c r="O216">
        <v>1.5181948000000001E-2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1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4.8729022359999998</v>
      </c>
      <c r="AB216">
        <v>0</v>
      </c>
      <c r="AC216">
        <f t="shared" si="10"/>
        <v>0</v>
      </c>
      <c r="AD216">
        <f t="shared" si="11"/>
        <v>0</v>
      </c>
    </row>
    <row r="217" spans="1:30" x14ac:dyDescent="0.25">
      <c r="A217" t="s">
        <v>34</v>
      </c>
      <c r="B217" t="s">
        <v>29</v>
      </c>
      <c r="C217">
        <v>1999</v>
      </c>
      <c r="D217" t="s">
        <v>40</v>
      </c>
      <c r="E217">
        <v>23294.857769999999</v>
      </c>
      <c r="F217">
        <v>3412109.9419999998</v>
      </c>
      <c r="G217">
        <v>62916.595209999999</v>
      </c>
      <c r="H217">
        <v>23997.06021</v>
      </c>
      <c r="I217">
        <v>69</v>
      </c>
      <c r="J217">
        <v>94983.17</v>
      </c>
      <c r="K217">
        <v>32.066948340000003</v>
      </c>
      <c r="L217">
        <v>4697.0002709999999</v>
      </c>
      <c r="M217">
        <v>86.608951570000002</v>
      </c>
      <c r="N217">
        <v>33.033577530000002</v>
      </c>
      <c r="O217">
        <v>1.4756871E-2</v>
      </c>
      <c r="P217">
        <v>1.6501228E-2</v>
      </c>
      <c r="Q217">
        <v>6.3897509000000005E-2</v>
      </c>
      <c r="R217">
        <v>0</v>
      </c>
      <c r="S217">
        <v>0</v>
      </c>
      <c r="T217">
        <v>4.9877258000000001E-2</v>
      </c>
      <c r="U217">
        <v>0.88622523200000003</v>
      </c>
      <c r="V217">
        <v>0</v>
      </c>
      <c r="W217">
        <v>2.1107633219999999</v>
      </c>
      <c r="X217">
        <v>0</v>
      </c>
      <c r="Y217">
        <v>0</v>
      </c>
      <c r="Z217">
        <v>1.647624285</v>
      </c>
      <c r="AA217">
        <v>29.27518993</v>
      </c>
      <c r="AB217">
        <v>0</v>
      </c>
      <c r="AC217">
        <f t="shared" si="10"/>
        <v>0</v>
      </c>
      <c r="AD217">
        <f t="shared" si="11"/>
        <v>0</v>
      </c>
    </row>
    <row r="218" spans="1:30" x14ac:dyDescent="0.25">
      <c r="A218" t="s">
        <v>35</v>
      </c>
      <c r="B218" t="s">
        <v>29</v>
      </c>
      <c r="C218">
        <v>1999</v>
      </c>
      <c r="D218" t="s">
        <v>40</v>
      </c>
      <c r="E218">
        <v>10795.99676</v>
      </c>
      <c r="F218">
        <v>1656707.4169999999</v>
      </c>
      <c r="G218">
        <v>30843.045689999999</v>
      </c>
      <c r="H218">
        <v>9948.7166469999993</v>
      </c>
      <c r="I218">
        <v>28</v>
      </c>
      <c r="J218">
        <v>27782.66</v>
      </c>
      <c r="K218">
        <v>10.712196690000001</v>
      </c>
      <c r="L218">
        <v>1643.8478170000001</v>
      </c>
      <c r="M218">
        <v>30.60363757</v>
      </c>
      <c r="N218">
        <v>9.8714932869999998</v>
      </c>
      <c r="O218">
        <v>9.0539769999999995E-3</v>
      </c>
      <c r="P218">
        <v>0</v>
      </c>
      <c r="Q218">
        <v>0</v>
      </c>
      <c r="R218">
        <v>0</v>
      </c>
      <c r="S218">
        <v>1.2758069999999999E-3</v>
      </c>
      <c r="T218">
        <v>1.8749807E-2</v>
      </c>
      <c r="U218">
        <v>0.97997438599999998</v>
      </c>
      <c r="V218">
        <v>0</v>
      </c>
      <c r="W218">
        <v>0</v>
      </c>
      <c r="X218">
        <v>0</v>
      </c>
      <c r="Y218">
        <v>1.2594119000000001E-2</v>
      </c>
      <c r="Z218">
        <v>0.18508859499999999</v>
      </c>
      <c r="AA218">
        <v>9.6738105730000008</v>
      </c>
      <c r="AB218">
        <v>0</v>
      </c>
      <c r="AC218">
        <f t="shared" si="10"/>
        <v>0</v>
      </c>
      <c r="AD218">
        <f t="shared" si="11"/>
        <v>0</v>
      </c>
    </row>
    <row r="219" spans="1:30" x14ac:dyDescent="0.25">
      <c r="A219" t="s">
        <v>39</v>
      </c>
      <c r="B219" t="s">
        <v>29</v>
      </c>
      <c r="C219">
        <v>2000</v>
      </c>
      <c r="D219" t="s">
        <v>40</v>
      </c>
      <c r="E219">
        <v>134.49456620000001</v>
      </c>
      <c r="F219">
        <v>11090.50935</v>
      </c>
      <c r="G219">
        <v>216.88706479999999</v>
      </c>
      <c r="H219">
        <v>75.415249509999995</v>
      </c>
      <c r="I219">
        <v>20</v>
      </c>
      <c r="J219">
        <v>32439.01</v>
      </c>
      <c r="K219">
        <v>0.218143529</v>
      </c>
      <c r="L219">
        <v>17.988257189999999</v>
      </c>
      <c r="M219">
        <v>0.35178008300000002</v>
      </c>
      <c r="N219">
        <v>0.12231980200000001</v>
      </c>
      <c r="O219">
        <v>5.1258199999999997E-3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1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0.12231980200000001</v>
      </c>
      <c r="AB219">
        <v>0</v>
      </c>
      <c r="AC219" t="e">
        <f t="shared" si="10"/>
        <v>#DIV/0!</v>
      </c>
      <c r="AD219">
        <f t="shared" si="11"/>
        <v>0</v>
      </c>
    </row>
    <row r="220" spans="1:30" x14ac:dyDescent="0.25">
      <c r="A220" t="s">
        <v>32</v>
      </c>
      <c r="B220" t="s">
        <v>29</v>
      </c>
      <c r="C220">
        <v>2000</v>
      </c>
      <c r="D220" t="s">
        <v>40</v>
      </c>
      <c r="E220">
        <v>12535.91639</v>
      </c>
      <c r="F220">
        <v>763546.76529999997</v>
      </c>
      <c r="G220">
        <v>15279.80971</v>
      </c>
      <c r="H220">
        <v>8040.468621</v>
      </c>
      <c r="I220">
        <v>30</v>
      </c>
      <c r="J220">
        <v>41328.67</v>
      </c>
      <c r="K220">
        <v>17.269758379999999</v>
      </c>
      <c r="L220">
        <v>1051.8790759999999</v>
      </c>
      <c r="M220">
        <v>21.04980711</v>
      </c>
      <c r="N220">
        <v>11.076729139999999</v>
      </c>
      <c r="O220">
        <v>1.6519921999999999E-2</v>
      </c>
      <c r="P220">
        <v>0</v>
      </c>
      <c r="Q220">
        <v>0</v>
      </c>
      <c r="R220">
        <v>0</v>
      </c>
      <c r="S220">
        <v>0</v>
      </c>
      <c r="T220">
        <v>3.2863744E-2</v>
      </c>
      <c r="U220">
        <v>0.96713625599999997</v>
      </c>
      <c r="V220">
        <v>0</v>
      </c>
      <c r="W220">
        <v>0</v>
      </c>
      <c r="X220">
        <v>0</v>
      </c>
      <c r="Y220">
        <v>0</v>
      </c>
      <c r="Z220">
        <v>0.36402278700000001</v>
      </c>
      <c r="AA220">
        <v>10.71270636</v>
      </c>
      <c r="AB220">
        <v>0</v>
      </c>
      <c r="AC220" t="e">
        <f t="shared" si="10"/>
        <v>#DIV/0!</v>
      </c>
      <c r="AD220">
        <f t="shared" si="11"/>
        <v>0</v>
      </c>
    </row>
    <row r="221" spans="1:30" x14ac:dyDescent="0.25">
      <c r="A221" t="s">
        <v>36</v>
      </c>
      <c r="B221" t="s">
        <v>29</v>
      </c>
      <c r="C221">
        <v>2000</v>
      </c>
      <c r="D221" t="s">
        <v>40</v>
      </c>
      <c r="E221">
        <v>4228.1785470000004</v>
      </c>
      <c r="F221">
        <v>526134.78090000001</v>
      </c>
      <c r="G221">
        <v>9815.2160750000003</v>
      </c>
      <c r="H221">
        <v>4404.562371</v>
      </c>
      <c r="I221">
        <v>44</v>
      </c>
      <c r="J221">
        <v>62875.39</v>
      </c>
      <c r="K221">
        <v>6.042008526</v>
      </c>
      <c r="L221">
        <v>751.83930769999995</v>
      </c>
      <c r="M221">
        <v>14.0258077</v>
      </c>
      <c r="N221">
        <v>6.2940585650000003</v>
      </c>
      <c r="O221">
        <v>1.4617127000000001E-2</v>
      </c>
      <c r="P221">
        <v>0</v>
      </c>
      <c r="Q221">
        <v>0</v>
      </c>
      <c r="R221">
        <v>0</v>
      </c>
      <c r="S221">
        <v>0</v>
      </c>
      <c r="T221">
        <v>0.65302434899999995</v>
      </c>
      <c r="U221">
        <v>0.346975651</v>
      </c>
      <c r="V221">
        <v>0</v>
      </c>
      <c r="W221">
        <v>0</v>
      </c>
      <c r="X221">
        <v>0</v>
      </c>
      <c r="Y221">
        <v>0</v>
      </c>
      <c r="Z221">
        <v>4.110173498</v>
      </c>
      <c r="AA221">
        <v>2.1838850669999998</v>
      </c>
      <c r="AB221">
        <v>0</v>
      </c>
      <c r="AC221" t="e">
        <f t="shared" si="10"/>
        <v>#DIV/0!</v>
      </c>
      <c r="AD221">
        <f t="shared" si="11"/>
        <v>0</v>
      </c>
    </row>
    <row r="222" spans="1:30" x14ac:dyDescent="0.25">
      <c r="A222" t="s">
        <v>37</v>
      </c>
      <c r="B222" t="s">
        <v>29</v>
      </c>
      <c r="C222">
        <v>2000</v>
      </c>
      <c r="D222" t="s">
        <v>40</v>
      </c>
      <c r="E222">
        <v>22.240272430000001</v>
      </c>
      <c r="F222">
        <v>3233.444673</v>
      </c>
      <c r="G222">
        <v>61.030405780000002</v>
      </c>
      <c r="H222">
        <v>24.54816366</v>
      </c>
      <c r="I222">
        <v>59</v>
      </c>
      <c r="J222">
        <v>88753.97</v>
      </c>
      <c r="K222">
        <v>3.3456144E-2</v>
      </c>
      <c r="L222">
        <v>4.8640856179999998</v>
      </c>
      <c r="M222">
        <v>9.1808318999999999E-2</v>
      </c>
      <c r="N222">
        <v>3.6927914999999999E-2</v>
      </c>
      <c r="O222" t="s">
        <v>31</v>
      </c>
      <c r="P222" t="s">
        <v>31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1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3.6927914999999999E-2</v>
      </c>
      <c r="AC222" t="e">
        <f t="shared" si="10"/>
        <v>#DIV/0!</v>
      </c>
      <c r="AD222">
        <f t="shared" si="11"/>
        <v>0</v>
      </c>
    </row>
    <row r="223" spans="1:30" x14ac:dyDescent="0.25">
      <c r="A223" t="s">
        <v>33</v>
      </c>
      <c r="B223" t="s">
        <v>29</v>
      </c>
      <c r="C223">
        <v>2000</v>
      </c>
      <c r="D223" t="s">
        <v>40</v>
      </c>
      <c r="E223">
        <v>8607.9714820000008</v>
      </c>
      <c r="F223">
        <v>428283.97940000001</v>
      </c>
      <c r="G223">
        <v>8907.2480080000005</v>
      </c>
      <c r="H223">
        <v>5255.9235280000003</v>
      </c>
      <c r="I223">
        <v>40</v>
      </c>
      <c r="J223">
        <v>33177.949999999997</v>
      </c>
      <c r="K223">
        <v>7.1398711859999997</v>
      </c>
      <c r="L223">
        <v>355.23961129999998</v>
      </c>
      <c r="M223">
        <v>7.388105726</v>
      </c>
      <c r="N223">
        <v>4.3595192000000003</v>
      </c>
      <c r="O223">
        <v>1.1133898999999999E-2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1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4.3595192000000003</v>
      </c>
      <c r="AB223">
        <v>0</v>
      </c>
      <c r="AC223" t="e">
        <f t="shared" si="10"/>
        <v>#DIV/0!</v>
      </c>
      <c r="AD223">
        <f t="shared" si="11"/>
        <v>0</v>
      </c>
    </row>
    <row r="224" spans="1:30" x14ac:dyDescent="0.25">
      <c r="A224" t="s">
        <v>28</v>
      </c>
      <c r="B224" t="s">
        <v>29</v>
      </c>
      <c r="C224">
        <v>2000</v>
      </c>
      <c r="D224" t="s">
        <v>40</v>
      </c>
      <c r="E224">
        <v>63029.22363</v>
      </c>
      <c r="F224">
        <v>3191245.3620000002</v>
      </c>
      <c r="G224">
        <v>65437.460619999998</v>
      </c>
      <c r="H224">
        <v>35183.745439999999</v>
      </c>
      <c r="I224">
        <v>57</v>
      </c>
      <c r="J224">
        <v>78702.64</v>
      </c>
      <c r="K224">
        <v>87.027478889999998</v>
      </c>
      <c r="L224">
        <v>4406.3058739999997</v>
      </c>
      <c r="M224">
        <v>90.352647480000002</v>
      </c>
      <c r="N224">
        <v>48.579888619999998</v>
      </c>
      <c r="O224">
        <v>2.0180793999999998E-2</v>
      </c>
      <c r="P224">
        <v>0</v>
      </c>
      <c r="Q224">
        <v>0</v>
      </c>
      <c r="R224">
        <v>0</v>
      </c>
      <c r="S224">
        <v>3.2169589999999998E-2</v>
      </c>
      <c r="T224">
        <v>3.8882667000000003E-2</v>
      </c>
      <c r="U224">
        <v>0.92894774300000005</v>
      </c>
      <c r="V224">
        <v>0</v>
      </c>
      <c r="W224">
        <v>0</v>
      </c>
      <c r="X224">
        <v>0</v>
      </c>
      <c r="Y224">
        <v>1.5627951120000001</v>
      </c>
      <c r="Z224">
        <v>1.888915611</v>
      </c>
      <c r="AA224">
        <v>45.128177890000003</v>
      </c>
      <c r="AB224">
        <v>0</v>
      </c>
      <c r="AC224" t="e">
        <f t="shared" si="10"/>
        <v>#DIV/0!</v>
      </c>
      <c r="AD224">
        <f t="shared" si="11"/>
        <v>0</v>
      </c>
    </row>
    <row r="225" spans="1:30" x14ac:dyDescent="0.25">
      <c r="A225" t="s">
        <v>34</v>
      </c>
      <c r="B225" t="s">
        <v>29</v>
      </c>
      <c r="C225">
        <v>2000</v>
      </c>
      <c r="D225" t="s">
        <v>40</v>
      </c>
      <c r="E225">
        <v>10705.48141</v>
      </c>
      <c r="F225">
        <v>1113478.898</v>
      </c>
      <c r="G225">
        <v>21034.297419999999</v>
      </c>
      <c r="H225">
        <v>9731.5709119999992</v>
      </c>
      <c r="I225">
        <v>69</v>
      </c>
      <c r="J225">
        <v>94983.17</v>
      </c>
      <c r="K225">
        <v>14.73681972</v>
      </c>
      <c r="L225">
        <v>1532.7790649999999</v>
      </c>
      <c r="M225">
        <v>28.95513403</v>
      </c>
      <c r="N225">
        <v>13.396165999999999</v>
      </c>
      <c r="O225">
        <v>1.1902807E-2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1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13.396165999999999</v>
      </c>
      <c r="AB225">
        <v>0</v>
      </c>
      <c r="AC225" t="e">
        <f t="shared" si="10"/>
        <v>#DIV/0!</v>
      </c>
      <c r="AD225">
        <f t="shared" si="11"/>
        <v>0</v>
      </c>
    </row>
    <row r="226" spans="1:30" x14ac:dyDescent="0.25">
      <c r="A226" t="s">
        <v>35</v>
      </c>
      <c r="B226" t="s">
        <v>29</v>
      </c>
      <c r="C226">
        <v>2000</v>
      </c>
      <c r="D226" t="s">
        <v>40</v>
      </c>
      <c r="E226">
        <v>5892.336292</v>
      </c>
      <c r="F226">
        <v>473374.48950000003</v>
      </c>
      <c r="G226">
        <v>9267.4107370000002</v>
      </c>
      <c r="H226">
        <v>3921.3862410000002</v>
      </c>
      <c r="I226">
        <v>29</v>
      </c>
      <c r="J226">
        <v>27782.66</v>
      </c>
      <c r="K226">
        <v>5.6449922690000003</v>
      </c>
      <c r="L226">
        <v>453.50353430000001</v>
      </c>
      <c r="M226">
        <v>8.8783904000000007</v>
      </c>
      <c r="N226">
        <v>3.7567772640000001</v>
      </c>
      <c r="O226">
        <v>1.6058316999999999E-2</v>
      </c>
      <c r="P226">
        <v>0</v>
      </c>
      <c r="Q226">
        <v>0</v>
      </c>
      <c r="R226">
        <v>0</v>
      </c>
      <c r="S226">
        <v>3.0148952999999999E-2</v>
      </c>
      <c r="T226">
        <v>0</v>
      </c>
      <c r="U226">
        <v>0.96985104700000002</v>
      </c>
      <c r="V226">
        <v>0</v>
      </c>
      <c r="W226">
        <v>0</v>
      </c>
      <c r="X226">
        <v>0</v>
      </c>
      <c r="Y226">
        <v>0.1132629</v>
      </c>
      <c r="Z226">
        <v>0</v>
      </c>
      <c r="AA226">
        <v>3.6435143640000001</v>
      </c>
      <c r="AB226">
        <v>0</v>
      </c>
      <c r="AC226" t="e">
        <f t="shared" si="10"/>
        <v>#DIV/0!</v>
      </c>
      <c r="AD226">
        <f t="shared" si="11"/>
        <v>0</v>
      </c>
    </row>
    <row r="227" spans="1:30" x14ac:dyDescent="0.25">
      <c r="A227" t="s">
        <v>39</v>
      </c>
      <c r="B227" t="s">
        <v>29</v>
      </c>
      <c r="C227">
        <v>2001</v>
      </c>
      <c r="D227" t="s">
        <v>40</v>
      </c>
      <c r="E227">
        <v>2060.7831379999998</v>
      </c>
      <c r="F227">
        <v>306640.16680000001</v>
      </c>
      <c r="G227">
        <v>5703.4488270000002</v>
      </c>
      <c r="H227">
        <v>2286.1428460000002</v>
      </c>
      <c r="I227">
        <v>20</v>
      </c>
      <c r="J227">
        <v>32439.01</v>
      </c>
      <c r="K227">
        <v>3.3424882409999999</v>
      </c>
      <c r="L227">
        <v>497.35517190000002</v>
      </c>
      <c r="M227">
        <v>9.2507116759999999</v>
      </c>
      <c r="N227">
        <v>3.7080105329999999</v>
      </c>
      <c r="O227">
        <v>1.1902899E-2</v>
      </c>
      <c r="P227">
        <v>5.0202210000000001E-3</v>
      </c>
      <c r="Q227">
        <v>0.120504153</v>
      </c>
      <c r="R227">
        <v>0</v>
      </c>
      <c r="S227">
        <v>0.156604718</v>
      </c>
      <c r="T227">
        <v>0.42878920199999998</v>
      </c>
      <c r="U227">
        <v>0.29410192800000001</v>
      </c>
      <c r="V227">
        <v>0</v>
      </c>
      <c r="W227">
        <v>0.44683066700000001</v>
      </c>
      <c r="X227">
        <v>0</v>
      </c>
      <c r="Y227">
        <v>0.58069194300000004</v>
      </c>
      <c r="Z227">
        <v>1.589954876</v>
      </c>
      <c r="AA227">
        <v>1.0905330470000001</v>
      </c>
      <c r="AB227">
        <v>0</v>
      </c>
      <c r="AC227">
        <f t="shared" si="10"/>
        <v>0</v>
      </c>
      <c r="AD227">
        <f t="shared" si="11"/>
        <v>0</v>
      </c>
    </row>
    <row r="228" spans="1:30" x14ac:dyDescent="0.25">
      <c r="A228" t="s">
        <v>32</v>
      </c>
      <c r="B228" t="s">
        <v>29</v>
      </c>
      <c r="C228">
        <v>2001</v>
      </c>
      <c r="D228" t="s">
        <v>40</v>
      </c>
      <c r="E228">
        <v>19377.145799999998</v>
      </c>
      <c r="F228">
        <v>1218615.368</v>
      </c>
      <c r="G228">
        <v>24869.652890000001</v>
      </c>
      <c r="H228">
        <v>12097.470960000001</v>
      </c>
      <c r="I228">
        <v>30</v>
      </c>
      <c r="J228">
        <v>41328.67</v>
      </c>
      <c r="K228">
        <v>26.69438881</v>
      </c>
      <c r="L228">
        <v>1678.791747</v>
      </c>
      <c r="M228">
        <v>34.260989240000001</v>
      </c>
      <c r="N228">
        <v>16.665746169999998</v>
      </c>
      <c r="O228">
        <v>2.2081855000000001E-2</v>
      </c>
      <c r="P228">
        <v>0</v>
      </c>
      <c r="Q228">
        <v>0</v>
      </c>
      <c r="R228">
        <v>0</v>
      </c>
      <c r="S228">
        <v>0</v>
      </c>
      <c r="T228">
        <v>5.3113328000000001E-2</v>
      </c>
      <c r="U228">
        <v>0.94688667199999998</v>
      </c>
      <c r="V228">
        <v>0</v>
      </c>
      <c r="W228">
        <v>0</v>
      </c>
      <c r="X228">
        <v>0</v>
      </c>
      <c r="Y228">
        <v>0</v>
      </c>
      <c r="Z228">
        <v>0.885173243</v>
      </c>
      <c r="AA228">
        <v>15.78057293</v>
      </c>
      <c r="AB228">
        <v>0</v>
      </c>
      <c r="AC228">
        <f t="shared" si="10"/>
        <v>0</v>
      </c>
      <c r="AD228">
        <f t="shared" si="11"/>
        <v>0</v>
      </c>
    </row>
    <row r="229" spans="1:30" x14ac:dyDescent="0.25">
      <c r="A229" t="s">
        <v>36</v>
      </c>
      <c r="B229" t="s">
        <v>29</v>
      </c>
      <c r="C229">
        <v>2001</v>
      </c>
      <c r="D229" t="s">
        <v>40</v>
      </c>
      <c r="E229">
        <v>19988.630020000001</v>
      </c>
      <c r="F229">
        <v>2731518.429</v>
      </c>
      <c r="G229">
        <v>51169.87543</v>
      </c>
      <c r="H229">
        <v>24245.69139</v>
      </c>
      <c r="I229">
        <v>44</v>
      </c>
      <c r="J229">
        <v>62875.39</v>
      </c>
      <c r="K229">
        <v>28.563475189999998</v>
      </c>
      <c r="L229">
        <v>3903.3019669999999</v>
      </c>
      <c r="M229">
        <v>73.121042590000002</v>
      </c>
      <c r="N229">
        <v>34.646756860000004</v>
      </c>
      <c r="O229">
        <v>9.5867529999999999E-3</v>
      </c>
      <c r="P229">
        <v>1.2476549999999999E-2</v>
      </c>
      <c r="Q229">
        <v>2.0657721E-2</v>
      </c>
      <c r="R229">
        <v>0</v>
      </c>
      <c r="S229">
        <v>0</v>
      </c>
      <c r="T229">
        <v>0.19525820299999999</v>
      </c>
      <c r="U229">
        <v>0.78408407599999996</v>
      </c>
      <c r="V229">
        <v>0</v>
      </c>
      <c r="W229">
        <v>0.71572304499999995</v>
      </c>
      <c r="X229">
        <v>0</v>
      </c>
      <c r="Y229">
        <v>0</v>
      </c>
      <c r="Z229">
        <v>6.7650634690000002</v>
      </c>
      <c r="AA229">
        <v>27.165970340000001</v>
      </c>
      <c r="AB229">
        <v>0</v>
      </c>
      <c r="AC229">
        <f t="shared" si="10"/>
        <v>0</v>
      </c>
      <c r="AD229">
        <f t="shared" si="11"/>
        <v>0</v>
      </c>
    </row>
    <row r="230" spans="1:30" x14ac:dyDescent="0.25">
      <c r="A230" t="s">
        <v>37</v>
      </c>
      <c r="B230" t="s">
        <v>29</v>
      </c>
      <c r="C230">
        <v>2001</v>
      </c>
      <c r="D230" t="s">
        <v>40</v>
      </c>
      <c r="E230">
        <v>571.05356470000004</v>
      </c>
      <c r="F230">
        <v>60924.50157</v>
      </c>
      <c r="G230">
        <v>1175.637058</v>
      </c>
      <c r="H230">
        <v>613.97713060000001</v>
      </c>
      <c r="I230">
        <v>60</v>
      </c>
      <c r="J230">
        <v>88753.97</v>
      </c>
      <c r="K230">
        <v>0.84472118200000001</v>
      </c>
      <c r="L230">
        <v>90.121523080000003</v>
      </c>
      <c r="M230">
        <v>1.7390409360000001</v>
      </c>
      <c r="N230">
        <v>0.90821513099999995</v>
      </c>
      <c r="O230" t="s">
        <v>31</v>
      </c>
      <c r="P230" t="s">
        <v>31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1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0.90821513099999995</v>
      </c>
      <c r="AC230">
        <f t="shared" si="10"/>
        <v>0</v>
      </c>
      <c r="AD230">
        <f t="shared" si="11"/>
        <v>0</v>
      </c>
    </row>
    <row r="231" spans="1:30" x14ac:dyDescent="0.25">
      <c r="A231" t="s">
        <v>33</v>
      </c>
      <c r="B231" t="s">
        <v>29</v>
      </c>
      <c r="C231">
        <v>2001</v>
      </c>
      <c r="D231" t="s">
        <v>40</v>
      </c>
      <c r="E231">
        <v>35864.093529999998</v>
      </c>
      <c r="F231">
        <v>2722516.8029999998</v>
      </c>
      <c r="G231">
        <v>54721.242789999997</v>
      </c>
      <c r="H231">
        <v>33152.781389999996</v>
      </c>
      <c r="I231">
        <v>39</v>
      </c>
      <c r="J231">
        <v>33177.949999999997</v>
      </c>
      <c r="K231">
        <v>30.510182100000002</v>
      </c>
      <c r="L231">
        <v>2316.09042</v>
      </c>
      <c r="M231">
        <v>46.552273270000001</v>
      </c>
      <c r="N231">
        <v>28.203623669999999</v>
      </c>
      <c r="O231">
        <v>9.0991279999999997E-3</v>
      </c>
      <c r="P231">
        <v>0</v>
      </c>
      <c r="Q231">
        <v>0</v>
      </c>
      <c r="R231">
        <v>0</v>
      </c>
      <c r="S231">
        <v>3.7320209999999999E-3</v>
      </c>
      <c r="T231">
        <v>0</v>
      </c>
      <c r="U231">
        <v>0.99626797899999997</v>
      </c>
      <c r="V231">
        <v>0</v>
      </c>
      <c r="W231">
        <v>0</v>
      </c>
      <c r="X231">
        <v>0</v>
      </c>
      <c r="Y231">
        <v>0.10525651499999999</v>
      </c>
      <c r="Z231">
        <v>0</v>
      </c>
      <c r="AA231">
        <v>28.098367159999999</v>
      </c>
      <c r="AB231">
        <v>0</v>
      </c>
      <c r="AC231">
        <f t="shared" si="10"/>
        <v>0</v>
      </c>
      <c r="AD231">
        <f t="shared" si="11"/>
        <v>0</v>
      </c>
    </row>
    <row r="232" spans="1:30" x14ac:dyDescent="0.25">
      <c r="A232" t="s">
        <v>28</v>
      </c>
      <c r="B232" t="s">
        <v>29</v>
      </c>
      <c r="C232">
        <v>2001</v>
      </c>
      <c r="D232" t="s">
        <v>40</v>
      </c>
      <c r="E232">
        <v>111553.6801</v>
      </c>
      <c r="F232">
        <v>7052668.2189999996</v>
      </c>
      <c r="G232">
        <v>142769.28150000001</v>
      </c>
      <c r="H232">
        <v>81704.629209999999</v>
      </c>
      <c r="I232">
        <v>58</v>
      </c>
      <c r="J232">
        <v>78702.64</v>
      </c>
      <c r="K232">
        <v>151.37188140000001</v>
      </c>
      <c r="L232">
        <v>9570.0622050000002</v>
      </c>
      <c r="M232">
        <v>193.7296442</v>
      </c>
      <c r="N232">
        <v>110.86844859999999</v>
      </c>
      <c r="O232">
        <v>1.8977897000000001E-2</v>
      </c>
      <c r="P232">
        <v>0</v>
      </c>
      <c r="Q232">
        <v>0</v>
      </c>
      <c r="R232">
        <v>0</v>
      </c>
      <c r="S232">
        <v>0</v>
      </c>
      <c r="T232">
        <v>1.3040125E-2</v>
      </c>
      <c r="U232">
        <v>0.98695987500000004</v>
      </c>
      <c r="V232">
        <v>0</v>
      </c>
      <c r="W232">
        <v>0</v>
      </c>
      <c r="X232">
        <v>0</v>
      </c>
      <c r="Y232">
        <v>0</v>
      </c>
      <c r="Z232">
        <v>1.4457384099999999</v>
      </c>
      <c r="AA232">
        <v>109.4227102</v>
      </c>
      <c r="AB232">
        <v>0</v>
      </c>
      <c r="AC232">
        <f t="shared" si="10"/>
        <v>0</v>
      </c>
      <c r="AD232">
        <f t="shared" si="11"/>
        <v>0</v>
      </c>
    </row>
    <row r="233" spans="1:30" x14ac:dyDescent="0.25">
      <c r="A233" t="s">
        <v>34</v>
      </c>
      <c r="B233" t="s">
        <v>29</v>
      </c>
      <c r="C233">
        <v>2001</v>
      </c>
      <c r="D233" t="s">
        <v>40</v>
      </c>
      <c r="E233">
        <v>53777.620060000001</v>
      </c>
      <c r="F233">
        <v>4219064.7319999998</v>
      </c>
      <c r="G233">
        <v>84021.510899999994</v>
      </c>
      <c r="H233">
        <v>46805.464610000003</v>
      </c>
      <c r="I233">
        <v>69</v>
      </c>
      <c r="J233">
        <v>94983.17</v>
      </c>
      <c r="K233">
        <v>74.02853374</v>
      </c>
      <c r="L233">
        <v>5807.8281539999998</v>
      </c>
      <c r="M233">
        <v>115.6612964</v>
      </c>
      <c r="N233">
        <v>64.430889879999995</v>
      </c>
      <c r="O233">
        <v>1.2301754E-2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1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64.430889879999995</v>
      </c>
      <c r="AB233">
        <v>0</v>
      </c>
      <c r="AC233">
        <f t="shared" si="10"/>
        <v>0</v>
      </c>
      <c r="AD233">
        <f t="shared" si="11"/>
        <v>0</v>
      </c>
    </row>
    <row r="234" spans="1:30" x14ac:dyDescent="0.25">
      <c r="A234" t="s">
        <v>41</v>
      </c>
      <c r="B234" t="s">
        <v>29</v>
      </c>
      <c r="C234">
        <v>2001</v>
      </c>
      <c r="D234" t="s">
        <v>40</v>
      </c>
      <c r="E234">
        <v>107.08463070000001</v>
      </c>
      <c r="F234">
        <v>6550.8128070000002</v>
      </c>
      <c r="G234">
        <v>135.1977339</v>
      </c>
      <c r="H234">
        <v>85.400888780000002</v>
      </c>
      <c r="I234">
        <v>26</v>
      </c>
      <c r="J234">
        <v>38989.599999999999</v>
      </c>
      <c r="K234">
        <v>0.160584112</v>
      </c>
      <c r="L234">
        <v>9.8235988849999991</v>
      </c>
      <c r="M234">
        <v>0.20274252200000001</v>
      </c>
      <c r="N234">
        <v>0.12806717300000001</v>
      </c>
      <c r="O234" t="s">
        <v>31</v>
      </c>
      <c r="P234" t="s">
        <v>31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1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0.12806717300000001</v>
      </c>
      <c r="AC234">
        <f t="shared" si="10"/>
        <v>0</v>
      </c>
      <c r="AD234">
        <f t="shared" si="11"/>
        <v>0</v>
      </c>
    </row>
    <row r="235" spans="1:30" x14ac:dyDescent="0.25">
      <c r="A235" t="s">
        <v>35</v>
      </c>
      <c r="B235" t="s">
        <v>29</v>
      </c>
      <c r="C235">
        <v>2001</v>
      </c>
      <c r="D235" t="s">
        <v>40</v>
      </c>
      <c r="E235">
        <v>33577.505819999998</v>
      </c>
      <c r="F235">
        <v>3932866.74</v>
      </c>
      <c r="G235">
        <v>74502.895959999994</v>
      </c>
      <c r="H235">
        <v>32208.59533</v>
      </c>
      <c r="I235">
        <v>29</v>
      </c>
      <c r="J235">
        <v>27782.66</v>
      </c>
      <c r="K235">
        <v>32.168014759999998</v>
      </c>
      <c r="L235">
        <v>3767.7758439999998</v>
      </c>
      <c r="M235">
        <v>71.375469910000007</v>
      </c>
      <c r="N235">
        <v>30.856567349999999</v>
      </c>
      <c r="O235">
        <v>6.7731420000000002E-3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1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30.856567349999999</v>
      </c>
      <c r="AB235">
        <v>0</v>
      </c>
      <c r="AC235">
        <f t="shared" si="10"/>
        <v>0</v>
      </c>
      <c r="AD235">
        <f t="shared" si="11"/>
        <v>0</v>
      </c>
    </row>
    <row r="236" spans="1:30" x14ac:dyDescent="0.25">
      <c r="A236" t="s">
        <v>39</v>
      </c>
      <c r="B236" t="s">
        <v>29</v>
      </c>
      <c r="C236">
        <v>2002</v>
      </c>
      <c r="D236" t="s">
        <v>40</v>
      </c>
      <c r="E236">
        <v>651.86630849999995</v>
      </c>
      <c r="F236">
        <v>104292.36010000001</v>
      </c>
      <c r="G236">
        <v>1916.385777</v>
      </c>
      <c r="H236">
        <v>716.42480709999995</v>
      </c>
      <c r="I236">
        <v>20</v>
      </c>
      <c r="J236">
        <v>32439.01</v>
      </c>
      <c r="K236">
        <v>1.0572948849999999</v>
      </c>
      <c r="L236">
        <v>169.1570457</v>
      </c>
      <c r="M236">
        <v>3.1082828689999999</v>
      </c>
      <c r="N236">
        <v>1.1620055739999999</v>
      </c>
      <c r="O236" t="s">
        <v>31</v>
      </c>
      <c r="P236" t="s">
        <v>31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1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1.1620055739999999</v>
      </c>
      <c r="AC236">
        <f t="shared" si="10"/>
        <v>0</v>
      </c>
      <c r="AD236">
        <f t="shared" si="11"/>
        <v>0</v>
      </c>
    </row>
    <row r="237" spans="1:30" x14ac:dyDescent="0.25">
      <c r="A237" t="s">
        <v>32</v>
      </c>
      <c r="B237" t="s">
        <v>29</v>
      </c>
      <c r="C237">
        <v>2002</v>
      </c>
      <c r="D237" t="s">
        <v>40</v>
      </c>
      <c r="E237">
        <v>11853.773209999999</v>
      </c>
      <c r="F237">
        <v>1426716.38</v>
      </c>
      <c r="G237">
        <v>26787.466950000002</v>
      </c>
      <c r="H237">
        <v>17188.467209999999</v>
      </c>
      <c r="I237">
        <v>31</v>
      </c>
      <c r="J237">
        <v>41328.67</v>
      </c>
      <c r="K237">
        <v>15.80324778</v>
      </c>
      <c r="L237">
        <v>1902.073885</v>
      </c>
      <c r="M237">
        <v>35.712592960000002</v>
      </c>
      <c r="N237">
        <v>22.915370620000001</v>
      </c>
      <c r="O237">
        <v>1.4786329000000001E-2</v>
      </c>
      <c r="P237">
        <v>0</v>
      </c>
      <c r="Q237">
        <v>0</v>
      </c>
      <c r="R237">
        <v>0</v>
      </c>
      <c r="S237">
        <v>0</v>
      </c>
      <c r="T237">
        <v>0.26923638599999999</v>
      </c>
      <c r="U237">
        <v>0.73076361400000001</v>
      </c>
      <c r="V237">
        <v>0</v>
      </c>
      <c r="W237">
        <v>0</v>
      </c>
      <c r="X237">
        <v>0</v>
      </c>
      <c r="Y237">
        <v>0</v>
      </c>
      <c r="Z237">
        <v>6.1696515769999998</v>
      </c>
      <c r="AA237">
        <v>16.745719050000002</v>
      </c>
      <c r="AB237">
        <v>0</v>
      </c>
      <c r="AC237">
        <f t="shared" si="10"/>
        <v>0</v>
      </c>
      <c r="AD237">
        <f t="shared" si="11"/>
        <v>0</v>
      </c>
    </row>
    <row r="238" spans="1:30" x14ac:dyDescent="0.25">
      <c r="A238" t="s">
        <v>36</v>
      </c>
      <c r="B238" t="s">
        <v>29</v>
      </c>
      <c r="C238">
        <v>2002</v>
      </c>
      <c r="D238" t="s">
        <v>40</v>
      </c>
      <c r="E238">
        <v>5763.1098030000003</v>
      </c>
      <c r="F238">
        <v>953575.84510000004</v>
      </c>
      <c r="G238">
        <v>17498.089250000001</v>
      </c>
      <c r="H238">
        <v>8812.3708029999998</v>
      </c>
      <c r="I238">
        <v>44</v>
      </c>
      <c r="J238">
        <v>62875.39</v>
      </c>
      <c r="K238">
        <v>8.235404011</v>
      </c>
      <c r="L238">
        <v>1362.646663</v>
      </c>
      <c r="M238">
        <v>25.00452696</v>
      </c>
      <c r="N238">
        <v>12.59275571</v>
      </c>
      <c r="O238">
        <v>4.66907E-3</v>
      </c>
      <c r="P238">
        <v>0</v>
      </c>
      <c r="Q238">
        <v>0</v>
      </c>
      <c r="R238">
        <v>0</v>
      </c>
      <c r="S238">
        <v>6.9176960000000001E-3</v>
      </c>
      <c r="T238">
        <v>0</v>
      </c>
      <c r="U238">
        <v>0.99308230399999997</v>
      </c>
      <c r="V238">
        <v>0</v>
      </c>
      <c r="W238">
        <v>0</v>
      </c>
      <c r="X238">
        <v>0</v>
      </c>
      <c r="Y238">
        <v>8.7112850000000006E-2</v>
      </c>
      <c r="Z238">
        <v>0</v>
      </c>
      <c r="AA238">
        <v>12.50564286</v>
      </c>
      <c r="AB238">
        <v>0</v>
      </c>
      <c r="AC238">
        <f t="shared" si="10"/>
        <v>0</v>
      </c>
      <c r="AD238">
        <f t="shared" si="11"/>
        <v>0</v>
      </c>
    </row>
    <row r="239" spans="1:30" x14ac:dyDescent="0.25">
      <c r="A239" t="s">
        <v>37</v>
      </c>
      <c r="B239" t="s">
        <v>29</v>
      </c>
      <c r="C239">
        <v>2002</v>
      </c>
      <c r="D239" t="s">
        <v>40</v>
      </c>
      <c r="E239">
        <v>18.404069740000001</v>
      </c>
      <c r="F239">
        <v>3039.8562230000002</v>
      </c>
      <c r="G239">
        <v>56.488648439999999</v>
      </c>
      <c r="H239">
        <v>32.006331430000003</v>
      </c>
      <c r="I239">
        <v>60</v>
      </c>
      <c r="J239">
        <v>88753.97</v>
      </c>
      <c r="K239">
        <v>2.7223904E-2</v>
      </c>
      <c r="L239">
        <v>4.496655133</v>
      </c>
      <c r="M239">
        <v>8.3559862999999998E-2</v>
      </c>
      <c r="N239">
        <v>4.7344815999999998E-2</v>
      </c>
      <c r="O239" t="s">
        <v>31</v>
      </c>
      <c r="P239" t="s">
        <v>31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1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4.7344815999999998E-2</v>
      </c>
      <c r="AC239">
        <f t="shared" si="10"/>
        <v>0</v>
      </c>
      <c r="AD239">
        <f t="shared" si="11"/>
        <v>0</v>
      </c>
    </row>
    <row r="240" spans="1:30" x14ac:dyDescent="0.25">
      <c r="A240" t="s">
        <v>33</v>
      </c>
      <c r="B240" t="s">
        <v>29</v>
      </c>
      <c r="C240">
        <v>2002</v>
      </c>
      <c r="D240" t="s">
        <v>40</v>
      </c>
      <c r="E240">
        <v>6743.2333550000003</v>
      </c>
      <c r="F240">
        <v>830905.13500000001</v>
      </c>
      <c r="G240">
        <v>15631.52284</v>
      </c>
      <c r="H240">
        <v>9589.9378560000005</v>
      </c>
      <c r="I240">
        <v>39</v>
      </c>
      <c r="J240">
        <v>33177.949999999997</v>
      </c>
      <c r="K240">
        <v>5.7365810020000003</v>
      </c>
      <c r="L240">
        <v>706.86484680000001</v>
      </c>
      <c r="M240">
        <v>13.297997000000001</v>
      </c>
      <c r="N240">
        <v>8.1583199660000005</v>
      </c>
      <c r="O240">
        <v>1.0689271E-2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1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8.1583199660000005</v>
      </c>
      <c r="AB240">
        <v>0</v>
      </c>
      <c r="AC240">
        <f t="shared" si="10"/>
        <v>0</v>
      </c>
      <c r="AD240">
        <f t="shared" si="11"/>
        <v>0</v>
      </c>
    </row>
    <row r="241" spans="1:30" x14ac:dyDescent="0.25">
      <c r="A241" t="s">
        <v>28</v>
      </c>
      <c r="B241" t="s">
        <v>29</v>
      </c>
      <c r="C241">
        <v>2002</v>
      </c>
      <c r="D241" t="s">
        <v>40</v>
      </c>
      <c r="E241">
        <v>26914.86319</v>
      </c>
      <c r="F241">
        <v>2458140.952</v>
      </c>
      <c r="G241">
        <v>47258.956559999999</v>
      </c>
      <c r="H241">
        <v>30190.90292</v>
      </c>
      <c r="I241">
        <v>58</v>
      </c>
      <c r="J241">
        <v>78702.64</v>
      </c>
      <c r="K241">
        <v>36.521910149999997</v>
      </c>
      <c r="L241">
        <v>3335.5548690000001</v>
      </c>
      <c r="M241">
        <v>64.127666300000001</v>
      </c>
      <c r="N241">
        <v>40.967306270000002</v>
      </c>
      <c r="O241">
        <v>1.3027441000000001E-2</v>
      </c>
      <c r="P241">
        <v>0</v>
      </c>
      <c r="Q241">
        <v>0</v>
      </c>
      <c r="R241">
        <v>0</v>
      </c>
      <c r="S241">
        <v>0</v>
      </c>
      <c r="T241">
        <v>1.8647316000000001E-2</v>
      </c>
      <c r="U241">
        <v>0.98135268399999998</v>
      </c>
      <c r="V241">
        <v>0</v>
      </c>
      <c r="W241">
        <v>0</v>
      </c>
      <c r="X241">
        <v>0</v>
      </c>
      <c r="Y241">
        <v>0</v>
      </c>
      <c r="Z241">
        <v>0.76393030500000003</v>
      </c>
      <c r="AA241">
        <v>40.203375960000002</v>
      </c>
      <c r="AB241">
        <v>0</v>
      </c>
      <c r="AC241">
        <f t="shared" si="10"/>
        <v>0</v>
      </c>
      <c r="AD241">
        <f t="shared" si="11"/>
        <v>0</v>
      </c>
    </row>
    <row r="242" spans="1:30" x14ac:dyDescent="0.25">
      <c r="A242" t="s">
        <v>34</v>
      </c>
      <c r="B242" t="s">
        <v>29</v>
      </c>
      <c r="C242">
        <v>2002</v>
      </c>
      <c r="D242" t="s">
        <v>40</v>
      </c>
      <c r="E242">
        <v>8566.2186579999998</v>
      </c>
      <c r="F242">
        <v>1242712.051</v>
      </c>
      <c r="G242">
        <v>23059.276409999999</v>
      </c>
      <c r="H242">
        <v>13398.712890000001</v>
      </c>
      <c r="I242">
        <v>69</v>
      </c>
      <c r="J242">
        <v>94983.17</v>
      </c>
      <c r="K242">
        <v>11.791979749999999</v>
      </c>
      <c r="L242">
        <v>1710.6772470000001</v>
      </c>
      <c r="M242">
        <v>31.742654659999999</v>
      </c>
      <c r="N242">
        <v>18.444235129999999</v>
      </c>
      <c r="O242">
        <v>1.6958567000000001E-2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1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18.444235129999999</v>
      </c>
      <c r="AB242">
        <v>0</v>
      </c>
      <c r="AC242">
        <f t="shared" si="10"/>
        <v>0</v>
      </c>
      <c r="AD242">
        <f t="shared" si="11"/>
        <v>0</v>
      </c>
    </row>
    <row r="243" spans="1:30" x14ac:dyDescent="0.25">
      <c r="A243" t="s">
        <v>35</v>
      </c>
      <c r="B243" t="s">
        <v>29</v>
      </c>
      <c r="C243">
        <v>2002</v>
      </c>
      <c r="D243" t="s">
        <v>40</v>
      </c>
      <c r="E243">
        <v>7190.1494110000003</v>
      </c>
      <c r="F243">
        <v>840178.74769999995</v>
      </c>
      <c r="G243">
        <v>15782.60014</v>
      </c>
      <c r="H243">
        <v>7875.542829</v>
      </c>
      <c r="I243">
        <v>29</v>
      </c>
      <c r="J243">
        <v>27782.66</v>
      </c>
      <c r="K243">
        <v>6.8883267740000003</v>
      </c>
      <c r="L243">
        <v>804.91036159999999</v>
      </c>
      <c r="M243">
        <v>15.12009012</v>
      </c>
      <c r="N243">
        <v>7.5449492669999998</v>
      </c>
      <c r="O243">
        <v>2.4062968000000001E-2</v>
      </c>
      <c r="P243">
        <v>0</v>
      </c>
      <c r="Q243">
        <v>0</v>
      </c>
      <c r="R243">
        <v>0</v>
      </c>
      <c r="S243">
        <v>0</v>
      </c>
      <c r="T243">
        <v>0.18767456499999999</v>
      </c>
      <c r="U243">
        <v>0.81232543499999998</v>
      </c>
      <c r="V243">
        <v>0</v>
      </c>
      <c r="W243">
        <v>0</v>
      </c>
      <c r="X243">
        <v>0</v>
      </c>
      <c r="Y243">
        <v>0</v>
      </c>
      <c r="Z243">
        <v>1.415995068</v>
      </c>
      <c r="AA243">
        <v>6.1289541989999998</v>
      </c>
      <c r="AB243">
        <v>0</v>
      </c>
      <c r="AC243">
        <f t="shared" si="10"/>
        <v>0</v>
      </c>
      <c r="AD243">
        <f t="shared" si="11"/>
        <v>0</v>
      </c>
    </row>
    <row r="244" spans="1:30" x14ac:dyDescent="0.25">
      <c r="A244" t="s">
        <v>39</v>
      </c>
      <c r="B244" t="s">
        <v>29</v>
      </c>
      <c r="C244">
        <v>2003</v>
      </c>
      <c r="D244" t="s">
        <v>40</v>
      </c>
      <c r="E244">
        <v>547.0936087</v>
      </c>
      <c r="F244">
        <v>62288.567049999998</v>
      </c>
      <c r="G244">
        <v>1187.5802570000001</v>
      </c>
      <c r="H244">
        <v>491.5533585</v>
      </c>
      <c r="I244">
        <v>20</v>
      </c>
      <c r="J244">
        <v>32439.01</v>
      </c>
      <c r="K244">
        <v>0.88735875200000003</v>
      </c>
      <c r="L244">
        <v>101.02897249999999</v>
      </c>
      <c r="M244">
        <v>1.926196392</v>
      </c>
      <c r="N244">
        <v>0.79727521599999995</v>
      </c>
      <c r="O244" t="s">
        <v>31</v>
      </c>
      <c r="P244" t="s">
        <v>31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1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0.79727521599999995</v>
      </c>
      <c r="AC244">
        <f t="shared" si="10"/>
        <v>0</v>
      </c>
      <c r="AD244">
        <f t="shared" si="11"/>
        <v>0</v>
      </c>
    </row>
    <row r="245" spans="1:30" x14ac:dyDescent="0.25">
      <c r="A245" t="s">
        <v>32</v>
      </c>
      <c r="B245" t="s">
        <v>29</v>
      </c>
      <c r="C245">
        <v>2003</v>
      </c>
      <c r="D245" t="s">
        <v>40</v>
      </c>
      <c r="E245">
        <v>9919.5057350000006</v>
      </c>
      <c r="F245">
        <v>743794.83660000004</v>
      </c>
      <c r="G245">
        <v>14902.764139999999</v>
      </c>
      <c r="H245">
        <v>9652.6073099999994</v>
      </c>
      <c r="I245">
        <v>31</v>
      </c>
      <c r="J245">
        <v>41328.67</v>
      </c>
      <c r="K245">
        <v>13.22451545</v>
      </c>
      <c r="L245">
        <v>991.61455969999997</v>
      </c>
      <c r="M245">
        <v>19.868110359999999</v>
      </c>
      <c r="N245">
        <v>12.86869104</v>
      </c>
      <c r="O245">
        <v>1.739044E-2</v>
      </c>
      <c r="P245">
        <v>1.317758E-3</v>
      </c>
      <c r="Q245">
        <v>6.0138800000000001E-4</v>
      </c>
      <c r="R245">
        <v>0</v>
      </c>
      <c r="S245">
        <v>0</v>
      </c>
      <c r="T245">
        <v>0</v>
      </c>
      <c r="U245">
        <v>0.99939861200000002</v>
      </c>
      <c r="V245">
        <v>0</v>
      </c>
      <c r="W245">
        <v>7.7390699999999998E-3</v>
      </c>
      <c r="X245">
        <v>0</v>
      </c>
      <c r="Y245">
        <v>0</v>
      </c>
      <c r="Z245">
        <v>0</v>
      </c>
      <c r="AA245">
        <v>12.86095197</v>
      </c>
      <c r="AB245">
        <v>0</v>
      </c>
      <c r="AC245">
        <f t="shared" si="10"/>
        <v>0</v>
      </c>
      <c r="AD245">
        <f t="shared" si="11"/>
        <v>0</v>
      </c>
    </row>
    <row r="246" spans="1:30" x14ac:dyDescent="0.25">
      <c r="A246" t="s">
        <v>36</v>
      </c>
      <c r="B246" t="s">
        <v>29</v>
      </c>
      <c r="C246">
        <v>2003</v>
      </c>
      <c r="D246" t="s">
        <v>40</v>
      </c>
      <c r="E246">
        <v>4656.621416</v>
      </c>
      <c r="F246">
        <v>571453.19810000004</v>
      </c>
      <c r="G246">
        <v>10853.93259</v>
      </c>
      <c r="H246">
        <v>6575.9087520000003</v>
      </c>
      <c r="I246">
        <v>44</v>
      </c>
      <c r="J246">
        <v>62875.39</v>
      </c>
      <c r="K246">
        <v>6.6542474450000002</v>
      </c>
      <c r="L246">
        <v>816.5986977</v>
      </c>
      <c r="M246">
        <v>15.5101192</v>
      </c>
      <c r="N246">
        <v>9.3968824410000007</v>
      </c>
      <c r="O246">
        <v>1.6707163000000001E-2</v>
      </c>
      <c r="P246">
        <v>0</v>
      </c>
      <c r="Q246">
        <v>0</v>
      </c>
      <c r="R246">
        <v>0</v>
      </c>
      <c r="S246">
        <v>7.8850353999999998E-2</v>
      </c>
      <c r="T246">
        <v>0.13437465500000001</v>
      </c>
      <c r="U246">
        <v>0.78677499100000003</v>
      </c>
      <c r="V246">
        <v>0</v>
      </c>
      <c r="W246">
        <v>0</v>
      </c>
      <c r="X246">
        <v>0</v>
      </c>
      <c r="Y246">
        <v>0.74094750499999995</v>
      </c>
      <c r="Z246">
        <v>1.262702838</v>
      </c>
      <c r="AA246">
        <v>7.3932320980000004</v>
      </c>
      <c r="AB246">
        <v>0</v>
      </c>
      <c r="AC246">
        <f t="shared" si="10"/>
        <v>0</v>
      </c>
      <c r="AD246">
        <f t="shared" si="11"/>
        <v>0</v>
      </c>
    </row>
    <row r="247" spans="1:30" x14ac:dyDescent="0.25">
      <c r="A247" t="s">
        <v>37</v>
      </c>
      <c r="B247" t="s">
        <v>29</v>
      </c>
      <c r="C247">
        <v>2003</v>
      </c>
      <c r="D247" t="s">
        <v>40</v>
      </c>
      <c r="E247">
        <v>90.188380010000003</v>
      </c>
      <c r="F247">
        <v>10975.716609999999</v>
      </c>
      <c r="G247">
        <v>206.93429800000001</v>
      </c>
      <c r="H247">
        <v>116.0422241</v>
      </c>
      <c r="I247">
        <v>60</v>
      </c>
      <c r="J247">
        <v>88753.97</v>
      </c>
      <c r="K247">
        <v>0.13340961300000001</v>
      </c>
      <c r="L247">
        <v>16.23564039</v>
      </c>
      <c r="M247">
        <v>0.30610400799999998</v>
      </c>
      <c r="N247">
        <v>0.171653468</v>
      </c>
      <c r="O247" t="s">
        <v>31</v>
      </c>
      <c r="P247" t="s">
        <v>31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1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0.171653468</v>
      </c>
      <c r="AC247">
        <f t="shared" si="10"/>
        <v>0</v>
      </c>
      <c r="AD247">
        <f t="shared" si="11"/>
        <v>0</v>
      </c>
    </row>
    <row r="248" spans="1:30" x14ac:dyDescent="0.25">
      <c r="A248" t="s">
        <v>33</v>
      </c>
      <c r="B248" t="s">
        <v>29</v>
      </c>
      <c r="C248">
        <v>2003</v>
      </c>
      <c r="D248" t="s">
        <v>40</v>
      </c>
      <c r="E248">
        <v>5754.0467779999999</v>
      </c>
      <c r="F248">
        <v>453920.67249999999</v>
      </c>
      <c r="G248">
        <v>9088.3964969999997</v>
      </c>
      <c r="H248">
        <v>5934.4425090000004</v>
      </c>
      <c r="I248">
        <v>39</v>
      </c>
      <c r="J248">
        <v>33177.949999999997</v>
      </c>
      <c r="K248">
        <v>4.8950634940000004</v>
      </c>
      <c r="L248">
        <v>386.15788149999997</v>
      </c>
      <c r="M248">
        <v>7.7316503729999999</v>
      </c>
      <c r="N248">
        <v>5.0485291500000002</v>
      </c>
      <c r="O248">
        <v>8.8874639999999994E-3</v>
      </c>
      <c r="P248">
        <v>0</v>
      </c>
      <c r="Q248">
        <v>0</v>
      </c>
      <c r="R248">
        <v>0</v>
      </c>
      <c r="S248">
        <v>2.4061737999999999E-2</v>
      </c>
      <c r="T248">
        <v>0</v>
      </c>
      <c r="U248">
        <v>0.975938262</v>
      </c>
      <c r="V248">
        <v>0</v>
      </c>
      <c r="W248">
        <v>0</v>
      </c>
      <c r="X248">
        <v>0</v>
      </c>
      <c r="Y248">
        <v>0.12147638600000001</v>
      </c>
      <c r="Z248">
        <v>0</v>
      </c>
      <c r="AA248">
        <v>4.9270527639999999</v>
      </c>
      <c r="AB248">
        <v>0</v>
      </c>
      <c r="AC248">
        <f t="shared" si="10"/>
        <v>0</v>
      </c>
      <c r="AD248">
        <f t="shared" si="11"/>
        <v>0</v>
      </c>
    </row>
    <row r="249" spans="1:30" x14ac:dyDescent="0.25">
      <c r="A249" t="s">
        <v>28</v>
      </c>
      <c r="B249" t="s">
        <v>29</v>
      </c>
      <c r="C249">
        <v>2003</v>
      </c>
      <c r="D249" t="s">
        <v>40</v>
      </c>
      <c r="E249">
        <v>47322.393949999998</v>
      </c>
      <c r="F249">
        <v>3199364.531</v>
      </c>
      <c r="G249">
        <v>64782.595609999997</v>
      </c>
      <c r="H249">
        <v>44779.323049999999</v>
      </c>
      <c r="I249">
        <v>59</v>
      </c>
      <c r="J249">
        <v>78702.64</v>
      </c>
      <c r="K249">
        <v>63.125378560000001</v>
      </c>
      <c r="L249">
        <v>4267.7700830000003</v>
      </c>
      <c r="M249">
        <v>86.416293229999994</v>
      </c>
      <c r="N249">
        <v>59.733066809999997</v>
      </c>
      <c r="O249">
        <v>1.3250058E-2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1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59.733066809999997</v>
      </c>
      <c r="AB249">
        <v>0</v>
      </c>
      <c r="AC249">
        <f t="shared" si="10"/>
        <v>0</v>
      </c>
      <c r="AD249">
        <f t="shared" si="11"/>
        <v>0</v>
      </c>
    </row>
    <row r="250" spans="1:30" x14ac:dyDescent="0.25">
      <c r="A250" t="s">
        <v>34</v>
      </c>
      <c r="B250" t="s">
        <v>29</v>
      </c>
      <c r="C250">
        <v>2003</v>
      </c>
      <c r="D250" t="s">
        <v>40</v>
      </c>
      <c r="E250">
        <v>21295.75402</v>
      </c>
      <c r="F250">
        <v>2064168.7690000001</v>
      </c>
      <c r="G250">
        <v>40438.450360000003</v>
      </c>
      <c r="H250">
        <v>25430.9529</v>
      </c>
      <c r="I250">
        <v>68</v>
      </c>
      <c r="J250">
        <v>94983.17</v>
      </c>
      <c r="K250">
        <v>29.746150360000001</v>
      </c>
      <c r="L250">
        <v>2883.2543110000001</v>
      </c>
      <c r="M250">
        <v>56.484885370000001</v>
      </c>
      <c r="N250">
        <v>35.522242980000001</v>
      </c>
      <c r="O250">
        <v>1.2290255999999999E-2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1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35.522242980000001</v>
      </c>
      <c r="AB250">
        <v>0</v>
      </c>
      <c r="AC250">
        <f t="shared" si="10"/>
        <v>0</v>
      </c>
      <c r="AD250">
        <f t="shared" si="11"/>
        <v>0</v>
      </c>
    </row>
    <row r="251" spans="1:30" x14ac:dyDescent="0.25">
      <c r="A251" t="s">
        <v>35</v>
      </c>
      <c r="B251" t="s">
        <v>29</v>
      </c>
      <c r="C251">
        <v>2003</v>
      </c>
      <c r="D251" t="s">
        <v>40</v>
      </c>
      <c r="E251">
        <v>7604.8353090000001</v>
      </c>
      <c r="F251">
        <v>746883.58010000002</v>
      </c>
      <c r="G251">
        <v>14390.05702</v>
      </c>
      <c r="H251">
        <v>7637.9259110000003</v>
      </c>
      <c r="I251">
        <v>29</v>
      </c>
      <c r="J251">
        <v>27782.66</v>
      </c>
      <c r="K251">
        <v>7.2856053010000004</v>
      </c>
      <c r="L251">
        <v>715.53146770000001</v>
      </c>
      <c r="M251">
        <v>13.78600213</v>
      </c>
      <c r="N251">
        <v>7.3173068519999998</v>
      </c>
      <c r="O251">
        <v>1.7290441E-2</v>
      </c>
      <c r="P251">
        <v>1.780242E-3</v>
      </c>
      <c r="Q251">
        <v>9.360096E-3</v>
      </c>
      <c r="R251">
        <v>0</v>
      </c>
      <c r="S251">
        <v>7.7158180000000002E-3</v>
      </c>
      <c r="T251">
        <v>0</v>
      </c>
      <c r="U251">
        <v>0.98292408499999995</v>
      </c>
      <c r="V251">
        <v>0</v>
      </c>
      <c r="W251">
        <v>6.8490697000000003E-2</v>
      </c>
      <c r="X251">
        <v>0</v>
      </c>
      <c r="Y251">
        <v>5.6459011000000003E-2</v>
      </c>
      <c r="Z251">
        <v>0</v>
      </c>
      <c r="AA251">
        <v>7.1923571449999999</v>
      </c>
      <c r="AB251">
        <v>0</v>
      </c>
      <c r="AC251">
        <f t="shared" si="10"/>
        <v>0</v>
      </c>
      <c r="AD251">
        <f t="shared" si="11"/>
        <v>0</v>
      </c>
    </row>
    <row r="252" spans="1:30" x14ac:dyDescent="0.25">
      <c r="A252" t="s">
        <v>39</v>
      </c>
      <c r="B252" t="s">
        <v>29</v>
      </c>
      <c r="C252">
        <v>2004</v>
      </c>
      <c r="D252" t="s">
        <v>40</v>
      </c>
      <c r="E252">
        <v>652.93205590000002</v>
      </c>
      <c r="F252">
        <v>82362.510729999995</v>
      </c>
      <c r="G252">
        <v>1547.1194089999999</v>
      </c>
      <c r="H252">
        <v>553.67365870000003</v>
      </c>
      <c r="I252">
        <v>20</v>
      </c>
      <c r="J252">
        <v>32439.01</v>
      </c>
      <c r="K252">
        <v>1.059023474</v>
      </c>
      <c r="L252">
        <v>133.58791550000001</v>
      </c>
      <c r="M252">
        <v>2.5093510989999999</v>
      </c>
      <c r="N252">
        <v>0.89803126799999999</v>
      </c>
      <c r="O252" t="s">
        <v>31</v>
      </c>
      <c r="P252" t="s">
        <v>31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1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0.89803126799999999</v>
      </c>
      <c r="AC252" t="e">
        <f t="shared" si="10"/>
        <v>#DIV/0!</v>
      </c>
      <c r="AD252">
        <f t="shared" si="11"/>
        <v>0</v>
      </c>
    </row>
    <row r="253" spans="1:30" x14ac:dyDescent="0.25">
      <c r="A253" t="s">
        <v>32</v>
      </c>
      <c r="B253" t="s">
        <v>29</v>
      </c>
      <c r="C253">
        <v>2004</v>
      </c>
      <c r="D253" t="s">
        <v>40</v>
      </c>
      <c r="E253">
        <v>6083.2426439999999</v>
      </c>
      <c r="F253">
        <v>496572.67910000001</v>
      </c>
      <c r="G253">
        <v>9679.8554920000006</v>
      </c>
      <c r="H253">
        <v>6566.175416</v>
      </c>
      <c r="I253">
        <v>31</v>
      </c>
      <c r="J253">
        <v>41328.67</v>
      </c>
      <c r="K253">
        <v>8.1100750890000004</v>
      </c>
      <c r="L253">
        <v>662.02220590000002</v>
      </c>
      <c r="M253">
        <v>12.90501785</v>
      </c>
      <c r="N253">
        <v>8.7539128040000005</v>
      </c>
      <c r="O253" t="s">
        <v>31</v>
      </c>
      <c r="P253" t="s">
        <v>31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1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8.7539128040000005</v>
      </c>
      <c r="AC253" t="e">
        <f t="shared" si="10"/>
        <v>#DIV/0!</v>
      </c>
      <c r="AD253">
        <f t="shared" si="11"/>
        <v>0</v>
      </c>
    </row>
    <row r="254" spans="1:30" x14ac:dyDescent="0.25">
      <c r="A254" t="s">
        <v>36</v>
      </c>
      <c r="B254" t="s">
        <v>29</v>
      </c>
      <c r="C254">
        <v>2004</v>
      </c>
      <c r="D254" t="s">
        <v>40</v>
      </c>
      <c r="E254">
        <v>5466.4070389999997</v>
      </c>
      <c r="F254">
        <v>871546.55149999994</v>
      </c>
      <c r="G254">
        <v>16032.02246</v>
      </c>
      <c r="H254">
        <v>8071.5527730000003</v>
      </c>
      <c r="I254">
        <v>44</v>
      </c>
      <c r="J254">
        <v>62875.39</v>
      </c>
      <c r="K254">
        <v>7.8114198750000003</v>
      </c>
      <c r="L254">
        <v>1245.4279389999999</v>
      </c>
      <c r="M254">
        <v>22.909537839999999</v>
      </c>
      <c r="N254">
        <v>11.53413701</v>
      </c>
      <c r="O254" t="s">
        <v>31</v>
      </c>
      <c r="P254" t="s">
        <v>31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1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11.53413701</v>
      </c>
      <c r="AC254" t="e">
        <f t="shared" si="10"/>
        <v>#DIV/0!</v>
      </c>
      <c r="AD254">
        <f t="shared" si="11"/>
        <v>0</v>
      </c>
    </row>
    <row r="255" spans="1:30" x14ac:dyDescent="0.25">
      <c r="A255" t="s">
        <v>37</v>
      </c>
      <c r="B255" t="s">
        <v>29</v>
      </c>
      <c r="C255">
        <v>2004</v>
      </c>
      <c r="D255" t="s">
        <v>40</v>
      </c>
      <c r="E255">
        <v>35.428870140000001</v>
      </c>
      <c r="F255">
        <v>2124.3087919999998</v>
      </c>
      <c r="G255">
        <v>44.610225589999999</v>
      </c>
      <c r="H255">
        <v>25.235063830000001</v>
      </c>
      <c r="I255">
        <v>59</v>
      </c>
      <c r="J255">
        <v>88753.97</v>
      </c>
      <c r="K255">
        <v>5.3295810999999998E-2</v>
      </c>
      <c r="L255">
        <v>3.1956074370000001</v>
      </c>
      <c r="M255">
        <v>6.7107367000000001E-2</v>
      </c>
      <c r="N255">
        <v>3.7961222000000003E-2</v>
      </c>
      <c r="O255" t="s">
        <v>31</v>
      </c>
      <c r="P255" t="s">
        <v>31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1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3.7961222000000003E-2</v>
      </c>
      <c r="AC255" t="e">
        <f t="shared" si="10"/>
        <v>#DIV/0!</v>
      </c>
      <c r="AD255">
        <f t="shared" si="11"/>
        <v>0</v>
      </c>
    </row>
    <row r="256" spans="1:30" x14ac:dyDescent="0.25">
      <c r="A256" t="s">
        <v>33</v>
      </c>
      <c r="B256" t="s">
        <v>29</v>
      </c>
      <c r="C256">
        <v>2004</v>
      </c>
      <c r="D256" t="s">
        <v>40</v>
      </c>
      <c r="E256">
        <v>2535.8245750000001</v>
      </c>
      <c r="F256">
        <v>282769.19709999999</v>
      </c>
      <c r="G256">
        <v>5393.9474490000002</v>
      </c>
      <c r="H256">
        <v>3279.481581</v>
      </c>
      <c r="I256">
        <v>39</v>
      </c>
      <c r="J256">
        <v>33177.949999999997</v>
      </c>
      <c r="K256">
        <v>2.1572682300000001</v>
      </c>
      <c r="L256">
        <v>240.5564688</v>
      </c>
      <c r="M256">
        <v>4.588720994</v>
      </c>
      <c r="N256">
        <v>2.7899096390000002</v>
      </c>
      <c r="O256" t="s">
        <v>31</v>
      </c>
      <c r="P256" t="s">
        <v>31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1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2.7899096390000002</v>
      </c>
      <c r="AC256" t="e">
        <f t="shared" si="10"/>
        <v>#DIV/0!</v>
      </c>
      <c r="AD256">
        <f t="shared" si="11"/>
        <v>0</v>
      </c>
    </row>
    <row r="257" spans="1:30" x14ac:dyDescent="0.25">
      <c r="A257" t="s">
        <v>28</v>
      </c>
      <c r="B257" t="s">
        <v>29</v>
      </c>
      <c r="C257">
        <v>2004</v>
      </c>
      <c r="D257" t="s">
        <v>40</v>
      </c>
      <c r="E257">
        <v>27790.253339999999</v>
      </c>
      <c r="F257">
        <v>1599715.514</v>
      </c>
      <c r="G257">
        <v>33157.160799999998</v>
      </c>
      <c r="H257">
        <v>22949.824509999999</v>
      </c>
      <c r="I257">
        <v>59</v>
      </c>
      <c r="J257">
        <v>78702.64</v>
      </c>
      <c r="K257">
        <v>37.070615330000003</v>
      </c>
      <c r="L257">
        <v>2133.9293939999998</v>
      </c>
      <c r="M257">
        <v>44.229764240000002</v>
      </c>
      <c r="N257">
        <v>30.613758929999999</v>
      </c>
      <c r="O257" t="s">
        <v>31</v>
      </c>
      <c r="P257" t="s">
        <v>31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1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30.613758929999999</v>
      </c>
      <c r="AC257" t="e">
        <f t="shared" si="10"/>
        <v>#DIV/0!</v>
      </c>
      <c r="AD257">
        <f t="shared" si="11"/>
        <v>0</v>
      </c>
    </row>
    <row r="258" spans="1:30" x14ac:dyDescent="0.25">
      <c r="A258" t="s">
        <v>34</v>
      </c>
      <c r="B258" t="s">
        <v>29</v>
      </c>
      <c r="C258">
        <v>2004</v>
      </c>
      <c r="D258" t="s">
        <v>40</v>
      </c>
      <c r="E258">
        <v>4341.9572630000002</v>
      </c>
      <c r="F258">
        <v>354523.43969999999</v>
      </c>
      <c r="G258">
        <v>7057.776946</v>
      </c>
      <c r="H258">
        <v>4221.4323759999997</v>
      </c>
      <c r="I258">
        <v>68</v>
      </c>
      <c r="J258">
        <v>94983.17</v>
      </c>
      <c r="K258">
        <v>6.0648950719999997</v>
      </c>
      <c r="L258">
        <v>495.20235509999998</v>
      </c>
      <c r="M258">
        <v>9.8583827569999993</v>
      </c>
      <c r="N258">
        <v>5.8965445440000002</v>
      </c>
      <c r="O258" t="s">
        <v>31</v>
      </c>
      <c r="P258" t="s">
        <v>31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1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5.8965445440000002</v>
      </c>
      <c r="AC258" t="e">
        <f t="shared" si="10"/>
        <v>#DIV/0!</v>
      </c>
      <c r="AD258">
        <f t="shared" si="11"/>
        <v>0</v>
      </c>
    </row>
    <row r="259" spans="1:30" x14ac:dyDescent="0.25">
      <c r="A259" t="s">
        <v>35</v>
      </c>
      <c r="B259" t="s">
        <v>29</v>
      </c>
      <c r="C259">
        <v>2004</v>
      </c>
      <c r="D259" t="s">
        <v>40</v>
      </c>
      <c r="E259">
        <v>27578.1021</v>
      </c>
      <c r="F259">
        <v>3602079.8149999999</v>
      </c>
      <c r="G259">
        <v>67235.999349999998</v>
      </c>
      <c r="H259">
        <v>29100.680380000002</v>
      </c>
      <c r="I259">
        <v>29</v>
      </c>
      <c r="J259">
        <v>27782.66</v>
      </c>
      <c r="K259">
        <v>26.42044945</v>
      </c>
      <c r="L259">
        <v>3450.8744409999999</v>
      </c>
      <c r="M259">
        <v>64.413617579999993</v>
      </c>
      <c r="N259">
        <v>27.879114099999999</v>
      </c>
      <c r="O259" t="s">
        <v>31</v>
      </c>
      <c r="P259" t="s">
        <v>31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1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27.879114099999999</v>
      </c>
      <c r="AC259" t="e">
        <f t="shared" ref="AC259:AC322" si="12">VLOOKUP(CONCATENATE(C259,D259),$AI$1:$AL$205,3,FALSE)</f>
        <v>#DIV/0!</v>
      </c>
      <c r="AD259">
        <f t="shared" ref="AD259:AD322" si="13">IFERROR(AC259,0)*W259</f>
        <v>0</v>
      </c>
    </row>
    <row r="260" spans="1:30" x14ac:dyDescent="0.25">
      <c r="A260" t="s">
        <v>39</v>
      </c>
      <c r="B260" t="s">
        <v>29</v>
      </c>
      <c r="C260">
        <v>2005</v>
      </c>
      <c r="D260" t="s">
        <v>40</v>
      </c>
      <c r="E260">
        <v>620.6665107</v>
      </c>
      <c r="F260">
        <v>100501.3928</v>
      </c>
      <c r="G260">
        <v>1855.2610629999999</v>
      </c>
      <c r="H260">
        <v>744.49917089999997</v>
      </c>
      <c r="I260">
        <v>20</v>
      </c>
      <c r="J260">
        <v>32439.01</v>
      </c>
      <c r="K260">
        <v>1.0066903570000001</v>
      </c>
      <c r="L260">
        <v>163.00828440000001</v>
      </c>
      <c r="M260">
        <v>3.0091416080000002</v>
      </c>
      <c r="N260">
        <v>1.2075408030000001</v>
      </c>
      <c r="O260" t="s">
        <v>31</v>
      </c>
      <c r="P260" t="s">
        <v>31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1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1.2075408030000001</v>
      </c>
      <c r="AC260">
        <f t="shared" si="12"/>
        <v>0</v>
      </c>
      <c r="AD260">
        <f t="shared" si="13"/>
        <v>0</v>
      </c>
    </row>
    <row r="261" spans="1:30" x14ac:dyDescent="0.25">
      <c r="A261" t="s">
        <v>32</v>
      </c>
      <c r="B261" t="s">
        <v>29</v>
      </c>
      <c r="C261">
        <v>2005</v>
      </c>
      <c r="D261" t="s">
        <v>40</v>
      </c>
      <c r="E261">
        <v>22225.090700000001</v>
      </c>
      <c r="F261">
        <v>2422846.7209999999</v>
      </c>
      <c r="G261">
        <v>46796.309130000001</v>
      </c>
      <c r="H261">
        <v>25625.168900000001</v>
      </c>
      <c r="I261">
        <v>31</v>
      </c>
      <c r="J261">
        <v>41328.67</v>
      </c>
      <c r="K261">
        <v>29.630110949999999</v>
      </c>
      <c r="L261">
        <v>3230.0978249999998</v>
      </c>
      <c r="M261">
        <v>62.38803927</v>
      </c>
      <c r="N261">
        <v>34.163037070000001</v>
      </c>
      <c r="O261">
        <v>1.8741836000000001E-2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1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34.163037070000001</v>
      </c>
      <c r="AB261">
        <v>0</v>
      </c>
      <c r="AC261">
        <f t="shared" si="12"/>
        <v>0</v>
      </c>
      <c r="AD261">
        <f t="shared" si="13"/>
        <v>0</v>
      </c>
    </row>
    <row r="262" spans="1:30" x14ac:dyDescent="0.25">
      <c r="A262" t="s">
        <v>36</v>
      </c>
      <c r="B262" t="s">
        <v>29</v>
      </c>
      <c r="C262">
        <v>2005</v>
      </c>
      <c r="D262" t="s">
        <v>40</v>
      </c>
      <c r="E262">
        <v>16171.37422</v>
      </c>
      <c r="F262">
        <v>2564839.7039999999</v>
      </c>
      <c r="G262">
        <v>47523.384209999997</v>
      </c>
      <c r="H262">
        <v>24521.772659999999</v>
      </c>
      <c r="I262">
        <v>44</v>
      </c>
      <c r="J262">
        <v>62875.39</v>
      </c>
      <c r="K262">
        <v>23.10866957</v>
      </c>
      <c r="L262">
        <v>3665.120379</v>
      </c>
      <c r="M262">
        <v>67.910257189999996</v>
      </c>
      <c r="N262">
        <v>35.041273169999997</v>
      </c>
      <c r="O262">
        <v>1.9756546999999999E-2</v>
      </c>
      <c r="P262">
        <v>4.5107860000000001E-3</v>
      </c>
      <c r="Q262">
        <v>2.8539815999999999E-2</v>
      </c>
      <c r="R262">
        <v>0</v>
      </c>
      <c r="S262">
        <v>0</v>
      </c>
      <c r="T262">
        <v>0</v>
      </c>
      <c r="U262">
        <v>0.971460184</v>
      </c>
      <c r="V262">
        <v>0</v>
      </c>
      <c r="W262">
        <v>1.000071505</v>
      </c>
      <c r="X262">
        <v>0</v>
      </c>
      <c r="Y262">
        <v>0</v>
      </c>
      <c r="Z262">
        <v>0</v>
      </c>
      <c r="AA262">
        <v>34.04120167</v>
      </c>
      <c r="AB262">
        <v>0</v>
      </c>
      <c r="AC262">
        <f t="shared" si="12"/>
        <v>0</v>
      </c>
      <c r="AD262">
        <f t="shared" si="13"/>
        <v>0</v>
      </c>
    </row>
    <row r="263" spans="1:30" x14ac:dyDescent="0.25">
      <c r="A263" t="s">
        <v>37</v>
      </c>
      <c r="B263" t="s">
        <v>29</v>
      </c>
      <c r="C263">
        <v>2005</v>
      </c>
      <c r="D263" t="s">
        <v>40</v>
      </c>
      <c r="E263">
        <v>107.0140518</v>
      </c>
      <c r="F263">
        <v>19065.772359999999</v>
      </c>
      <c r="G263">
        <v>350.20857160000003</v>
      </c>
      <c r="H263">
        <v>199.56364540000001</v>
      </c>
      <c r="I263">
        <v>58</v>
      </c>
      <c r="J263">
        <v>88753.97</v>
      </c>
      <c r="K263">
        <v>0.16375727500000001</v>
      </c>
      <c r="L263">
        <v>29.175223930000001</v>
      </c>
      <c r="M263">
        <v>0.53590346700000002</v>
      </c>
      <c r="N263">
        <v>0.305380445</v>
      </c>
      <c r="O263" t="s">
        <v>31</v>
      </c>
      <c r="P263" t="s">
        <v>31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1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0.305380445</v>
      </c>
      <c r="AC263">
        <f t="shared" si="12"/>
        <v>0</v>
      </c>
      <c r="AD263">
        <f t="shared" si="13"/>
        <v>0</v>
      </c>
    </row>
    <row r="264" spans="1:30" x14ac:dyDescent="0.25">
      <c r="A264" t="s">
        <v>33</v>
      </c>
      <c r="B264" t="s">
        <v>29</v>
      </c>
      <c r="C264">
        <v>2005</v>
      </c>
      <c r="D264" t="s">
        <v>40</v>
      </c>
      <c r="E264">
        <v>5799.5189499999997</v>
      </c>
      <c r="F264">
        <v>820383.66870000004</v>
      </c>
      <c r="G264">
        <v>15459.399810000001</v>
      </c>
      <c r="H264">
        <v>9809.0973979999999</v>
      </c>
      <c r="I264">
        <v>39</v>
      </c>
      <c r="J264">
        <v>33177.949999999997</v>
      </c>
      <c r="K264">
        <v>4.9337474300000004</v>
      </c>
      <c r="L264">
        <v>697.91405999999995</v>
      </c>
      <c r="M264">
        <v>13.15156908</v>
      </c>
      <c r="N264">
        <v>8.3447626419999992</v>
      </c>
      <c r="O264" t="s">
        <v>31</v>
      </c>
      <c r="P264" t="s">
        <v>31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1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8.3447626419999992</v>
      </c>
      <c r="AC264">
        <f t="shared" si="12"/>
        <v>0</v>
      </c>
      <c r="AD264">
        <f t="shared" si="13"/>
        <v>0</v>
      </c>
    </row>
    <row r="265" spans="1:30" x14ac:dyDescent="0.25">
      <c r="A265" t="s">
        <v>28</v>
      </c>
      <c r="B265" t="s">
        <v>29</v>
      </c>
      <c r="C265">
        <v>2005</v>
      </c>
      <c r="D265" t="s">
        <v>40</v>
      </c>
      <c r="E265">
        <v>59861.758759999997</v>
      </c>
      <c r="F265">
        <v>4942590.7240000004</v>
      </c>
      <c r="G265">
        <v>98296.257599999997</v>
      </c>
      <c r="H265">
        <v>66201.662549999994</v>
      </c>
      <c r="I265">
        <v>58</v>
      </c>
      <c r="J265">
        <v>78702.64</v>
      </c>
      <c r="K265">
        <v>81.228938779999993</v>
      </c>
      <c r="L265">
        <v>6706.8092829999996</v>
      </c>
      <c r="M265">
        <v>133.38232719999999</v>
      </c>
      <c r="N265">
        <v>89.831820949999994</v>
      </c>
      <c r="O265">
        <v>2.2750627999999998E-2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1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89.831820949999994</v>
      </c>
      <c r="AB265">
        <v>0</v>
      </c>
      <c r="AC265">
        <f t="shared" si="12"/>
        <v>0</v>
      </c>
      <c r="AD265">
        <f t="shared" si="13"/>
        <v>0</v>
      </c>
    </row>
    <row r="266" spans="1:30" x14ac:dyDescent="0.25">
      <c r="A266" t="s">
        <v>34</v>
      </c>
      <c r="B266" t="s">
        <v>29</v>
      </c>
      <c r="C266">
        <v>2005</v>
      </c>
      <c r="D266" t="s">
        <v>40</v>
      </c>
      <c r="E266">
        <v>10325.99958</v>
      </c>
      <c r="F266">
        <v>1051167.7720000001</v>
      </c>
      <c r="G266">
        <v>20455.139449999999</v>
      </c>
      <c r="H266">
        <v>13459.52938</v>
      </c>
      <c r="I266">
        <v>69</v>
      </c>
      <c r="J266">
        <v>94983.17</v>
      </c>
      <c r="K266">
        <v>14.214437289999999</v>
      </c>
      <c r="L266">
        <v>1447.0035829999999</v>
      </c>
      <c r="M266">
        <v>28.15788388</v>
      </c>
      <c r="N266">
        <v>18.527953149999998</v>
      </c>
      <c r="O266">
        <v>2.8079508999999999E-2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1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18.527953149999998</v>
      </c>
      <c r="AB266">
        <v>0</v>
      </c>
      <c r="AC266">
        <f t="shared" si="12"/>
        <v>0</v>
      </c>
      <c r="AD266">
        <f t="shared" si="13"/>
        <v>0</v>
      </c>
    </row>
    <row r="267" spans="1:30" x14ac:dyDescent="0.25">
      <c r="A267" t="s">
        <v>41</v>
      </c>
      <c r="B267" t="s">
        <v>29</v>
      </c>
      <c r="C267">
        <v>2005</v>
      </c>
      <c r="D267" t="s">
        <v>40</v>
      </c>
      <c r="E267">
        <v>37.763886249999999</v>
      </c>
      <c r="F267">
        <v>7194.2700670000004</v>
      </c>
      <c r="G267">
        <v>130.97762539999999</v>
      </c>
      <c r="H267">
        <v>85.573611839999998</v>
      </c>
      <c r="I267">
        <v>26</v>
      </c>
      <c r="J267">
        <v>38989.599999999999</v>
      </c>
      <c r="K267">
        <v>5.6630724E-2</v>
      </c>
      <c r="L267">
        <v>10.78852739</v>
      </c>
      <c r="M267">
        <v>0.19641404700000001</v>
      </c>
      <c r="N267">
        <v>0.12832618800000001</v>
      </c>
      <c r="O267" t="s">
        <v>31</v>
      </c>
      <c r="P267" t="s">
        <v>31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1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0.12832618800000001</v>
      </c>
      <c r="AC267">
        <f t="shared" si="12"/>
        <v>0</v>
      </c>
      <c r="AD267">
        <f t="shared" si="13"/>
        <v>0</v>
      </c>
    </row>
    <row r="268" spans="1:30" x14ac:dyDescent="0.25">
      <c r="A268" t="s">
        <v>35</v>
      </c>
      <c r="B268" t="s">
        <v>29</v>
      </c>
      <c r="C268">
        <v>2005</v>
      </c>
      <c r="D268" t="s">
        <v>40</v>
      </c>
      <c r="E268">
        <v>14808.122719999999</v>
      </c>
      <c r="F268">
        <v>1398309.6780000001</v>
      </c>
      <c r="G268">
        <v>27336.46717</v>
      </c>
      <c r="H268">
        <v>9970.8360310000007</v>
      </c>
      <c r="I268">
        <v>28</v>
      </c>
      <c r="J268">
        <v>27782.66</v>
      </c>
      <c r="K268">
        <v>14.69317996</v>
      </c>
      <c r="L268">
        <v>1387.4557990000001</v>
      </c>
      <c r="M268">
        <v>27.12427761</v>
      </c>
      <c r="N268">
        <v>9.8934409779999992</v>
      </c>
      <c r="O268">
        <v>2.0604494000000001E-2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1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9.8934409779999992</v>
      </c>
      <c r="AB268">
        <v>0</v>
      </c>
      <c r="AC268">
        <f t="shared" si="12"/>
        <v>0</v>
      </c>
      <c r="AD268">
        <f t="shared" si="13"/>
        <v>0</v>
      </c>
    </row>
    <row r="269" spans="1:30" x14ac:dyDescent="0.25">
      <c r="A269" t="s">
        <v>39</v>
      </c>
      <c r="B269" t="s">
        <v>29</v>
      </c>
      <c r="C269">
        <v>2006</v>
      </c>
      <c r="D269" t="s">
        <v>40</v>
      </c>
      <c r="E269">
        <v>647.68301050000002</v>
      </c>
      <c r="F269">
        <v>75397.554780000006</v>
      </c>
      <c r="G269">
        <v>1424.0017350000001</v>
      </c>
      <c r="H269">
        <v>439.44167879999998</v>
      </c>
      <c r="I269">
        <v>20</v>
      </c>
      <c r="J269">
        <v>32439.01</v>
      </c>
      <c r="K269">
        <v>1.0505097830000001</v>
      </c>
      <c r="L269">
        <v>122.2911017</v>
      </c>
      <c r="M269">
        <v>2.3096603249999998</v>
      </c>
      <c r="N269">
        <v>0.71275265099999996</v>
      </c>
      <c r="O269">
        <v>1.9080735000000001E-2</v>
      </c>
      <c r="P269">
        <v>0</v>
      </c>
      <c r="Q269">
        <v>0</v>
      </c>
      <c r="R269">
        <v>0</v>
      </c>
      <c r="S269">
        <v>0</v>
      </c>
      <c r="T269">
        <v>0.111877594</v>
      </c>
      <c r="U269">
        <v>0.88812240600000003</v>
      </c>
      <c r="V269">
        <v>0</v>
      </c>
      <c r="W269">
        <v>0</v>
      </c>
      <c r="X269">
        <v>0</v>
      </c>
      <c r="Y269">
        <v>0</v>
      </c>
      <c r="Z269">
        <v>7.9741052000000007E-2</v>
      </c>
      <c r="AA269">
        <v>0.63301159900000004</v>
      </c>
      <c r="AB269">
        <v>0</v>
      </c>
      <c r="AC269">
        <f t="shared" si="12"/>
        <v>0</v>
      </c>
      <c r="AD269">
        <f t="shared" si="13"/>
        <v>0</v>
      </c>
    </row>
    <row r="270" spans="1:30" x14ac:dyDescent="0.25">
      <c r="A270" t="s">
        <v>32</v>
      </c>
      <c r="B270" t="s">
        <v>29</v>
      </c>
      <c r="C270">
        <v>2006</v>
      </c>
      <c r="D270" t="s">
        <v>40</v>
      </c>
      <c r="E270">
        <v>36554.669029999997</v>
      </c>
      <c r="F270">
        <v>1344787.9890000001</v>
      </c>
      <c r="G270">
        <v>29178.24483</v>
      </c>
      <c r="H270">
        <v>13428.13538</v>
      </c>
      <c r="I270">
        <v>31</v>
      </c>
      <c r="J270">
        <v>41328.67</v>
      </c>
      <c r="K270">
        <v>48.734059790000003</v>
      </c>
      <c r="L270">
        <v>1792.8483550000001</v>
      </c>
      <c r="M270">
        <v>38.89993715</v>
      </c>
      <c r="N270">
        <v>17.902160510000002</v>
      </c>
      <c r="O270">
        <v>1.8378926E-2</v>
      </c>
      <c r="P270">
        <v>0</v>
      </c>
      <c r="Q270">
        <v>0</v>
      </c>
      <c r="R270">
        <v>0</v>
      </c>
      <c r="S270">
        <v>1.8148378E-2</v>
      </c>
      <c r="T270">
        <v>0</v>
      </c>
      <c r="U270">
        <v>0.98185162199999998</v>
      </c>
      <c r="V270">
        <v>0</v>
      </c>
      <c r="W270">
        <v>0</v>
      </c>
      <c r="X270">
        <v>0</v>
      </c>
      <c r="Y270">
        <v>0.32489517000000001</v>
      </c>
      <c r="Z270">
        <v>0</v>
      </c>
      <c r="AA270">
        <v>17.57726534</v>
      </c>
      <c r="AB270">
        <v>0</v>
      </c>
      <c r="AC270">
        <f t="shared" si="12"/>
        <v>0</v>
      </c>
      <c r="AD270">
        <f t="shared" si="13"/>
        <v>0</v>
      </c>
    </row>
    <row r="271" spans="1:30" x14ac:dyDescent="0.25">
      <c r="A271" t="s">
        <v>36</v>
      </c>
      <c r="B271" t="s">
        <v>29</v>
      </c>
      <c r="C271">
        <v>2006</v>
      </c>
      <c r="D271" t="s">
        <v>40</v>
      </c>
      <c r="E271">
        <v>17144.633849999998</v>
      </c>
      <c r="F271">
        <v>1153347.0190000001</v>
      </c>
      <c r="G271">
        <v>22902.755990000001</v>
      </c>
      <c r="H271">
        <v>7885.8032780000003</v>
      </c>
      <c r="I271">
        <v>44</v>
      </c>
      <c r="J271">
        <v>62875.39</v>
      </c>
      <c r="K271">
        <v>24.49944408</v>
      </c>
      <c r="L271">
        <v>1648.1169010000001</v>
      </c>
      <c r="M271">
        <v>32.727720789999999</v>
      </c>
      <c r="N271">
        <v>11.268703560000001</v>
      </c>
      <c r="O271">
        <v>1.2419586999999999E-2</v>
      </c>
      <c r="P271">
        <v>0</v>
      </c>
      <c r="Q271">
        <v>0</v>
      </c>
      <c r="R271">
        <v>0</v>
      </c>
      <c r="S271">
        <v>8.4869404999999995E-2</v>
      </c>
      <c r="T271">
        <v>3.0009170000000002E-2</v>
      </c>
      <c r="U271">
        <v>0.88512142500000002</v>
      </c>
      <c r="V271">
        <v>0</v>
      </c>
      <c r="W271">
        <v>0</v>
      </c>
      <c r="X271">
        <v>0</v>
      </c>
      <c r="Y271">
        <v>0.95636816400000002</v>
      </c>
      <c r="Z271">
        <v>0.33816444099999998</v>
      </c>
      <c r="AA271">
        <v>9.9741709529999998</v>
      </c>
      <c r="AB271">
        <v>0</v>
      </c>
      <c r="AC271">
        <f t="shared" si="12"/>
        <v>0</v>
      </c>
      <c r="AD271">
        <f t="shared" si="13"/>
        <v>0</v>
      </c>
    </row>
    <row r="272" spans="1:30" x14ac:dyDescent="0.25">
      <c r="A272" t="s">
        <v>37</v>
      </c>
      <c r="B272" t="s">
        <v>29</v>
      </c>
      <c r="C272">
        <v>2006</v>
      </c>
      <c r="D272" t="s">
        <v>40</v>
      </c>
      <c r="E272">
        <v>903.31548710000004</v>
      </c>
      <c r="F272">
        <v>58468.224459999998</v>
      </c>
      <c r="G272">
        <v>1186.017965</v>
      </c>
      <c r="H272">
        <v>590.23154939999995</v>
      </c>
      <c r="I272">
        <v>60</v>
      </c>
      <c r="J272">
        <v>88753.97</v>
      </c>
      <c r="K272">
        <v>1.336213927</v>
      </c>
      <c r="L272">
        <v>86.488117320000001</v>
      </c>
      <c r="M272">
        <v>1.7543967149999999</v>
      </c>
      <c r="N272">
        <v>0.87308988700000001</v>
      </c>
      <c r="O272" t="s">
        <v>31</v>
      </c>
      <c r="P272" t="s">
        <v>31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1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0.87308988700000001</v>
      </c>
      <c r="AC272">
        <f t="shared" si="12"/>
        <v>0</v>
      </c>
      <c r="AD272">
        <f t="shared" si="13"/>
        <v>0</v>
      </c>
    </row>
    <row r="273" spans="1:30" x14ac:dyDescent="0.25">
      <c r="A273" t="s">
        <v>33</v>
      </c>
      <c r="B273" t="s">
        <v>29</v>
      </c>
      <c r="C273">
        <v>2006</v>
      </c>
      <c r="D273" t="s">
        <v>40</v>
      </c>
      <c r="E273">
        <v>16149.17151</v>
      </c>
      <c r="F273">
        <v>1163527.1910000001</v>
      </c>
      <c r="G273">
        <v>23269.84215</v>
      </c>
      <c r="H273">
        <v>9578.7728569999999</v>
      </c>
      <c r="I273">
        <v>39</v>
      </c>
      <c r="J273">
        <v>33177.949999999997</v>
      </c>
      <c r="K273">
        <v>13.73836936</v>
      </c>
      <c r="L273">
        <v>989.8319735</v>
      </c>
      <c r="M273">
        <v>19.796042549999999</v>
      </c>
      <c r="N273">
        <v>8.1488217150000004</v>
      </c>
      <c r="O273">
        <v>1.0588802E-2</v>
      </c>
      <c r="P273">
        <v>3.3654990000000001E-3</v>
      </c>
      <c r="Q273">
        <v>1.0252762E-2</v>
      </c>
      <c r="R273">
        <v>2.4360944999999998E-2</v>
      </c>
      <c r="S273">
        <v>4.2019520000000001E-3</v>
      </c>
      <c r="T273">
        <v>0</v>
      </c>
      <c r="U273">
        <v>0.96118433999999997</v>
      </c>
      <c r="V273">
        <v>0</v>
      </c>
      <c r="W273">
        <v>8.3547932000000005E-2</v>
      </c>
      <c r="X273">
        <v>0.19851300199999999</v>
      </c>
      <c r="Y273">
        <v>3.4240956000000003E-2</v>
      </c>
      <c r="Z273">
        <v>0</v>
      </c>
      <c r="AA273">
        <v>7.8325198260000004</v>
      </c>
      <c r="AB273">
        <v>0</v>
      </c>
      <c r="AC273">
        <f t="shared" si="12"/>
        <v>0</v>
      </c>
      <c r="AD273">
        <f t="shared" si="13"/>
        <v>0</v>
      </c>
    </row>
    <row r="274" spans="1:30" x14ac:dyDescent="0.25">
      <c r="A274" t="s">
        <v>28</v>
      </c>
      <c r="B274" t="s">
        <v>29</v>
      </c>
      <c r="C274">
        <v>2006</v>
      </c>
      <c r="D274" t="s">
        <v>40</v>
      </c>
      <c r="E274">
        <v>19515.685720000001</v>
      </c>
      <c r="F274">
        <v>657758.76390000002</v>
      </c>
      <c r="G274">
        <v>14227.93232</v>
      </c>
      <c r="H274">
        <v>7058.3547689999996</v>
      </c>
      <c r="I274">
        <v>58</v>
      </c>
      <c r="J274">
        <v>78702.64</v>
      </c>
      <c r="K274">
        <v>26.48165496</v>
      </c>
      <c r="L274">
        <v>892.5405379</v>
      </c>
      <c r="M274">
        <v>19.306479920000001</v>
      </c>
      <c r="N274">
        <v>9.5777785229999992</v>
      </c>
      <c r="O274">
        <v>1.2087501E-2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1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9.5777785229999992</v>
      </c>
      <c r="AB274">
        <v>0</v>
      </c>
      <c r="AC274">
        <f t="shared" si="12"/>
        <v>0</v>
      </c>
      <c r="AD274">
        <f t="shared" si="13"/>
        <v>0</v>
      </c>
    </row>
    <row r="275" spans="1:30" x14ac:dyDescent="0.25">
      <c r="A275" t="s">
        <v>34</v>
      </c>
      <c r="B275" t="s">
        <v>29</v>
      </c>
      <c r="C275">
        <v>2006</v>
      </c>
      <c r="D275" t="s">
        <v>40</v>
      </c>
      <c r="E275">
        <v>10243.002060000001</v>
      </c>
      <c r="F275">
        <v>661425.66229999997</v>
      </c>
      <c r="G275">
        <v>13438.43376</v>
      </c>
      <c r="H275">
        <v>6475.3716990000003</v>
      </c>
      <c r="I275">
        <v>69</v>
      </c>
      <c r="J275">
        <v>94983.17</v>
      </c>
      <c r="K275">
        <v>14.100185590000001</v>
      </c>
      <c r="L275">
        <v>910.49719019999998</v>
      </c>
      <c r="M275">
        <v>18.498913600000002</v>
      </c>
      <c r="N275">
        <v>8.9137874040000007</v>
      </c>
      <c r="O275">
        <v>1.1199628E-2</v>
      </c>
      <c r="P275">
        <v>0</v>
      </c>
      <c r="Q275">
        <v>0</v>
      </c>
      <c r="R275">
        <v>0</v>
      </c>
      <c r="S275">
        <v>3.4450850000000001E-3</v>
      </c>
      <c r="T275">
        <v>0</v>
      </c>
      <c r="U275">
        <v>0.99655491500000004</v>
      </c>
      <c r="V275">
        <v>0</v>
      </c>
      <c r="W275">
        <v>0</v>
      </c>
      <c r="X275">
        <v>0</v>
      </c>
      <c r="Y275">
        <v>3.0708751999999999E-2</v>
      </c>
      <c r="Z275">
        <v>0</v>
      </c>
      <c r="AA275">
        <v>8.8830786530000001</v>
      </c>
      <c r="AB275">
        <v>0</v>
      </c>
      <c r="AC275">
        <f t="shared" si="12"/>
        <v>0</v>
      </c>
      <c r="AD275">
        <f t="shared" si="13"/>
        <v>0</v>
      </c>
    </row>
    <row r="276" spans="1:30" x14ac:dyDescent="0.25">
      <c r="A276" t="s">
        <v>35</v>
      </c>
      <c r="B276" t="s">
        <v>29</v>
      </c>
      <c r="C276">
        <v>2006</v>
      </c>
      <c r="D276" t="s">
        <v>40</v>
      </c>
      <c r="E276">
        <v>17534.59258</v>
      </c>
      <c r="F276">
        <v>1177844.07</v>
      </c>
      <c r="G276">
        <v>23123.747500000001</v>
      </c>
      <c r="H276">
        <v>7862.4408219999996</v>
      </c>
      <c r="I276">
        <v>29</v>
      </c>
      <c r="J276">
        <v>27782.66</v>
      </c>
      <c r="K276">
        <v>16.79853876</v>
      </c>
      <c r="L276">
        <v>1128.401425</v>
      </c>
      <c r="M276">
        <v>22.153076370000001</v>
      </c>
      <c r="N276">
        <v>7.5323972450000003</v>
      </c>
      <c r="O276">
        <v>1.4686673000000001E-2</v>
      </c>
      <c r="P276">
        <v>0</v>
      </c>
      <c r="Q276">
        <v>0</v>
      </c>
      <c r="R276">
        <v>0</v>
      </c>
      <c r="S276">
        <v>8.9124960000000007E-3</v>
      </c>
      <c r="T276">
        <v>0</v>
      </c>
      <c r="U276">
        <v>0.99108750400000001</v>
      </c>
      <c r="V276">
        <v>0</v>
      </c>
      <c r="W276">
        <v>0</v>
      </c>
      <c r="X276">
        <v>0</v>
      </c>
      <c r="Y276">
        <v>6.7132458000000006E-2</v>
      </c>
      <c r="Z276">
        <v>0</v>
      </c>
      <c r="AA276">
        <v>7.4652647869999997</v>
      </c>
      <c r="AB276">
        <v>0</v>
      </c>
      <c r="AC276">
        <f t="shared" si="12"/>
        <v>0</v>
      </c>
      <c r="AD276">
        <f t="shared" si="13"/>
        <v>0</v>
      </c>
    </row>
    <row r="277" spans="1:30" x14ac:dyDescent="0.25">
      <c r="A277" t="s">
        <v>39</v>
      </c>
      <c r="B277" t="s">
        <v>29</v>
      </c>
      <c r="C277">
        <v>2007</v>
      </c>
      <c r="D277" t="s">
        <v>40</v>
      </c>
      <c r="E277">
        <v>5954.2923149999997</v>
      </c>
      <c r="F277">
        <v>481023.505</v>
      </c>
      <c r="G277">
        <v>9516.2428120000004</v>
      </c>
      <c r="H277">
        <v>3038.6237030000002</v>
      </c>
      <c r="I277">
        <v>20</v>
      </c>
      <c r="J277">
        <v>32439.01</v>
      </c>
      <c r="K277">
        <v>9.6575673979999994</v>
      </c>
      <c r="L277">
        <v>780.19631449999997</v>
      </c>
      <c r="M277">
        <v>15.43487479</v>
      </c>
      <c r="N277">
        <v>4.928497235</v>
      </c>
      <c r="O277" t="s">
        <v>31</v>
      </c>
      <c r="P277" t="s">
        <v>31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1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4.928497235</v>
      </c>
      <c r="AC277">
        <f t="shared" si="12"/>
        <v>0</v>
      </c>
      <c r="AD277">
        <f t="shared" si="13"/>
        <v>0</v>
      </c>
    </row>
    <row r="278" spans="1:30" x14ac:dyDescent="0.25">
      <c r="A278" t="s">
        <v>32</v>
      </c>
      <c r="B278" t="s">
        <v>29</v>
      </c>
      <c r="C278">
        <v>2007</v>
      </c>
      <c r="D278" t="s">
        <v>40</v>
      </c>
      <c r="E278">
        <v>48805.684710000001</v>
      </c>
      <c r="F278">
        <v>3085064.844</v>
      </c>
      <c r="G278">
        <v>62750.035300000003</v>
      </c>
      <c r="H278">
        <v>38074.491020000001</v>
      </c>
      <c r="I278">
        <v>31</v>
      </c>
      <c r="J278">
        <v>41328.67</v>
      </c>
      <c r="K278">
        <v>65.066904440000002</v>
      </c>
      <c r="L278">
        <v>4112.9557050000003</v>
      </c>
      <c r="M278">
        <v>83.657274240000007</v>
      </c>
      <c r="N278">
        <v>50.760260469999999</v>
      </c>
      <c r="O278">
        <v>1.3949292E-2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1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50.760260469999999</v>
      </c>
      <c r="AB278">
        <v>0</v>
      </c>
      <c r="AC278">
        <f t="shared" si="12"/>
        <v>0</v>
      </c>
      <c r="AD278">
        <f t="shared" si="13"/>
        <v>0</v>
      </c>
    </row>
    <row r="279" spans="1:30" x14ac:dyDescent="0.25">
      <c r="A279" t="s">
        <v>36</v>
      </c>
      <c r="B279" t="s">
        <v>29</v>
      </c>
      <c r="C279">
        <v>2007</v>
      </c>
      <c r="D279" t="s">
        <v>40</v>
      </c>
      <c r="E279">
        <v>12212.65761</v>
      </c>
      <c r="F279">
        <v>947265.53289999999</v>
      </c>
      <c r="G279">
        <v>18681.06681</v>
      </c>
      <c r="H279">
        <v>6654.9761090000002</v>
      </c>
      <c r="I279">
        <v>44</v>
      </c>
      <c r="J279">
        <v>62875.39</v>
      </c>
      <c r="K279">
        <v>17.451718419999999</v>
      </c>
      <c r="L279">
        <v>1353.629314</v>
      </c>
      <c r="M279">
        <v>26.69498548</v>
      </c>
      <c r="N279">
        <v>9.5098685980000006</v>
      </c>
      <c r="O279">
        <v>1.4492852000000001E-2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1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9.5098685980000006</v>
      </c>
      <c r="AB279">
        <v>0</v>
      </c>
      <c r="AC279">
        <f t="shared" si="12"/>
        <v>0</v>
      </c>
      <c r="AD279">
        <f t="shared" si="13"/>
        <v>0</v>
      </c>
    </row>
    <row r="280" spans="1:30" x14ac:dyDescent="0.25">
      <c r="A280" t="s">
        <v>37</v>
      </c>
      <c r="B280" t="s">
        <v>29</v>
      </c>
      <c r="C280">
        <v>2007</v>
      </c>
      <c r="D280" t="s">
        <v>40</v>
      </c>
      <c r="E280">
        <v>924.43497230000003</v>
      </c>
      <c r="F280">
        <v>69461.056819999998</v>
      </c>
      <c r="G280">
        <v>1379.838313</v>
      </c>
      <c r="H280">
        <v>606.68254060000004</v>
      </c>
      <c r="I280">
        <v>60</v>
      </c>
      <c r="J280">
        <v>88753.97</v>
      </c>
      <c r="K280">
        <v>1.3674545629999999</v>
      </c>
      <c r="L280">
        <v>102.74907589999999</v>
      </c>
      <c r="M280">
        <v>2.0411021370000002</v>
      </c>
      <c r="N280">
        <v>0.89742473300000003</v>
      </c>
      <c r="O280">
        <v>1.2654482999999999E-2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1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0.89742473300000003</v>
      </c>
      <c r="AB280">
        <v>0</v>
      </c>
      <c r="AC280">
        <f t="shared" si="12"/>
        <v>0</v>
      </c>
      <c r="AD280">
        <f t="shared" si="13"/>
        <v>0</v>
      </c>
    </row>
    <row r="281" spans="1:30" x14ac:dyDescent="0.25">
      <c r="A281" t="s">
        <v>33</v>
      </c>
      <c r="B281" t="s">
        <v>29</v>
      </c>
      <c r="C281">
        <v>2007</v>
      </c>
      <c r="D281" t="s">
        <v>40</v>
      </c>
      <c r="E281">
        <v>17612.946629999999</v>
      </c>
      <c r="F281">
        <v>1703614.175</v>
      </c>
      <c r="G281">
        <v>32742.927790000002</v>
      </c>
      <c r="H281">
        <v>13275.49404</v>
      </c>
      <c r="I281">
        <v>39</v>
      </c>
      <c r="J281">
        <v>33177.949999999997</v>
      </c>
      <c r="K281">
        <v>14.983627240000001</v>
      </c>
      <c r="L281">
        <v>1449.292972</v>
      </c>
      <c r="M281">
        <v>27.85495439</v>
      </c>
      <c r="N281">
        <v>11.29368404</v>
      </c>
      <c r="O281">
        <v>8.6706449999999994E-3</v>
      </c>
      <c r="P281">
        <v>0</v>
      </c>
      <c r="Q281">
        <v>0</v>
      </c>
      <c r="R281">
        <v>0</v>
      </c>
      <c r="S281">
        <v>3.9261214000000003E-2</v>
      </c>
      <c r="T281">
        <v>0</v>
      </c>
      <c r="U281">
        <v>0.96073878599999996</v>
      </c>
      <c r="V281">
        <v>0</v>
      </c>
      <c r="W281">
        <v>0</v>
      </c>
      <c r="X281">
        <v>0</v>
      </c>
      <c r="Y281">
        <v>0.44340374399999999</v>
      </c>
      <c r="Z281">
        <v>0</v>
      </c>
      <c r="AA281">
        <v>10.850280290000001</v>
      </c>
      <c r="AB281">
        <v>0</v>
      </c>
      <c r="AC281">
        <f t="shared" si="12"/>
        <v>0</v>
      </c>
      <c r="AD281">
        <f t="shared" si="13"/>
        <v>0</v>
      </c>
    </row>
    <row r="282" spans="1:30" x14ac:dyDescent="0.25">
      <c r="A282" t="s">
        <v>28</v>
      </c>
      <c r="B282" t="s">
        <v>29</v>
      </c>
      <c r="C282">
        <v>2007</v>
      </c>
      <c r="D282" t="s">
        <v>40</v>
      </c>
      <c r="E282">
        <v>293834.55440000002</v>
      </c>
      <c r="F282">
        <v>8504906.2070000004</v>
      </c>
      <c r="G282">
        <v>190176.43479999999</v>
      </c>
      <c r="H282">
        <v>114244.8222</v>
      </c>
      <c r="I282">
        <v>58</v>
      </c>
      <c r="J282">
        <v>78702.64</v>
      </c>
      <c r="K282">
        <v>398.71646820000001</v>
      </c>
      <c r="L282">
        <v>11540.66502</v>
      </c>
      <c r="M282">
        <v>258.05840490000003</v>
      </c>
      <c r="N282">
        <v>155.02360540000001</v>
      </c>
      <c r="O282">
        <v>1.5508856999999999E-2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1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155.02360540000001</v>
      </c>
      <c r="AB282">
        <v>0</v>
      </c>
      <c r="AC282">
        <f t="shared" si="12"/>
        <v>0</v>
      </c>
      <c r="AD282">
        <f t="shared" si="13"/>
        <v>0</v>
      </c>
    </row>
    <row r="283" spans="1:30" x14ac:dyDescent="0.25">
      <c r="A283" t="s">
        <v>34</v>
      </c>
      <c r="B283" t="s">
        <v>29</v>
      </c>
      <c r="C283">
        <v>2007</v>
      </c>
      <c r="D283" t="s">
        <v>40</v>
      </c>
      <c r="E283">
        <v>20248.227470000002</v>
      </c>
      <c r="F283">
        <v>1277459.2579999999</v>
      </c>
      <c r="G283">
        <v>25904.415969999998</v>
      </c>
      <c r="H283">
        <v>11288.43534</v>
      </c>
      <c r="I283">
        <v>69</v>
      </c>
      <c r="J283">
        <v>94983.17</v>
      </c>
      <c r="K283">
        <v>27.873055529999998</v>
      </c>
      <c r="L283">
        <v>1758.5091279999999</v>
      </c>
      <c r="M283">
        <v>35.659181820000001</v>
      </c>
      <c r="N283">
        <v>15.53929525</v>
      </c>
      <c r="O283">
        <v>1.2236205E-2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1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15.53929525</v>
      </c>
      <c r="AB283">
        <v>0</v>
      </c>
      <c r="AC283">
        <f t="shared" si="12"/>
        <v>0</v>
      </c>
      <c r="AD283">
        <f t="shared" si="13"/>
        <v>0</v>
      </c>
    </row>
    <row r="284" spans="1:30" x14ac:dyDescent="0.25">
      <c r="A284" t="s">
        <v>35</v>
      </c>
      <c r="B284" t="s">
        <v>29</v>
      </c>
      <c r="C284">
        <v>2007</v>
      </c>
      <c r="D284" t="s">
        <v>40</v>
      </c>
      <c r="E284">
        <v>17564.107830000001</v>
      </c>
      <c r="F284">
        <v>1309675.682</v>
      </c>
      <c r="G284">
        <v>25845.9712</v>
      </c>
      <c r="H284">
        <v>9511.3913339999999</v>
      </c>
      <c r="I284">
        <v>29</v>
      </c>
      <c r="J284">
        <v>27782.66</v>
      </c>
      <c r="K284">
        <v>16.826815029999999</v>
      </c>
      <c r="L284">
        <v>1254.69911</v>
      </c>
      <c r="M284">
        <v>24.761028629999998</v>
      </c>
      <c r="N284">
        <v>9.1121293639999994</v>
      </c>
      <c r="O284" t="s">
        <v>31</v>
      </c>
      <c r="P284" t="s">
        <v>31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1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9.1121293639999994</v>
      </c>
      <c r="AC284">
        <f t="shared" si="12"/>
        <v>0</v>
      </c>
      <c r="AD284">
        <f t="shared" si="13"/>
        <v>0</v>
      </c>
    </row>
    <row r="285" spans="1:30" x14ac:dyDescent="0.25">
      <c r="A285" t="s">
        <v>39</v>
      </c>
      <c r="B285" t="s">
        <v>29</v>
      </c>
      <c r="C285">
        <v>2008</v>
      </c>
      <c r="D285" t="s">
        <v>40</v>
      </c>
      <c r="E285">
        <v>1778.4014629999999</v>
      </c>
      <c r="F285">
        <v>327929.83549999999</v>
      </c>
      <c r="G285">
        <v>5987.4137289999999</v>
      </c>
      <c r="H285">
        <v>1918.0182159999999</v>
      </c>
      <c r="I285">
        <v>20</v>
      </c>
      <c r="J285">
        <v>32439.01</v>
      </c>
      <c r="K285">
        <v>2.884479142</v>
      </c>
      <c r="L285">
        <v>531.88596070000006</v>
      </c>
      <c r="M285">
        <v>9.7112886920000001</v>
      </c>
      <c r="N285">
        <v>3.1109306050000001</v>
      </c>
      <c r="O285">
        <v>1.3531769000000001E-2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1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3.1109306050000001</v>
      </c>
      <c r="AB285">
        <v>0</v>
      </c>
      <c r="AC285">
        <f t="shared" si="12"/>
        <v>0.79472189002543381</v>
      </c>
      <c r="AD285">
        <f t="shared" si="13"/>
        <v>0</v>
      </c>
    </row>
    <row r="286" spans="1:30" x14ac:dyDescent="0.25">
      <c r="A286" t="s">
        <v>32</v>
      </c>
      <c r="B286" t="s">
        <v>29</v>
      </c>
      <c r="C286">
        <v>2008</v>
      </c>
      <c r="D286" t="s">
        <v>40</v>
      </c>
      <c r="E286">
        <v>40852.496070000001</v>
      </c>
      <c r="F286">
        <v>6637753.4800000004</v>
      </c>
      <c r="G286">
        <v>121857.36780000001</v>
      </c>
      <c r="H286">
        <v>58812.423860000003</v>
      </c>
      <c r="I286">
        <v>31</v>
      </c>
      <c r="J286">
        <v>41328.67</v>
      </c>
      <c r="K286">
        <v>54.463849320000001</v>
      </c>
      <c r="L286">
        <v>8849.3394549999994</v>
      </c>
      <c r="M286">
        <v>162.45815930000001</v>
      </c>
      <c r="N286">
        <v>78.407717989999995</v>
      </c>
      <c r="O286">
        <v>1.4185181E-2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1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78.407717989999995</v>
      </c>
      <c r="AB286">
        <v>0</v>
      </c>
      <c r="AC286">
        <f t="shared" si="12"/>
        <v>0.79472189002543381</v>
      </c>
      <c r="AD286">
        <f t="shared" si="13"/>
        <v>0</v>
      </c>
    </row>
    <row r="287" spans="1:30" x14ac:dyDescent="0.25">
      <c r="A287" t="s">
        <v>36</v>
      </c>
      <c r="B287" t="s">
        <v>29</v>
      </c>
      <c r="C287">
        <v>2008</v>
      </c>
      <c r="D287" t="s">
        <v>40</v>
      </c>
      <c r="E287">
        <v>9652.8122149999999</v>
      </c>
      <c r="F287">
        <v>1315125.8770000001</v>
      </c>
      <c r="G287">
        <v>24499.68403</v>
      </c>
      <c r="H287">
        <v>8395.1128900000003</v>
      </c>
      <c r="I287">
        <v>44</v>
      </c>
      <c r="J287">
        <v>62875.39</v>
      </c>
      <c r="K287">
        <v>13.79373483</v>
      </c>
      <c r="L287">
        <v>1879.2966449999999</v>
      </c>
      <c r="M287">
        <v>35.009708830000001</v>
      </c>
      <c r="N287">
        <v>11.996499930000001</v>
      </c>
      <c r="O287">
        <v>1.2373871999999999E-2</v>
      </c>
      <c r="P287">
        <v>0</v>
      </c>
      <c r="Q287">
        <v>0</v>
      </c>
      <c r="R287">
        <v>0</v>
      </c>
      <c r="S287">
        <v>2.446387E-3</v>
      </c>
      <c r="T287">
        <v>0</v>
      </c>
      <c r="U287">
        <v>0.99755361300000001</v>
      </c>
      <c r="V287">
        <v>0</v>
      </c>
      <c r="W287">
        <v>0</v>
      </c>
      <c r="X287">
        <v>0</v>
      </c>
      <c r="Y287">
        <v>2.9348084999999999E-2</v>
      </c>
      <c r="Z287">
        <v>0</v>
      </c>
      <c r="AA287">
        <v>11.96715185</v>
      </c>
      <c r="AB287">
        <v>0</v>
      </c>
      <c r="AC287">
        <f t="shared" si="12"/>
        <v>0.79472189002543381</v>
      </c>
      <c r="AD287">
        <f t="shared" si="13"/>
        <v>0</v>
      </c>
    </row>
    <row r="288" spans="1:30" x14ac:dyDescent="0.25">
      <c r="A288" t="s">
        <v>37</v>
      </c>
      <c r="B288" t="s">
        <v>29</v>
      </c>
      <c r="C288">
        <v>2008</v>
      </c>
      <c r="D288" t="s">
        <v>40</v>
      </c>
      <c r="E288">
        <v>249.750159</v>
      </c>
      <c r="F288">
        <v>30747.093779999999</v>
      </c>
      <c r="G288">
        <v>578.11130679999997</v>
      </c>
      <c r="H288">
        <v>244.2949045</v>
      </c>
      <c r="I288">
        <v>60</v>
      </c>
      <c r="J288">
        <v>88753.97</v>
      </c>
      <c r="K288">
        <v>0.36943863500000002</v>
      </c>
      <c r="L288">
        <v>45.482110650000003</v>
      </c>
      <c r="M288">
        <v>0.855161226</v>
      </c>
      <c r="N288">
        <v>0.36136904399999997</v>
      </c>
      <c r="O288" t="s">
        <v>31</v>
      </c>
      <c r="P288" t="s">
        <v>31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1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0.36136904399999997</v>
      </c>
      <c r="AC288">
        <f t="shared" si="12"/>
        <v>0.79472189002543381</v>
      </c>
      <c r="AD288">
        <f t="shared" si="13"/>
        <v>0</v>
      </c>
    </row>
    <row r="289" spans="1:30" x14ac:dyDescent="0.25">
      <c r="A289" t="s">
        <v>33</v>
      </c>
      <c r="B289" t="s">
        <v>29</v>
      </c>
      <c r="C289">
        <v>2008</v>
      </c>
      <c r="D289" t="s">
        <v>40</v>
      </c>
      <c r="E289">
        <v>10858.258680000001</v>
      </c>
      <c r="F289">
        <v>1870484.26</v>
      </c>
      <c r="G289">
        <v>34258.452839999998</v>
      </c>
      <c r="H289">
        <v>13839.2197</v>
      </c>
      <c r="I289">
        <v>39</v>
      </c>
      <c r="J289">
        <v>33177.949999999997</v>
      </c>
      <c r="K289">
        <v>9.2373016270000008</v>
      </c>
      <c r="L289">
        <v>1591.252135</v>
      </c>
      <c r="M289">
        <v>29.144236809999999</v>
      </c>
      <c r="N289">
        <v>11.773254850000001</v>
      </c>
      <c r="O289">
        <v>8.5297729999999992E-3</v>
      </c>
      <c r="P289">
        <v>1.098924E-3</v>
      </c>
      <c r="Q289">
        <v>3.7892329999999999E-3</v>
      </c>
      <c r="R289">
        <v>1.7573621000000001E-2</v>
      </c>
      <c r="S289">
        <v>0.21079996300000001</v>
      </c>
      <c r="T289">
        <v>0</v>
      </c>
      <c r="U289">
        <v>0.76783718300000003</v>
      </c>
      <c r="V289">
        <v>0</v>
      </c>
      <c r="W289">
        <v>4.4611609000000003E-2</v>
      </c>
      <c r="X289">
        <v>0.20689871500000001</v>
      </c>
      <c r="Y289">
        <v>2.4818016869999999</v>
      </c>
      <c r="Z289">
        <v>0</v>
      </c>
      <c r="AA289">
        <v>9.0399428400000001</v>
      </c>
      <c r="AB289">
        <v>0</v>
      </c>
      <c r="AC289">
        <f t="shared" si="12"/>
        <v>0.79472189002543381</v>
      </c>
      <c r="AD289">
        <f t="shared" si="13"/>
        <v>3.5453822221555659E-2</v>
      </c>
    </row>
    <row r="290" spans="1:30" x14ac:dyDescent="0.25">
      <c r="A290" t="s">
        <v>28</v>
      </c>
      <c r="B290" t="s">
        <v>29</v>
      </c>
      <c r="C290">
        <v>2008</v>
      </c>
      <c r="D290" t="s">
        <v>40</v>
      </c>
      <c r="E290">
        <v>68334.872860000003</v>
      </c>
      <c r="F290">
        <v>5008362.5389999999</v>
      </c>
      <c r="G290">
        <v>96982.681970000005</v>
      </c>
      <c r="H290">
        <v>45383.501949999998</v>
      </c>
      <c r="I290">
        <v>57</v>
      </c>
      <c r="J290">
        <v>78702.64</v>
      </c>
      <c r="K290">
        <v>94.353243829999997</v>
      </c>
      <c r="L290">
        <v>6915.2869099999998</v>
      </c>
      <c r="M290">
        <v>133.90865099999999</v>
      </c>
      <c r="N290">
        <v>62.663182730000003</v>
      </c>
      <c r="O290">
        <v>2.1499681E-2</v>
      </c>
      <c r="P290">
        <v>0</v>
      </c>
      <c r="Q290">
        <v>0</v>
      </c>
      <c r="R290">
        <v>0</v>
      </c>
      <c r="S290">
        <v>0</v>
      </c>
      <c r="T290">
        <v>1.2315483E-2</v>
      </c>
      <c r="U290">
        <v>0.98768451700000004</v>
      </c>
      <c r="V290">
        <v>0</v>
      </c>
      <c r="W290">
        <v>0</v>
      </c>
      <c r="X290">
        <v>0</v>
      </c>
      <c r="Y290">
        <v>0</v>
      </c>
      <c r="Z290">
        <v>0.77172737800000002</v>
      </c>
      <c r="AA290">
        <v>61.891455350000001</v>
      </c>
      <c r="AB290">
        <v>0</v>
      </c>
      <c r="AC290">
        <f t="shared" si="12"/>
        <v>0.79472189002543381</v>
      </c>
      <c r="AD290">
        <f t="shared" si="13"/>
        <v>0</v>
      </c>
    </row>
    <row r="291" spans="1:30" x14ac:dyDescent="0.25">
      <c r="A291" t="s">
        <v>34</v>
      </c>
      <c r="B291" t="s">
        <v>29</v>
      </c>
      <c r="C291">
        <v>2008</v>
      </c>
      <c r="D291" t="s">
        <v>40</v>
      </c>
      <c r="E291">
        <v>16843.491440000002</v>
      </c>
      <c r="F291">
        <v>2253847.0809999998</v>
      </c>
      <c r="G291">
        <v>41879.823669999998</v>
      </c>
      <c r="H291">
        <v>17757.248759999999</v>
      </c>
      <c r="I291">
        <v>69</v>
      </c>
      <c r="J291">
        <v>94983.17</v>
      </c>
      <c r="K291">
        <v>23.186205959999999</v>
      </c>
      <c r="L291">
        <v>3102.57305</v>
      </c>
      <c r="M291">
        <v>57.650411759999997</v>
      </c>
      <c r="N291">
        <v>24.444054749999999</v>
      </c>
      <c r="O291">
        <v>9.7121710000000003E-3</v>
      </c>
      <c r="P291">
        <v>0</v>
      </c>
      <c r="Q291">
        <v>0</v>
      </c>
      <c r="R291">
        <v>0</v>
      </c>
      <c r="S291">
        <v>6.7932867999999993E-2</v>
      </c>
      <c r="T291">
        <v>0</v>
      </c>
      <c r="U291">
        <v>0.93206713200000002</v>
      </c>
      <c r="V291">
        <v>0</v>
      </c>
      <c r="W291">
        <v>0</v>
      </c>
      <c r="X291">
        <v>0</v>
      </c>
      <c r="Y291">
        <v>1.6605547490000001</v>
      </c>
      <c r="Z291">
        <v>0</v>
      </c>
      <c r="AA291">
        <v>22.7835</v>
      </c>
      <c r="AB291">
        <v>0</v>
      </c>
      <c r="AC291">
        <f t="shared" si="12"/>
        <v>0.79472189002543381</v>
      </c>
      <c r="AD291">
        <f t="shared" si="13"/>
        <v>0</v>
      </c>
    </row>
    <row r="292" spans="1:30" x14ac:dyDescent="0.25">
      <c r="A292" t="s">
        <v>41</v>
      </c>
      <c r="B292" t="s">
        <v>29</v>
      </c>
      <c r="C292">
        <v>2008</v>
      </c>
      <c r="D292" t="s">
        <v>40</v>
      </c>
      <c r="E292">
        <v>225.3525152</v>
      </c>
      <c r="F292">
        <v>49552.377569999997</v>
      </c>
      <c r="G292">
        <v>888.70816309999998</v>
      </c>
      <c r="H292">
        <v>523.13409349999995</v>
      </c>
      <c r="I292">
        <v>26</v>
      </c>
      <c r="J292">
        <v>38989.599999999999</v>
      </c>
      <c r="K292">
        <v>0.33793863200000002</v>
      </c>
      <c r="L292">
        <v>74.30874541</v>
      </c>
      <c r="M292">
        <v>1.3327067610000001</v>
      </c>
      <c r="N292">
        <v>0.78449188700000005</v>
      </c>
      <c r="O292" t="s">
        <v>31</v>
      </c>
      <c r="P292" t="s">
        <v>31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1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0.78449188700000005</v>
      </c>
      <c r="AC292">
        <f t="shared" si="12"/>
        <v>0.79472189002543381</v>
      </c>
      <c r="AD292">
        <f t="shared" si="13"/>
        <v>0</v>
      </c>
    </row>
    <row r="293" spans="1:30" x14ac:dyDescent="0.25">
      <c r="A293" t="s">
        <v>35</v>
      </c>
      <c r="B293" t="s">
        <v>29</v>
      </c>
      <c r="C293">
        <v>2008</v>
      </c>
      <c r="D293" t="s">
        <v>40</v>
      </c>
      <c r="E293">
        <v>11733.49093</v>
      </c>
      <c r="F293">
        <v>1791077.9180000001</v>
      </c>
      <c r="G293">
        <v>33218.25935</v>
      </c>
      <c r="H293">
        <v>11296.25124</v>
      </c>
      <c r="I293">
        <v>29</v>
      </c>
      <c r="J293">
        <v>27782.66</v>
      </c>
      <c r="K293">
        <v>11.24095135</v>
      </c>
      <c r="L293">
        <v>1715.8934079999999</v>
      </c>
      <c r="M293">
        <v>31.823848460000001</v>
      </c>
      <c r="N293">
        <v>10.822065780000001</v>
      </c>
      <c r="O293">
        <v>1.4562788E-2</v>
      </c>
      <c r="P293">
        <v>1.8329675E-2</v>
      </c>
      <c r="Q293">
        <v>2.6780110999999999E-2</v>
      </c>
      <c r="R293">
        <v>0</v>
      </c>
      <c r="S293">
        <v>2.5797876000000001E-2</v>
      </c>
      <c r="T293">
        <v>0</v>
      </c>
      <c r="U293">
        <v>0.94742201299999995</v>
      </c>
      <c r="V293">
        <v>0</v>
      </c>
      <c r="W293">
        <v>0.28981612800000001</v>
      </c>
      <c r="X293">
        <v>0</v>
      </c>
      <c r="Y293">
        <v>0.279186306</v>
      </c>
      <c r="Z293">
        <v>0</v>
      </c>
      <c r="AA293">
        <v>10.253063340000001</v>
      </c>
      <c r="AB293">
        <v>0</v>
      </c>
      <c r="AC293">
        <f t="shared" si="12"/>
        <v>0.79472189002543381</v>
      </c>
      <c r="AD293">
        <f t="shared" si="13"/>
        <v>0.23032322100401306</v>
      </c>
    </row>
    <row r="294" spans="1:30" x14ac:dyDescent="0.25">
      <c r="A294" t="s">
        <v>39</v>
      </c>
      <c r="B294" t="s">
        <v>29</v>
      </c>
      <c r="C294">
        <v>2009</v>
      </c>
      <c r="D294" t="s">
        <v>40</v>
      </c>
      <c r="E294">
        <v>995.29418820000001</v>
      </c>
      <c r="F294">
        <v>94210.887440000006</v>
      </c>
      <c r="G294">
        <v>1823.994931</v>
      </c>
      <c r="H294">
        <v>632.60077690000003</v>
      </c>
      <c r="I294">
        <v>20</v>
      </c>
      <c r="J294">
        <v>32439.01</v>
      </c>
      <c r="K294">
        <v>1.6143179059999999</v>
      </c>
      <c r="L294">
        <v>152.805396</v>
      </c>
      <c r="M294">
        <v>2.9584294899999999</v>
      </c>
      <c r="N294">
        <v>1.026047146</v>
      </c>
      <c r="O294">
        <v>1.1188119E-2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1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1.026047146</v>
      </c>
      <c r="AB294">
        <v>0</v>
      </c>
      <c r="AC294" t="e">
        <f t="shared" si="12"/>
        <v>#DIV/0!</v>
      </c>
      <c r="AD294">
        <f t="shared" si="13"/>
        <v>0</v>
      </c>
    </row>
    <row r="295" spans="1:30" x14ac:dyDescent="0.25">
      <c r="A295" t="s">
        <v>32</v>
      </c>
      <c r="B295" t="s">
        <v>29</v>
      </c>
      <c r="C295">
        <v>2009</v>
      </c>
      <c r="D295" t="s">
        <v>40</v>
      </c>
      <c r="E295">
        <v>59718.54711</v>
      </c>
      <c r="F295">
        <v>2625150.8139999998</v>
      </c>
      <c r="G295">
        <v>55666.357320000003</v>
      </c>
      <c r="H295">
        <v>30528.11464</v>
      </c>
      <c r="I295">
        <v>31</v>
      </c>
      <c r="J295">
        <v>41328.67</v>
      </c>
      <c r="K295">
        <v>79.615746009999995</v>
      </c>
      <c r="L295">
        <v>3499.806184</v>
      </c>
      <c r="M295">
        <v>74.213435860000004</v>
      </c>
      <c r="N295">
        <v>40.699560499999997</v>
      </c>
      <c r="O295">
        <v>1.8069385E-2</v>
      </c>
      <c r="P295">
        <v>0</v>
      </c>
      <c r="Q295">
        <v>0</v>
      </c>
      <c r="R295">
        <v>0</v>
      </c>
      <c r="S295">
        <v>0</v>
      </c>
      <c r="T295">
        <v>1.9165775999999999E-2</v>
      </c>
      <c r="U295">
        <v>0.98083422399999998</v>
      </c>
      <c r="V295">
        <v>0</v>
      </c>
      <c r="W295">
        <v>0</v>
      </c>
      <c r="X295">
        <v>0</v>
      </c>
      <c r="Y295">
        <v>0</v>
      </c>
      <c r="Z295">
        <v>0.78003864499999997</v>
      </c>
      <c r="AA295">
        <v>39.919521860000003</v>
      </c>
      <c r="AB295">
        <v>0</v>
      </c>
      <c r="AC295" t="e">
        <f t="shared" si="12"/>
        <v>#DIV/0!</v>
      </c>
      <c r="AD295">
        <f t="shared" si="13"/>
        <v>0</v>
      </c>
    </row>
    <row r="296" spans="1:30" x14ac:dyDescent="0.25">
      <c r="A296" t="s">
        <v>36</v>
      </c>
      <c r="B296" t="s">
        <v>29</v>
      </c>
      <c r="C296">
        <v>2009</v>
      </c>
      <c r="D296" t="s">
        <v>40</v>
      </c>
      <c r="E296">
        <v>19717.472229999999</v>
      </c>
      <c r="F296">
        <v>1172933.8870000001</v>
      </c>
      <c r="G296">
        <v>23877.266029999999</v>
      </c>
      <c r="H296">
        <v>8496.3724270000002</v>
      </c>
      <c r="I296">
        <v>44</v>
      </c>
      <c r="J296">
        <v>62875.39</v>
      </c>
      <c r="K296">
        <v>28.175994459999998</v>
      </c>
      <c r="L296">
        <v>1676.106264</v>
      </c>
      <c r="M296">
        <v>34.12028214</v>
      </c>
      <c r="N296">
        <v>12.141198409999999</v>
      </c>
      <c r="O296">
        <v>1.6008459999999999E-2</v>
      </c>
      <c r="P296">
        <v>0</v>
      </c>
      <c r="Q296">
        <v>0</v>
      </c>
      <c r="R296">
        <v>0</v>
      </c>
      <c r="S296">
        <v>0</v>
      </c>
      <c r="T296">
        <v>2.1907225999999998E-2</v>
      </c>
      <c r="U296">
        <v>0.97809277400000005</v>
      </c>
      <c r="V296">
        <v>0</v>
      </c>
      <c r="W296">
        <v>0</v>
      </c>
      <c r="X296">
        <v>0</v>
      </c>
      <c r="Y296">
        <v>0</v>
      </c>
      <c r="Z296">
        <v>0.26597998</v>
      </c>
      <c r="AA296">
        <v>11.87521843</v>
      </c>
      <c r="AB296">
        <v>0</v>
      </c>
      <c r="AC296" t="e">
        <f t="shared" si="12"/>
        <v>#DIV/0!</v>
      </c>
      <c r="AD296">
        <f t="shared" si="13"/>
        <v>0</v>
      </c>
    </row>
    <row r="297" spans="1:30" x14ac:dyDescent="0.25">
      <c r="A297" t="s">
        <v>37</v>
      </c>
      <c r="B297" t="s">
        <v>29</v>
      </c>
      <c r="C297">
        <v>2009</v>
      </c>
      <c r="D297" t="s">
        <v>40</v>
      </c>
      <c r="E297">
        <v>1212.6249479999999</v>
      </c>
      <c r="F297">
        <v>129185.9175</v>
      </c>
      <c r="G297">
        <v>2466.8235589999999</v>
      </c>
      <c r="H297">
        <v>1078.851234</v>
      </c>
      <c r="I297">
        <v>60</v>
      </c>
      <c r="J297">
        <v>88753.97</v>
      </c>
      <c r="K297">
        <v>1.793754638</v>
      </c>
      <c r="L297">
        <v>191.09605070000001</v>
      </c>
      <c r="M297">
        <v>3.6490064019999999</v>
      </c>
      <c r="N297">
        <v>1.5958721680000001</v>
      </c>
      <c r="O297">
        <v>1.1407787000000001E-2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1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1.5958721680000001</v>
      </c>
      <c r="AB297">
        <v>0</v>
      </c>
      <c r="AC297" t="e">
        <f t="shared" si="12"/>
        <v>#DIV/0!</v>
      </c>
      <c r="AD297">
        <f t="shared" si="13"/>
        <v>0</v>
      </c>
    </row>
    <row r="298" spans="1:30" x14ac:dyDescent="0.25">
      <c r="A298" t="s">
        <v>33</v>
      </c>
      <c r="B298" t="s">
        <v>29</v>
      </c>
      <c r="C298">
        <v>2009</v>
      </c>
      <c r="D298" t="s">
        <v>40</v>
      </c>
      <c r="E298">
        <v>41177.284019999999</v>
      </c>
      <c r="F298">
        <v>3301677.7820000001</v>
      </c>
      <c r="G298">
        <v>64224.854449999999</v>
      </c>
      <c r="H298">
        <v>27535.991249999999</v>
      </c>
      <c r="I298">
        <v>39</v>
      </c>
      <c r="J298">
        <v>33177.949999999997</v>
      </c>
      <c r="K298">
        <v>35.0302018</v>
      </c>
      <c r="L298">
        <v>2808.7923169999999</v>
      </c>
      <c r="M298">
        <v>54.637154099999997</v>
      </c>
      <c r="N298">
        <v>23.425326689999999</v>
      </c>
      <c r="O298">
        <v>1.2179304E-2</v>
      </c>
      <c r="P298">
        <v>0</v>
      </c>
      <c r="Q298">
        <v>0</v>
      </c>
      <c r="R298">
        <v>0</v>
      </c>
      <c r="S298">
        <v>0</v>
      </c>
      <c r="T298">
        <v>0.154991294</v>
      </c>
      <c r="U298">
        <v>0.845008706</v>
      </c>
      <c r="V298">
        <v>0</v>
      </c>
      <c r="W298">
        <v>0</v>
      </c>
      <c r="X298">
        <v>0</v>
      </c>
      <c r="Y298">
        <v>0</v>
      </c>
      <c r="Z298">
        <v>3.6307216879999999</v>
      </c>
      <c r="AA298">
        <v>19.794605000000001</v>
      </c>
      <c r="AB298">
        <v>0</v>
      </c>
      <c r="AC298" t="e">
        <f t="shared" si="12"/>
        <v>#DIV/0!</v>
      </c>
      <c r="AD298">
        <f t="shared" si="13"/>
        <v>0</v>
      </c>
    </row>
    <row r="299" spans="1:30" x14ac:dyDescent="0.25">
      <c r="A299" t="s">
        <v>28</v>
      </c>
      <c r="B299" t="s">
        <v>29</v>
      </c>
      <c r="C299">
        <v>2009</v>
      </c>
      <c r="D299" t="s">
        <v>40</v>
      </c>
      <c r="E299">
        <v>113025.1416</v>
      </c>
      <c r="F299">
        <v>2828264.165</v>
      </c>
      <c r="G299">
        <v>62429.922180000001</v>
      </c>
      <c r="H299">
        <v>31665.79664</v>
      </c>
      <c r="I299">
        <v>58</v>
      </c>
      <c r="J299">
        <v>78702.64</v>
      </c>
      <c r="K299">
        <v>153.36856950000001</v>
      </c>
      <c r="L299">
        <v>3837.7906280000002</v>
      </c>
      <c r="M299">
        <v>84.713787769999996</v>
      </c>
      <c r="N299">
        <v>42.968651610000002</v>
      </c>
      <c r="O299">
        <v>2.2866862000000002E-2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1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42.968651610000002</v>
      </c>
      <c r="AB299">
        <v>0</v>
      </c>
      <c r="AC299" t="e">
        <f t="shared" si="12"/>
        <v>#DIV/0!</v>
      </c>
      <c r="AD299">
        <f t="shared" si="13"/>
        <v>0</v>
      </c>
    </row>
    <row r="300" spans="1:30" x14ac:dyDescent="0.25">
      <c r="A300" t="s">
        <v>34</v>
      </c>
      <c r="B300" t="s">
        <v>29</v>
      </c>
      <c r="C300">
        <v>2009</v>
      </c>
      <c r="D300" t="s">
        <v>40</v>
      </c>
      <c r="E300">
        <v>36850.250690000001</v>
      </c>
      <c r="F300">
        <v>3265069.6320000002</v>
      </c>
      <c r="G300">
        <v>62036.952109999998</v>
      </c>
      <c r="H300">
        <v>23483.733240000001</v>
      </c>
      <c r="I300">
        <v>69</v>
      </c>
      <c r="J300">
        <v>94983.17</v>
      </c>
      <c r="K300">
        <v>50.726864140000004</v>
      </c>
      <c r="L300">
        <v>4494.5893319999996</v>
      </c>
      <c r="M300">
        <v>85.398063320000006</v>
      </c>
      <c r="N300">
        <v>32.326948219999998</v>
      </c>
      <c r="O300">
        <v>1.3003254000000001E-2</v>
      </c>
      <c r="P300">
        <v>0</v>
      </c>
      <c r="Q300">
        <v>0</v>
      </c>
      <c r="R300">
        <v>0</v>
      </c>
      <c r="S300">
        <v>2.4707364999999998E-2</v>
      </c>
      <c r="T300">
        <v>0</v>
      </c>
      <c r="U300">
        <v>0.97529263499999996</v>
      </c>
      <c r="V300">
        <v>0</v>
      </c>
      <c r="W300">
        <v>0</v>
      </c>
      <c r="X300">
        <v>0</v>
      </c>
      <c r="Y300">
        <v>0.798713699</v>
      </c>
      <c r="Z300">
        <v>0</v>
      </c>
      <c r="AA300">
        <v>31.528234520000002</v>
      </c>
      <c r="AB300">
        <v>0</v>
      </c>
      <c r="AC300" t="e">
        <f t="shared" si="12"/>
        <v>#DIV/0!</v>
      </c>
      <c r="AD300">
        <f t="shared" si="13"/>
        <v>0</v>
      </c>
    </row>
    <row r="301" spans="1:30" x14ac:dyDescent="0.25">
      <c r="A301" t="s">
        <v>35</v>
      </c>
      <c r="B301" t="s">
        <v>29</v>
      </c>
      <c r="C301">
        <v>2009</v>
      </c>
      <c r="D301" t="s">
        <v>40</v>
      </c>
      <c r="E301">
        <v>17984.960230000001</v>
      </c>
      <c r="F301">
        <v>833295.22889999999</v>
      </c>
      <c r="G301">
        <v>17276.398590000001</v>
      </c>
      <c r="H301">
        <v>6334.9953379999997</v>
      </c>
      <c r="I301">
        <v>29</v>
      </c>
      <c r="J301">
        <v>27782.66</v>
      </c>
      <c r="K301">
        <v>17.230001210000001</v>
      </c>
      <c r="L301">
        <v>798.31579390000002</v>
      </c>
      <c r="M301">
        <v>16.551183040000002</v>
      </c>
      <c r="N301">
        <v>6.06906971</v>
      </c>
      <c r="O301">
        <v>1.3197054999999999E-2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1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6.06906971</v>
      </c>
      <c r="AB301">
        <v>0</v>
      </c>
      <c r="AC301" t="e">
        <f t="shared" si="12"/>
        <v>#DIV/0!</v>
      </c>
      <c r="AD301">
        <f t="shared" si="13"/>
        <v>0</v>
      </c>
    </row>
    <row r="302" spans="1:30" x14ac:dyDescent="0.25">
      <c r="A302" t="s">
        <v>38</v>
      </c>
      <c r="B302" t="s">
        <v>38</v>
      </c>
      <c r="C302">
        <v>2010</v>
      </c>
      <c r="D302" t="s">
        <v>40</v>
      </c>
      <c r="E302">
        <v>2315.6918479999999</v>
      </c>
      <c r="F302">
        <v>184030.302</v>
      </c>
      <c r="G302">
        <v>3566.2215550000001</v>
      </c>
      <c r="H302">
        <v>2050.1191560000002</v>
      </c>
      <c r="I302">
        <v>141</v>
      </c>
      <c r="J302">
        <v>200207</v>
      </c>
      <c r="K302">
        <v>3.2880689200000002</v>
      </c>
      <c r="L302">
        <v>261.30606160000002</v>
      </c>
      <c r="M302">
        <v>5.0637058079999999</v>
      </c>
      <c r="N302">
        <v>2.9109801829999999</v>
      </c>
      <c r="O302">
        <v>2.8177409E-2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1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2.9109801829999999</v>
      </c>
      <c r="AB302">
        <v>0</v>
      </c>
      <c r="AC302">
        <f t="shared" si="12"/>
        <v>0</v>
      </c>
      <c r="AD302">
        <f t="shared" si="13"/>
        <v>0</v>
      </c>
    </row>
    <row r="303" spans="1:30" x14ac:dyDescent="0.25">
      <c r="A303" t="s">
        <v>39</v>
      </c>
      <c r="B303" t="s">
        <v>29</v>
      </c>
      <c r="C303">
        <v>2010</v>
      </c>
      <c r="D303" t="s">
        <v>40</v>
      </c>
      <c r="E303">
        <v>566.52857019999999</v>
      </c>
      <c r="F303">
        <v>95443.765289999996</v>
      </c>
      <c r="G303">
        <v>1755.8218460000001</v>
      </c>
      <c r="H303">
        <v>562.42152269999997</v>
      </c>
      <c r="I303">
        <v>20</v>
      </c>
      <c r="J303">
        <v>32439.01</v>
      </c>
      <c r="K303">
        <v>0.91888129799999996</v>
      </c>
      <c r="L303">
        <v>154.8050628</v>
      </c>
      <c r="M303">
        <v>2.847856121</v>
      </c>
      <c r="N303">
        <v>0.91221987000000004</v>
      </c>
      <c r="O303" t="s">
        <v>31</v>
      </c>
      <c r="P303" t="s">
        <v>31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1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0.91221987000000004</v>
      </c>
      <c r="AC303">
        <f t="shared" si="12"/>
        <v>0</v>
      </c>
      <c r="AD303">
        <f t="shared" si="13"/>
        <v>0</v>
      </c>
    </row>
    <row r="304" spans="1:30" x14ac:dyDescent="0.25">
      <c r="A304" t="s">
        <v>32</v>
      </c>
      <c r="B304" t="s">
        <v>29</v>
      </c>
      <c r="C304">
        <v>2010</v>
      </c>
      <c r="D304" t="s">
        <v>40</v>
      </c>
      <c r="E304">
        <v>7440.1191150000004</v>
      </c>
      <c r="F304">
        <v>1009480.584</v>
      </c>
      <c r="G304">
        <v>18756.86507</v>
      </c>
      <c r="H304">
        <v>9408.4531889999998</v>
      </c>
      <c r="I304">
        <v>31</v>
      </c>
      <c r="J304">
        <v>41328.67</v>
      </c>
      <c r="K304">
        <v>9.9190396029999999</v>
      </c>
      <c r="L304">
        <v>1345.822255</v>
      </c>
      <c r="M304">
        <v>25.006331830000001</v>
      </c>
      <c r="N304">
        <v>12.54318894</v>
      </c>
      <c r="O304">
        <v>1.5868937E-2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1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12.54318894</v>
      </c>
      <c r="AB304">
        <v>0</v>
      </c>
      <c r="AC304">
        <f t="shared" si="12"/>
        <v>0</v>
      </c>
      <c r="AD304">
        <f t="shared" si="13"/>
        <v>0</v>
      </c>
    </row>
    <row r="305" spans="1:30" x14ac:dyDescent="0.25">
      <c r="A305" t="s">
        <v>36</v>
      </c>
      <c r="B305" t="s">
        <v>29</v>
      </c>
      <c r="C305">
        <v>2010</v>
      </c>
      <c r="D305" t="s">
        <v>40</v>
      </c>
      <c r="E305">
        <v>3128.5970739999998</v>
      </c>
      <c r="F305">
        <v>496572.78759999998</v>
      </c>
      <c r="G305">
        <v>9158.0568199999998</v>
      </c>
      <c r="H305">
        <v>3376.1485870000001</v>
      </c>
      <c r="I305">
        <v>44</v>
      </c>
      <c r="J305">
        <v>62875.39</v>
      </c>
      <c r="K305">
        <v>4.4707218449999999</v>
      </c>
      <c r="L305">
        <v>709.59562919999996</v>
      </c>
      <c r="M305">
        <v>13.08673623</v>
      </c>
      <c r="N305">
        <v>4.8244695249999996</v>
      </c>
      <c r="O305">
        <v>1.6174451999999999E-2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1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4.8244695249999996</v>
      </c>
      <c r="AB305">
        <v>0</v>
      </c>
      <c r="AC305">
        <f t="shared" si="12"/>
        <v>0</v>
      </c>
      <c r="AD305">
        <f t="shared" si="13"/>
        <v>0</v>
      </c>
    </row>
    <row r="306" spans="1:30" x14ac:dyDescent="0.25">
      <c r="A306" t="s">
        <v>37</v>
      </c>
      <c r="B306" t="s">
        <v>29</v>
      </c>
      <c r="C306">
        <v>2010</v>
      </c>
      <c r="D306" t="s">
        <v>40</v>
      </c>
      <c r="E306">
        <v>102.8702004</v>
      </c>
      <c r="F306">
        <v>16560.839349999998</v>
      </c>
      <c r="G306">
        <v>302.64060910000001</v>
      </c>
      <c r="H306">
        <v>153.7002861</v>
      </c>
      <c r="I306">
        <v>60</v>
      </c>
      <c r="J306">
        <v>88753.97</v>
      </c>
      <c r="K306">
        <v>0.15216897800000001</v>
      </c>
      <c r="L306">
        <v>24.49733732</v>
      </c>
      <c r="M306">
        <v>0.447675926</v>
      </c>
      <c r="N306">
        <v>0.22735851000000001</v>
      </c>
      <c r="O306" t="s">
        <v>31</v>
      </c>
      <c r="P306" t="s">
        <v>31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1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0.22735851000000001</v>
      </c>
      <c r="AC306">
        <f t="shared" si="12"/>
        <v>0</v>
      </c>
      <c r="AD306">
        <f t="shared" si="13"/>
        <v>0</v>
      </c>
    </row>
    <row r="307" spans="1:30" x14ac:dyDescent="0.25">
      <c r="A307" t="s">
        <v>33</v>
      </c>
      <c r="B307" t="s">
        <v>29</v>
      </c>
      <c r="C307">
        <v>2010</v>
      </c>
      <c r="D307" t="s">
        <v>40</v>
      </c>
      <c r="E307">
        <v>82830.814259999999</v>
      </c>
      <c r="F307">
        <v>15943702.65</v>
      </c>
      <c r="G307">
        <v>289763.04820000002</v>
      </c>
      <c r="H307">
        <v>119419.1208</v>
      </c>
      <c r="I307">
        <v>39</v>
      </c>
      <c r="J307">
        <v>33177.949999999997</v>
      </c>
      <c r="K307">
        <v>70.4655542</v>
      </c>
      <c r="L307">
        <v>13563.57357</v>
      </c>
      <c r="M307">
        <v>246.50625450000001</v>
      </c>
      <c r="N307">
        <v>101.59183640000001</v>
      </c>
      <c r="O307">
        <v>1.0991427E-2</v>
      </c>
      <c r="P307">
        <v>0</v>
      </c>
      <c r="Q307">
        <v>0</v>
      </c>
      <c r="R307">
        <v>0</v>
      </c>
      <c r="S307">
        <v>1.2752888E-2</v>
      </c>
      <c r="T307">
        <v>0</v>
      </c>
      <c r="U307">
        <v>0.98724711200000004</v>
      </c>
      <c r="V307">
        <v>0</v>
      </c>
      <c r="W307">
        <v>0</v>
      </c>
      <c r="X307">
        <v>0</v>
      </c>
      <c r="Y307">
        <v>1.2955893409999999</v>
      </c>
      <c r="Z307">
        <v>0</v>
      </c>
      <c r="AA307">
        <v>100.2962471</v>
      </c>
      <c r="AB307">
        <v>0</v>
      </c>
      <c r="AC307">
        <f t="shared" si="12"/>
        <v>0</v>
      </c>
      <c r="AD307">
        <f t="shared" si="13"/>
        <v>0</v>
      </c>
    </row>
    <row r="308" spans="1:30" x14ac:dyDescent="0.25">
      <c r="A308" t="s">
        <v>28</v>
      </c>
      <c r="B308" t="s">
        <v>29</v>
      </c>
      <c r="C308">
        <v>2010</v>
      </c>
      <c r="D308" t="s">
        <v>40</v>
      </c>
      <c r="E308">
        <v>46868.79623</v>
      </c>
      <c r="F308">
        <v>6336613.0300000003</v>
      </c>
      <c r="G308">
        <v>117290.79760000001</v>
      </c>
      <c r="H308">
        <v>63390.602639999997</v>
      </c>
      <c r="I308">
        <v>58</v>
      </c>
      <c r="J308">
        <v>78702.64</v>
      </c>
      <c r="K308">
        <v>63.59824133</v>
      </c>
      <c r="L308">
        <v>8598.4167949999992</v>
      </c>
      <c r="M308">
        <v>159.15681749999999</v>
      </c>
      <c r="N308">
        <v>86.0173755</v>
      </c>
      <c r="O308">
        <v>1.7177925E-2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1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86.0173755</v>
      </c>
      <c r="AB308">
        <v>0</v>
      </c>
      <c r="AC308">
        <f t="shared" si="12"/>
        <v>0</v>
      </c>
      <c r="AD308">
        <f t="shared" si="13"/>
        <v>0</v>
      </c>
    </row>
    <row r="309" spans="1:30" x14ac:dyDescent="0.25">
      <c r="A309" t="s">
        <v>34</v>
      </c>
      <c r="B309" t="s">
        <v>29</v>
      </c>
      <c r="C309">
        <v>2010</v>
      </c>
      <c r="D309" t="s">
        <v>40</v>
      </c>
      <c r="E309">
        <v>46112.423110000003</v>
      </c>
      <c r="F309">
        <v>8023701.2280000001</v>
      </c>
      <c r="G309">
        <v>146864.54079999999</v>
      </c>
      <c r="H309">
        <v>53758.001559999997</v>
      </c>
      <c r="I309">
        <v>69</v>
      </c>
      <c r="J309">
        <v>94983.17</v>
      </c>
      <c r="K309">
        <v>63.476871350000003</v>
      </c>
      <c r="L309">
        <v>11045.16779</v>
      </c>
      <c r="M309">
        <v>202.16898029999999</v>
      </c>
      <c r="N309">
        <v>74.001527550000006</v>
      </c>
      <c r="O309">
        <v>1.1912239999999999E-2</v>
      </c>
      <c r="P309">
        <v>0</v>
      </c>
      <c r="Q309">
        <v>0</v>
      </c>
      <c r="R309">
        <v>1.0300103999999999E-2</v>
      </c>
      <c r="S309">
        <v>5.2545836999999998E-2</v>
      </c>
      <c r="T309">
        <v>0</v>
      </c>
      <c r="U309">
        <v>0.93715405900000004</v>
      </c>
      <c r="V309">
        <v>0</v>
      </c>
      <c r="W309">
        <v>0</v>
      </c>
      <c r="X309">
        <v>0.76222343199999998</v>
      </c>
      <c r="Y309">
        <v>3.8884722389999999</v>
      </c>
      <c r="Z309">
        <v>0</v>
      </c>
      <c r="AA309">
        <v>69.350831880000001</v>
      </c>
      <c r="AB309">
        <v>0</v>
      </c>
      <c r="AC309">
        <f t="shared" si="12"/>
        <v>0</v>
      </c>
      <c r="AD309">
        <f t="shared" si="13"/>
        <v>0</v>
      </c>
    </row>
    <row r="310" spans="1:30" x14ac:dyDescent="0.25">
      <c r="A310" t="s">
        <v>41</v>
      </c>
      <c r="B310" t="s">
        <v>29</v>
      </c>
      <c r="C310">
        <v>2010</v>
      </c>
      <c r="D310" t="s">
        <v>40</v>
      </c>
      <c r="E310">
        <v>57.396680840000002</v>
      </c>
      <c r="F310">
        <v>13037.9041</v>
      </c>
      <c r="G310">
        <v>232.9898997</v>
      </c>
      <c r="H310">
        <v>147.11366860000001</v>
      </c>
      <c r="I310">
        <v>26</v>
      </c>
      <c r="J310">
        <v>38989.599999999999</v>
      </c>
      <c r="K310">
        <v>8.6072063000000004E-2</v>
      </c>
      <c r="L310">
        <v>19.551640989999999</v>
      </c>
      <c r="M310">
        <v>0.349391654</v>
      </c>
      <c r="N310">
        <v>0.22061165799999999</v>
      </c>
      <c r="O310" t="s">
        <v>31</v>
      </c>
      <c r="P310" t="s">
        <v>31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1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0.22061165799999999</v>
      </c>
      <c r="AC310">
        <f t="shared" si="12"/>
        <v>0</v>
      </c>
      <c r="AD310">
        <f t="shared" si="13"/>
        <v>0</v>
      </c>
    </row>
    <row r="311" spans="1:30" x14ac:dyDescent="0.25">
      <c r="A311" t="s">
        <v>35</v>
      </c>
      <c r="B311" t="s">
        <v>29</v>
      </c>
      <c r="C311">
        <v>2010</v>
      </c>
      <c r="D311" t="s">
        <v>40</v>
      </c>
      <c r="E311">
        <v>6185.9188830000003</v>
      </c>
      <c r="F311">
        <v>653608.95039999997</v>
      </c>
      <c r="G311">
        <v>12288.78117</v>
      </c>
      <c r="H311">
        <v>4405.2148040000002</v>
      </c>
      <c r="I311">
        <v>29</v>
      </c>
      <c r="J311">
        <v>27782.66</v>
      </c>
      <c r="K311">
        <v>5.9262510730000004</v>
      </c>
      <c r="L311">
        <v>626.17224969999995</v>
      </c>
      <c r="M311">
        <v>11.772932040000001</v>
      </c>
      <c r="N311">
        <v>4.2202960389999999</v>
      </c>
      <c r="O311">
        <v>1.2911766E-2</v>
      </c>
      <c r="P311">
        <v>6.8932519999999999E-3</v>
      </c>
      <c r="Q311">
        <v>3.1404333E-2</v>
      </c>
      <c r="R311">
        <v>3.0342350000000001E-3</v>
      </c>
      <c r="S311">
        <v>0</v>
      </c>
      <c r="T311">
        <v>0</v>
      </c>
      <c r="U311">
        <v>0.965561432</v>
      </c>
      <c r="V311">
        <v>0</v>
      </c>
      <c r="W311">
        <v>0.13253558300000001</v>
      </c>
      <c r="X311">
        <v>1.280537E-2</v>
      </c>
      <c r="Y311">
        <v>0</v>
      </c>
      <c r="Z311">
        <v>0</v>
      </c>
      <c r="AA311">
        <v>4.0749550860000001</v>
      </c>
      <c r="AB311">
        <v>0</v>
      </c>
      <c r="AC311">
        <f t="shared" si="12"/>
        <v>0</v>
      </c>
      <c r="AD311">
        <f t="shared" si="13"/>
        <v>0</v>
      </c>
    </row>
    <row r="312" spans="1:30" x14ac:dyDescent="0.25">
      <c r="A312" t="s">
        <v>39</v>
      </c>
      <c r="B312" t="s">
        <v>29</v>
      </c>
      <c r="C312">
        <v>2011</v>
      </c>
      <c r="D312" t="s">
        <v>40</v>
      </c>
      <c r="E312">
        <v>1138.9673829999999</v>
      </c>
      <c r="F312">
        <v>112006.9924</v>
      </c>
      <c r="G312">
        <v>2179.8304459999999</v>
      </c>
      <c r="H312">
        <v>823.26772400000004</v>
      </c>
      <c r="I312">
        <v>20</v>
      </c>
      <c r="J312">
        <v>32439.01</v>
      </c>
      <c r="K312">
        <v>1.847348717</v>
      </c>
      <c r="L312">
        <v>181.6697973</v>
      </c>
      <c r="M312">
        <v>3.5355770820000001</v>
      </c>
      <c r="N312">
        <v>1.3352994970000001</v>
      </c>
      <c r="O312">
        <v>1.1218679E-2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1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1.3352994970000001</v>
      </c>
      <c r="AB312">
        <v>0</v>
      </c>
      <c r="AC312">
        <f t="shared" si="12"/>
        <v>0</v>
      </c>
      <c r="AD312">
        <f t="shared" si="13"/>
        <v>0</v>
      </c>
    </row>
    <row r="313" spans="1:30" x14ac:dyDescent="0.25">
      <c r="A313" t="s">
        <v>32</v>
      </c>
      <c r="B313" t="s">
        <v>29</v>
      </c>
      <c r="C313">
        <v>2011</v>
      </c>
      <c r="D313" t="s">
        <v>40</v>
      </c>
      <c r="E313">
        <v>84086.754990000001</v>
      </c>
      <c r="F313">
        <v>5867357.3839999996</v>
      </c>
      <c r="G313">
        <v>120029.5387</v>
      </c>
      <c r="H313">
        <v>62763.563370000003</v>
      </c>
      <c r="I313">
        <v>31</v>
      </c>
      <c r="J313">
        <v>41328.67</v>
      </c>
      <c r="K313">
        <v>112.1030241</v>
      </c>
      <c r="L313">
        <v>7822.2605510000003</v>
      </c>
      <c r="M313">
        <v>160.02132889999999</v>
      </c>
      <c r="N313">
        <v>83.675309630000001</v>
      </c>
      <c r="O313">
        <v>1.2131451999999999E-2</v>
      </c>
      <c r="P313">
        <v>0</v>
      </c>
      <c r="Q313">
        <v>0</v>
      </c>
      <c r="R313">
        <v>0</v>
      </c>
      <c r="S313">
        <v>4.3923390000000003E-3</v>
      </c>
      <c r="T313">
        <v>0</v>
      </c>
      <c r="U313">
        <v>0.99560766099999998</v>
      </c>
      <c r="V313">
        <v>0</v>
      </c>
      <c r="W313">
        <v>0</v>
      </c>
      <c r="X313">
        <v>0</v>
      </c>
      <c r="Y313">
        <v>0.36753029300000001</v>
      </c>
      <c r="Z313">
        <v>0</v>
      </c>
      <c r="AA313">
        <v>83.307779339999996</v>
      </c>
      <c r="AB313">
        <v>0</v>
      </c>
      <c r="AC313">
        <f t="shared" si="12"/>
        <v>0</v>
      </c>
      <c r="AD313">
        <f t="shared" si="13"/>
        <v>0</v>
      </c>
    </row>
    <row r="314" spans="1:30" x14ac:dyDescent="0.25">
      <c r="A314" t="s">
        <v>36</v>
      </c>
      <c r="B314" t="s">
        <v>29</v>
      </c>
      <c r="C314">
        <v>2011</v>
      </c>
      <c r="D314" t="s">
        <v>40</v>
      </c>
      <c r="E314">
        <v>15102.48264</v>
      </c>
      <c r="F314">
        <v>1316035.575</v>
      </c>
      <c r="G314">
        <v>26059.072390000001</v>
      </c>
      <c r="H314">
        <v>10913.6682</v>
      </c>
      <c r="I314">
        <v>44</v>
      </c>
      <c r="J314">
        <v>62875.39</v>
      </c>
      <c r="K314">
        <v>21.581238320000001</v>
      </c>
      <c r="L314">
        <v>1880.5965920000001</v>
      </c>
      <c r="M314">
        <v>37.238053170000001</v>
      </c>
      <c r="N314">
        <v>15.59548056</v>
      </c>
      <c r="O314">
        <v>1.3367432E-2</v>
      </c>
      <c r="P314">
        <v>0</v>
      </c>
      <c r="Q314">
        <v>0</v>
      </c>
      <c r="R314">
        <v>0</v>
      </c>
      <c r="S314">
        <v>9.7835470000000001E-3</v>
      </c>
      <c r="T314">
        <v>1.7194179E-2</v>
      </c>
      <c r="U314">
        <v>0.97302227399999996</v>
      </c>
      <c r="V314">
        <v>0</v>
      </c>
      <c r="W314">
        <v>0</v>
      </c>
      <c r="X314">
        <v>0</v>
      </c>
      <c r="Y314">
        <v>0.15257911099999999</v>
      </c>
      <c r="Z314">
        <v>0.26815148700000002</v>
      </c>
      <c r="AA314">
        <v>15.17474996</v>
      </c>
      <c r="AB314">
        <v>0</v>
      </c>
      <c r="AC314">
        <f t="shared" si="12"/>
        <v>0</v>
      </c>
      <c r="AD314">
        <f t="shared" si="13"/>
        <v>0</v>
      </c>
    </row>
    <row r="315" spans="1:30" x14ac:dyDescent="0.25">
      <c r="A315" t="s">
        <v>37</v>
      </c>
      <c r="B315" t="s">
        <v>29</v>
      </c>
      <c r="C315">
        <v>2011</v>
      </c>
      <c r="D315" t="s">
        <v>40</v>
      </c>
      <c r="E315">
        <v>329.79962219999999</v>
      </c>
      <c r="F315">
        <v>29787.56508</v>
      </c>
      <c r="G315">
        <v>590.359104</v>
      </c>
      <c r="H315">
        <v>292.52262230000002</v>
      </c>
      <c r="I315">
        <v>60</v>
      </c>
      <c r="J315">
        <v>88753.97</v>
      </c>
      <c r="K315">
        <v>0.48785043</v>
      </c>
      <c r="L315">
        <v>44.062744289999998</v>
      </c>
      <c r="M315">
        <v>0.87327856999999998</v>
      </c>
      <c r="N315">
        <v>0.432709067</v>
      </c>
      <c r="O315">
        <v>6.7496429999999996E-3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1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0.432709067</v>
      </c>
      <c r="AB315">
        <v>0</v>
      </c>
      <c r="AC315">
        <f t="shared" si="12"/>
        <v>0</v>
      </c>
      <c r="AD315">
        <f t="shared" si="13"/>
        <v>0</v>
      </c>
    </row>
    <row r="316" spans="1:30" x14ac:dyDescent="0.25">
      <c r="A316" t="s">
        <v>33</v>
      </c>
      <c r="B316" t="s">
        <v>29</v>
      </c>
      <c r="C316">
        <v>2011</v>
      </c>
      <c r="D316" t="s">
        <v>40</v>
      </c>
      <c r="E316">
        <v>34638.194949999997</v>
      </c>
      <c r="F316">
        <v>2712853.2560000001</v>
      </c>
      <c r="G316">
        <v>54779.490469999997</v>
      </c>
      <c r="H316">
        <v>31924.68446</v>
      </c>
      <c r="I316">
        <v>39</v>
      </c>
      <c r="J316">
        <v>33177.949999999997</v>
      </c>
      <c r="K316">
        <v>29.467289749999999</v>
      </c>
      <c r="L316">
        <v>2307.869479</v>
      </c>
      <c r="M316">
        <v>46.601825529999999</v>
      </c>
      <c r="N316">
        <v>27.15886115</v>
      </c>
      <c r="O316">
        <v>9.5643380000000004E-3</v>
      </c>
      <c r="P316">
        <v>0</v>
      </c>
      <c r="Q316">
        <v>0</v>
      </c>
      <c r="R316">
        <v>0.16290956000000001</v>
      </c>
      <c r="S316">
        <v>6.6324425000000006E-2</v>
      </c>
      <c r="T316">
        <v>0</v>
      </c>
      <c r="U316">
        <v>0.77076601499999997</v>
      </c>
      <c r="V316">
        <v>0</v>
      </c>
      <c r="W316">
        <v>0</v>
      </c>
      <c r="X316">
        <v>4.4244381300000004</v>
      </c>
      <c r="Y316">
        <v>1.8012958459999999</v>
      </c>
      <c r="Z316">
        <v>0</v>
      </c>
      <c r="AA316">
        <v>20.933127169999999</v>
      </c>
      <c r="AB316">
        <v>0</v>
      </c>
      <c r="AC316">
        <f t="shared" si="12"/>
        <v>0</v>
      </c>
      <c r="AD316">
        <f t="shared" si="13"/>
        <v>0</v>
      </c>
    </row>
    <row r="317" spans="1:30" x14ac:dyDescent="0.25">
      <c r="A317" t="s">
        <v>28</v>
      </c>
      <c r="B317" t="s">
        <v>29</v>
      </c>
      <c r="C317">
        <v>2011</v>
      </c>
      <c r="D317" t="s">
        <v>40</v>
      </c>
      <c r="E317">
        <v>53781.301440000003</v>
      </c>
      <c r="F317">
        <v>2275379.9449999998</v>
      </c>
      <c r="G317">
        <v>48826.880510000003</v>
      </c>
      <c r="H317">
        <v>28652.172020000002</v>
      </c>
      <c r="I317">
        <v>58</v>
      </c>
      <c r="J317">
        <v>78702.64</v>
      </c>
      <c r="K317">
        <v>72.978110450000003</v>
      </c>
      <c r="L317">
        <v>3087.5587700000001</v>
      </c>
      <c r="M317">
        <v>66.255248269999996</v>
      </c>
      <c r="N317">
        <v>38.879337589999999</v>
      </c>
      <c r="O317">
        <v>2.0313474000000002E-2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1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38.879337589999999</v>
      </c>
      <c r="AB317">
        <v>0</v>
      </c>
      <c r="AC317">
        <f t="shared" si="12"/>
        <v>0</v>
      </c>
      <c r="AD317">
        <f t="shared" si="13"/>
        <v>0</v>
      </c>
    </row>
    <row r="318" spans="1:30" x14ac:dyDescent="0.25">
      <c r="A318" t="s">
        <v>34</v>
      </c>
      <c r="B318" t="s">
        <v>29</v>
      </c>
      <c r="C318">
        <v>2011</v>
      </c>
      <c r="D318" t="s">
        <v>40</v>
      </c>
      <c r="E318">
        <v>19895.03039</v>
      </c>
      <c r="F318">
        <v>1139339.8629999999</v>
      </c>
      <c r="G318">
        <v>23627.966850000001</v>
      </c>
      <c r="H318">
        <v>11566.16101</v>
      </c>
      <c r="I318">
        <v>69</v>
      </c>
      <c r="J318">
        <v>94983.17</v>
      </c>
      <c r="K318">
        <v>27.386855860000001</v>
      </c>
      <c r="L318">
        <v>1568.3784330000001</v>
      </c>
      <c r="M318">
        <v>32.525495540000001</v>
      </c>
      <c r="N318">
        <v>15.921603449999999</v>
      </c>
      <c r="O318">
        <v>1.1908116999999999E-2</v>
      </c>
      <c r="P318">
        <v>0</v>
      </c>
      <c r="Q318">
        <v>0</v>
      </c>
      <c r="R318">
        <v>0</v>
      </c>
      <c r="S318">
        <v>2.4277750000000001E-2</v>
      </c>
      <c r="T318">
        <v>0</v>
      </c>
      <c r="U318">
        <v>0.97572225000000001</v>
      </c>
      <c r="V318">
        <v>0</v>
      </c>
      <c r="W318">
        <v>0</v>
      </c>
      <c r="X318">
        <v>0</v>
      </c>
      <c r="Y318">
        <v>0.38654071099999998</v>
      </c>
      <c r="Z318">
        <v>0</v>
      </c>
      <c r="AA318">
        <v>15.535062740000001</v>
      </c>
      <c r="AB318">
        <v>0</v>
      </c>
      <c r="AC318">
        <f t="shared" si="12"/>
        <v>0</v>
      </c>
      <c r="AD318">
        <f t="shared" si="13"/>
        <v>0</v>
      </c>
    </row>
    <row r="319" spans="1:30" x14ac:dyDescent="0.25">
      <c r="A319" t="s">
        <v>35</v>
      </c>
      <c r="B319" t="s">
        <v>29</v>
      </c>
      <c r="C319">
        <v>2011</v>
      </c>
      <c r="D319" t="s">
        <v>40</v>
      </c>
      <c r="E319">
        <v>7999.9923390000004</v>
      </c>
      <c r="F319">
        <v>682594.83409999998</v>
      </c>
      <c r="G319">
        <v>13482.16095</v>
      </c>
      <c r="H319">
        <v>5229.899684</v>
      </c>
      <c r="I319">
        <v>29</v>
      </c>
      <c r="J319">
        <v>27782.66</v>
      </c>
      <c r="K319">
        <v>7.66417473</v>
      </c>
      <c r="L319">
        <v>653.94138599999997</v>
      </c>
      <c r="M319">
        <v>12.916217019999999</v>
      </c>
      <c r="N319">
        <v>5.0103629219999997</v>
      </c>
      <c r="O319">
        <v>1.534688E-2</v>
      </c>
      <c r="P319">
        <v>0</v>
      </c>
      <c r="Q319">
        <v>0</v>
      </c>
      <c r="R319">
        <v>0</v>
      </c>
      <c r="S319">
        <v>5.3089380999999998E-2</v>
      </c>
      <c r="T319">
        <v>0.11811967299999999</v>
      </c>
      <c r="U319">
        <v>0.82879094600000003</v>
      </c>
      <c r="V319">
        <v>0</v>
      </c>
      <c r="W319">
        <v>0</v>
      </c>
      <c r="X319">
        <v>0</v>
      </c>
      <c r="Y319">
        <v>0.26599706699999998</v>
      </c>
      <c r="Z319">
        <v>0.59182242900000004</v>
      </c>
      <c r="AA319">
        <v>4.1525434270000003</v>
      </c>
      <c r="AB319">
        <v>0</v>
      </c>
      <c r="AC319">
        <f t="shared" si="12"/>
        <v>0</v>
      </c>
      <c r="AD319">
        <f t="shared" si="13"/>
        <v>0</v>
      </c>
    </row>
    <row r="320" spans="1:30" x14ac:dyDescent="0.25">
      <c r="A320" t="s">
        <v>39</v>
      </c>
      <c r="B320" t="s">
        <v>29</v>
      </c>
      <c r="C320">
        <v>2012</v>
      </c>
      <c r="D320" t="s">
        <v>40</v>
      </c>
      <c r="E320">
        <v>308.93923960000001</v>
      </c>
      <c r="F320">
        <v>32169.112819999998</v>
      </c>
      <c r="G320">
        <v>617.8514811</v>
      </c>
      <c r="H320">
        <v>205.00240919999999</v>
      </c>
      <c r="I320">
        <v>20</v>
      </c>
      <c r="J320">
        <v>32439.01</v>
      </c>
      <c r="K320">
        <v>0.50108415399999995</v>
      </c>
      <c r="L320">
        <v>52.176708619999999</v>
      </c>
      <c r="M320">
        <v>1.0021245190000001</v>
      </c>
      <c r="N320">
        <v>0.33250375999999998</v>
      </c>
      <c r="O320">
        <v>2.150738E-2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1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0.33250375999999998</v>
      </c>
      <c r="AB320">
        <v>0</v>
      </c>
      <c r="AC320">
        <f t="shared" si="12"/>
        <v>0</v>
      </c>
      <c r="AD320">
        <f t="shared" si="13"/>
        <v>0</v>
      </c>
    </row>
    <row r="321" spans="1:30" x14ac:dyDescent="0.25">
      <c r="A321" t="s">
        <v>32</v>
      </c>
      <c r="B321" t="s">
        <v>29</v>
      </c>
      <c r="C321">
        <v>2012</v>
      </c>
      <c r="D321" t="s">
        <v>40</v>
      </c>
      <c r="E321">
        <v>57306.209710000003</v>
      </c>
      <c r="F321">
        <v>3658017.2719999999</v>
      </c>
      <c r="G321">
        <v>74481.889909999998</v>
      </c>
      <c r="H321">
        <v>37225.478920000001</v>
      </c>
      <c r="I321">
        <v>31</v>
      </c>
      <c r="J321">
        <v>41328.67</v>
      </c>
      <c r="K321">
        <v>76.399659040000003</v>
      </c>
      <c r="L321">
        <v>4876.8060859999996</v>
      </c>
      <c r="M321">
        <v>99.297982230000002</v>
      </c>
      <c r="N321">
        <v>49.628372059999997</v>
      </c>
      <c r="O321">
        <v>1.4825797999999999E-2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1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49.628372059999997</v>
      </c>
      <c r="AB321">
        <v>0</v>
      </c>
      <c r="AC321">
        <f t="shared" si="12"/>
        <v>0</v>
      </c>
      <c r="AD321">
        <f t="shared" si="13"/>
        <v>0</v>
      </c>
    </row>
    <row r="322" spans="1:30" x14ac:dyDescent="0.25">
      <c r="A322" t="s">
        <v>36</v>
      </c>
      <c r="B322" t="s">
        <v>29</v>
      </c>
      <c r="C322">
        <v>2012</v>
      </c>
      <c r="D322" t="s">
        <v>40</v>
      </c>
      <c r="E322">
        <v>10204.58685</v>
      </c>
      <c r="F322">
        <v>1175257.3219999999</v>
      </c>
      <c r="G322">
        <v>22140.71298</v>
      </c>
      <c r="H322">
        <v>7719.436119</v>
      </c>
      <c r="I322">
        <v>44</v>
      </c>
      <c r="J322">
        <v>62875.39</v>
      </c>
      <c r="K322">
        <v>14.58221314</v>
      </c>
      <c r="L322">
        <v>1679.4264189999999</v>
      </c>
      <c r="M322">
        <v>31.638771899999998</v>
      </c>
      <c r="N322">
        <v>11.03096719</v>
      </c>
      <c r="O322">
        <v>8.6966679999999994E-3</v>
      </c>
      <c r="P322">
        <v>8.9959700000000003E-4</v>
      </c>
      <c r="Q322">
        <v>2.2987010000000002E-3</v>
      </c>
      <c r="R322">
        <v>0</v>
      </c>
      <c r="S322">
        <v>9.6074899999999998E-3</v>
      </c>
      <c r="T322">
        <v>0</v>
      </c>
      <c r="U322">
        <v>0.98809380899999999</v>
      </c>
      <c r="V322">
        <v>0</v>
      </c>
      <c r="W322">
        <v>2.5356894000000001E-2</v>
      </c>
      <c r="X322">
        <v>0</v>
      </c>
      <c r="Y322">
        <v>0.105979911</v>
      </c>
      <c r="Z322">
        <v>0</v>
      </c>
      <c r="AA322">
        <v>10.89963039</v>
      </c>
      <c r="AB322">
        <v>0</v>
      </c>
      <c r="AC322">
        <f t="shared" si="12"/>
        <v>0</v>
      </c>
      <c r="AD322">
        <f t="shared" si="13"/>
        <v>0</v>
      </c>
    </row>
    <row r="323" spans="1:30" x14ac:dyDescent="0.25">
      <c r="A323" t="s">
        <v>37</v>
      </c>
      <c r="B323" t="s">
        <v>29</v>
      </c>
      <c r="C323">
        <v>2012</v>
      </c>
      <c r="D323" t="s">
        <v>40</v>
      </c>
      <c r="E323">
        <v>228.78625510000001</v>
      </c>
      <c r="F323">
        <v>10696.356879999999</v>
      </c>
      <c r="G323">
        <v>229.89334009999999</v>
      </c>
      <c r="H323">
        <v>96.625198870000006</v>
      </c>
      <c r="I323">
        <v>60</v>
      </c>
      <c r="J323">
        <v>88753.97</v>
      </c>
      <c r="K323">
        <v>0.33842813999999999</v>
      </c>
      <c r="L323">
        <v>15.822402289999999</v>
      </c>
      <c r="M323">
        <v>0.34006577700000001</v>
      </c>
      <c r="N323">
        <v>0.142931167</v>
      </c>
      <c r="O323">
        <v>4.8143689999999998E-3</v>
      </c>
      <c r="P323">
        <v>0</v>
      </c>
      <c r="Q323">
        <v>0</v>
      </c>
      <c r="R323">
        <v>0</v>
      </c>
      <c r="S323">
        <v>7.4580598999999997E-2</v>
      </c>
      <c r="T323">
        <v>0</v>
      </c>
      <c r="U323">
        <v>0.92541940099999997</v>
      </c>
      <c r="V323">
        <v>0</v>
      </c>
      <c r="W323">
        <v>0</v>
      </c>
      <c r="X323">
        <v>0</v>
      </c>
      <c r="Y323">
        <v>1.0659892000000001E-2</v>
      </c>
      <c r="Z323">
        <v>0</v>
      </c>
      <c r="AA323">
        <v>0.13227127499999999</v>
      </c>
      <c r="AB323">
        <v>0</v>
      </c>
      <c r="AC323">
        <f t="shared" ref="AC323:AC386" si="14">VLOOKUP(CONCATENATE(C323,D323),$AI$1:$AL$205,3,FALSE)</f>
        <v>0</v>
      </c>
      <c r="AD323">
        <f t="shared" ref="AD323:AD386" si="15">IFERROR(AC323,0)*W323</f>
        <v>0</v>
      </c>
    </row>
    <row r="324" spans="1:30" x14ac:dyDescent="0.25">
      <c r="A324" t="s">
        <v>33</v>
      </c>
      <c r="B324" t="s">
        <v>29</v>
      </c>
      <c r="C324">
        <v>2012</v>
      </c>
      <c r="D324" t="s">
        <v>40</v>
      </c>
      <c r="E324">
        <v>25225.510750000001</v>
      </c>
      <c r="F324">
        <v>2426296.2969999998</v>
      </c>
      <c r="G324">
        <v>46697.600259999999</v>
      </c>
      <c r="H324">
        <v>21160.132679999999</v>
      </c>
      <c r="I324">
        <v>39</v>
      </c>
      <c r="J324">
        <v>33177.949999999997</v>
      </c>
      <c r="K324">
        <v>21.459762420000001</v>
      </c>
      <c r="L324">
        <v>2064.090698</v>
      </c>
      <c r="M324">
        <v>39.726426830000001</v>
      </c>
      <c r="N324">
        <v>18.00127754</v>
      </c>
      <c r="O324">
        <v>7.7103010000000001E-3</v>
      </c>
      <c r="P324">
        <v>0</v>
      </c>
      <c r="Q324">
        <v>0</v>
      </c>
      <c r="R324">
        <v>0</v>
      </c>
      <c r="S324">
        <v>5.2379970000000003E-3</v>
      </c>
      <c r="T324">
        <v>0</v>
      </c>
      <c r="U324">
        <v>0.99476200299999995</v>
      </c>
      <c r="V324">
        <v>0</v>
      </c>
      <c r="W324">
        <v>0</v>
      </c>
      <c r="X324">
        <v>0</v>
      </c>
      <c r="Y324">
        <v>9.4290632999999999E-2</v>
      </c>
      <c r="Z324">
        <v>0</v>
      </c>
      <c r="AA324">
        <v>17.9069869</v>
      </c>
      <c r="AB324">
        <v>0</v>
      </c>
      <c r="AC324">
        <f t="shared" si="14"/>
        <v>0</v>
      </c>
      <c r="AD324">
        <f t="shared" si="15"/>
        <v>0</v>
      </c>
    </row>
    <row r="325" spans="1:30" x14ac:dyDescent="0.25">
      <c r="A325" t="s">
        <v>28</v>
      </c>
      <c r="B325" t="s">
        <v>29</v>
      </c>
      <c r="C325">
        <v>2012</v>
      </c>
      <c r="D325" t="s">
        <v>40</v>
      </c>
      <c r="E325">
        <v>177765.962</v>
      </c>
      <c r="F325">
        <v>5158850.49</v>
      </c>
      <c r="G325">
        <v>110848.9218</v>
      </c>
      <c r="H325">
        <v>51750.940159999998</v>
      </c>
      <c r="I325">
        <v>58</v>
      </c>
      <c r="J325">
        <v>78702.64</v>
      </c>
      <c r="K325">
        <v>241.2181123</v>
      </c>
      <c r="L325">
        <v>7000.2612580000005</v>
      </c>
      <c r="M325">
        <v>150.41556539999999</v>
      </c>
      <c r="N325">
        <v>70.223027819999999</v>
      </c>
      <c r="O325">
        <v>1.8418633E-2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1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70.223027819999999</v>
      </c>
      <c r="AB325">
        <v>0</v>
      </c>
      <c r="AC325">
        <f t="shared" si="14"/>
        <v>0</v>
      </c>
      <c r="AD325">
        <f t="shared" si="15"/>
        <v>0</v>
      </c>
    </row>
    <row r="326" spans="1:30" x14ac:dyDescent="0.25">
      <c r="A326" t="s">
        <v>34</v>
      </c>
      <c r="B326" t="s">
        <v>29</v>
      </c>
      <c r="C326">
        <v>2012</v>
      </c>
      <c r="D326" t="s">
        <v>40</v>
      </c>
      <c r="E326">
        <v>37745.645089999998</v>
      </c>
      <c r="F326">
        <v>2592608.142</v>
      </c>
      <c r="G326">
        <v>50532.76064</v>
      </c>
      <c r="H326">
        <v>19482.04019</v>
      </c>
      <c r="I326">
        <v>69</v>
      </c>
      <c r="J326">
        <v>94983.17</v>
      </c>
      <c r="K326">
        <v>51.959435130000003</v>
      </c>
      <c r="L326">
        <v>3568.9005790000001</v>
      </c>
      <c r="M326">
        <v>69.561765140000006</v>
      </c>
      <c r="N326">
        <v>26.818346890000001</v>
      </c>
      <c r="O326">
        <v>1.1272838E-2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1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26.818346890000001</v>
      </c>
      <c r="AB326">
        <v>0</v>
      </c>
      <c r="AC326">
        <f t="shared" si="14"/>
        <v>0</v>
      </c>
      <c r="AD326">
        <f t="shared" si="15"/>
        <v>0</v>
      </c>
    </row>
    <row r="327" spans="1:30" x14ac:dyDescent="0.25">
      <c r="A327" t="s">
        <v>35</v>
      </c>
      <c r="B327" t="s">
        <v>29</v>
      </c>
      <c r="C327">
        <v>2012</v>
      </c>
      <c r="D327" t="s">
        <v>40</v>
      </c>
      <c r="E327">
        <v>6220.0762690000001</v>
      </c>
      <c r="F327">
        <v>726158.16440000001</v>
      </c>
      <c r="G327">
        <v>13718.13226</v>
      </c>
      <c r="H327">
        <v>4414.8517149999998</v>
      </c>
      <c r="I327">
        <v>29</v>
      </c>
      <c r="J327">
        <v>27782.66</v>
      </c>
      <c r="K327">
        <v>5.9589746259999998</v>
      </c>
      <c r="L327">
        <v>695.67604789999996</v>
      </c>
      <c r="M327">
        <v>13.14228291</v>
      </c>
      <c r="N327">
        <v>4.2295284190000002</v>
      </c>
      <c r="O327">
        <v>1.0105166E-2</v>
      </c>
      <c r="P327">
        <v>0</v>
      </c>
      <c r="Q327">
        <v>0</v>
      </c>
      <c r="R327">
        <v>0</v>
      </c>
      <c r="S327">
        <v>0</v>
      </c>
      <c r="T327">
        <v>8.5411751999999994E-2</v>
      </c>
      <c r="U327">
        <v>0.91458824800000005</v>
      </c>
      <c r="V327">
        <v>0</v>
      </c>
      <c r="W327">
        <v>0</v>
      </c>
      <c r="X327">
        <v>0</v>
      </c>
      <c r="Y327">
        <v>0</v>
      </c>
      <c r="Z327">
        <v>0.36125143300000001</v>
      </c>
      <c r="AA327">
        <v>3.8682769860000001</v>
      </c>
      <c r="AB327">
        <v>0</v>
      </c>
      <c r="AC327">
        <f t="shared" si="14"/>
        <v>0</v>
      </c>
      <c r="AD327">
        <f t="shared" si="15"/>
        <v>0</v>
      </c>
    </row>
    <row r="328" spans="1:30" x14ac:dyDescent="0.25">
      <c r="A328" t="s">
        <v>39</v>
      </c>
      <c r="B328" t="s">
        <v>29</v>
      </c>
      <c r="C328">
        <v>2013</v>
      </c>
      <c r="D328" t="s">
        <v>40</v>
      </c>
      <c r="E328">
        <v>326.29533170000002</v>
      </c>
      <c r="F328">
        <v>19260.852930000001</v>
      </c>
      <c r="G328">
        <v>394.91215970000002</v>
      </c>
      <c r="H328">
        <v>130.9753575</v>
      </c>
      <c r="I328">
        <v>20</v>
      </c>
      <c r="J328">
        <v>32439.01</v>
      </c>
      <c r="K328">
        <v>0.52923487599999997</v>
      </c>
      <c r="L328">
        <v>31.240150029999999</v>
      </c>
      <c r="M328">
        <v>0.64052797500000003</v>
      </c>
      <c r="N328">
        <v>0.212435547</v>
      </c>
      <c r="O328" t="s">
        <v>31</v>
      </c>
      <c r="P328" t="s">
        <v>31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1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0.212435547</v>
      </c>
      <c r="AC328">
        <f t="shared" si="14"/>
        <v>0</v>
      </c>
      <c r="AD328">
        <f t="shared" si="15"/>
        <v>0</v>
      </c>
    </row>
    <row r="329" spans="1:30" x14ac:dyDescent="0.25">
      <c r="A329" t="s">
        <v>32</v>
      </c>
      <c r="B329" t="s">
        <v>29</v>
      </c>
      <c r="C329">
        <v>2013</v>
      </c>
      <c r="D329" t="s">
        <v>40</v>
      </c>
      <c r="E329">
        <v>28335.078839999998</v>
      </c>
      <c r="F329">
        <v>3526220.7590000001</v>
      </c>
      <c r="G329">
        <v>65572.875230000005</v>
      </c>
      <c r="H329">
        <v>39555.252390000001</v>
      </c>
      <c r="I329">
        <v>31</v>
      </c>
      <c r="J329">
        <v>41328.67</v>
      </c>
      <c r="K329">
        <v>37.775842670000003</v>
      </c>
      <c r="L329">
        <v>4701.097229</v>
      </c>
      <c r="M329">
        <v>87.420636180000002</v>
      </c>
      <c r="N329">
        <v>52.734386219999998</v>
      </c>
      <c r="O329">
        <v>1.9549606000000001E-2</v>
      </c>
      <c r="P329">
        <v>0</v>
      </c>
      <c r="Q329">
        <v>0</v>
      </c>
      <c r="R329">
        <v>0</v>
      </c>
      <c r="S329">
        <v>0</v>
      </c>
      <c r="T329">
        <v>1.3594395E-2</v>
      </c>
      <c r="U329">
        <v>0.98640560499999996</v>
      </c>
      <c r="V329">
        <v>0</v>
      </c>
      <c r="W329">
        <v>0</v>
      </c>
      <c r="X329">
        <v>0</v>
      </c>
      <c r="Y329">
        <v>0</v>
      </c>
      <c r="Z329">
        <v>0.716892054</v>
      </c>
      <c r="AA329">
        <v>52.017494169999999</v>
      </c>
      <c r="AB329">
        <v>0</v>
      </c>
      <c r="AC329">
        <f t="shared" si="14"/>
        <v>0</v>
      </c>
      <c r="AD329">
        <f t="shared" si="15"/>
        <v>0</v>
      </c>
    </row>
    <row r="330" spans="1:30" x14ac:dyDescent="0.25">
      <c r="A330" t="s">
        <v>36</v>
      </c>
      <c r="B330" t="s">
        <v>29</v>
      </c>
      <c r="C330">
        <v>2013</v>
      </c>
      <c r="D330" t="s">
        <v>40</v>
      </c>
      <c r="E330">
        <v>6543.4928300000001</v>
      </c>
      <c r="F330">
        <v>1033092.5550000001</v>
      </c>
      <c r="G330">
        <v>19020.21903</v>
      </c>
      <c r="H330">
        <v>7138.0466109999998</v>
      </c>
      <c r="I330">
        <v>44</v>
      </c>
      <c r="J330">
        <v>62875.39</v>
      </c>
      <c r="K330">
        <v>9.3505605379999999</v>
      </c>
      <c r="L330">
        <v>1476.274938</v>
      </c>
      <c r="M330">
        <v>27.179629309999999</v>
      </c>
      <c r="N330">
        <v>10.200169649999999</v>
      </c>
      <c r="O330">
        <v>1.2918900000000001E-2</v>
      </c>
      <c r="P330">
        <v>1.256935E-2</v>
      </c>
      <c r="Q330">
        <v>1.9655408999999999E-2</v>
      </c>
      <c r="R330">
        <v>3.4441334999999997E-2</v>
      </c>
      <c r="S330">
        <v>8.2977667000000005E-2</v>
      </c>
      <c r="T330">
        <v>0</v>
      </c>
      <c r="U330">
        <v>0.86292558900000005</v>
      </c>
      <c r="V330">
        <v>0</v>
      </c>
      <c r="W330">
        <v>0.20048850300000001</v>
      </c>
      <c r="X330">
        <v>0.35130746400000001</v>
      </c>
      <c r="Y330">
        <v>0.84638627600000005</v>
      </c>
      <c r="Z330">
        <v>0</v>
      </c>
      <c r="AA330">
        <v>8.8019874050000002</v>
      </c>
      <c r="AB330">
        <v>0</v>
      </c>
      <c r="AC330">
        <f t="shared" si="14"/>
        <v>0</v>
      </c>
      <c r="AD330">
        <f t="shared" si="15"/>
        <v>0</v>
      </c>
    </row>
    <row r="331" spans="1:30" x14ac:dyDescent="0.25">
      <c r="A331" t="s">
        <v>37</v>
      </c>
      <c r="B331" t="s">
        <v>29</v>
      </c>
      <c r="C331">
        <v>2013</v>
      </c>
      <c r="D331" t="s">
        <v>40</v>
      </c>
      <c r="E331">
        <v>210.98156829999999</v>
      </c>
      <c r="F331">
        <v>10100.842140000001</v>
      </c>
      <c r="G331">
        <v>212.97204149999999</v>
      </c>
      <c r="H331">
        <v>112.7461127</v>
      </c>
      <c r="I331">
        <v>60</v>
      </c>
      <c r="J331">
        <v>88753.97</v>
      </c>
      <c r="K331">
        <v>0.312090863</v>
      </c>
      <c r="L331">
        <v>14.94149734</v>
      </c>
      <c r="M331">
        <v>0.315035236</v>
      </c>
      <c r="N331">
        <v>0.166777752</v>
      </c>
      <c r="O331" t="s">
        <v>31</v>
      </c>
      <c r="P331" t="s">
        <v>31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1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0.166777752</v>
      </c>
      <c r="AC331">
        <f t="shared" si="14"/>
        <v>0</v>
      </c>
      <c r="AD331">
        <f t="shared" si="15"/>
        <v>0</v>
      </c>
    </row>
    <row r="332" spans="1:30" x14ac:dyDescent="0.25">
      <c r="A332" t="s">
        <v>33</v>
      </c>
      <c r="B332" t="s">
        <v>29</v>
      </c>
      <c r="C332">
        <v>2013</v>
      </c>
      <c r="D332" t="s">
        <v>40</v>
      </c>
      <c r="E332">
        <v>13356.64551</v>
      </c>
      <c r="F332">
        <v>2428724.5150000001</v>
      </c>
      <c r="G332">
        <v>44391.461580000003</v>
      </c>
      <c r="H332">
        <v>17976.387470000001</v>
      </c>
      <c r="I332">
        <v>39</v>
      </c>
      <c r="J332">
        <v>33177.949999999997</v>
      </c>
      <c r="K332">
        <v>11.36272095</v>
      </c>
      <c r="L332">
        <v>2066.1564239999998</v>
      </c>
      <c r="M332">
        <v>37.764556220000003</v>
      </c>
      <c r="N332">
        <v>15.292812420000001</v>
      </c>
      <c r="O332">
        <v>8.8080829999999995E-3</v>
      </c>
      <c r="P332">
        <v>0</v>
      </c>
      <c r="Q332">
        <v>0</v>
      </c>
      <c r="R332">
        <v>1.5418595E-2</v>
      </c>
      <c r="S332">
        <v>1.3529061E-2</v>
      </c>
      <c r="T332">
        <v>0</v>
      </c>
      <c r="U332">
        <v>0.97105234500000004</v>
      </c>
      <c r="V332">
        <v>0</v>
      </c>
      <c r="W332">
        <v>0</v>
      </c>
      <c r="X332">
        <v>0.23579367400000001</v>
      </c>
      <c r="Y332">
        <v>0.20689739100000001</v>
      </c>
      <c r="Z332">
        <v>0</v>
      </c>
      <c r="AA332">
        <v>14.850121359999999</v>
      </c>
      <c r="AB332">
        <v>0</v>
      </c>
      <c r="AC332">
        <f t="shared" si="14"/>
        <v>0</v>
      </c>
      <c r="AD332">
        <f t="shared" si="15"/>
        <v>0</v>
      </c>
    </row>
    <row r="333" spans="1:30" x14ac:dyDescent="0.25">
      <c r="A333" t="s">
        <v>28</v>
      </c>
      <c r="B333" t="s">
        <v>29</v>
      </c>
      <c r="C333">
        <v>2013</v>
      </c>
      <c r="D333" t="s">
        <v>40</v>
      </c>
      <c r="E333">
        <v>137599.84789999999</v>
      </c>
      <c r="F333">
        <v>19645210.059999999</v>
      </c>
      <c r="G333">
        <v>364946.38160000002</v>
      </c>
      <c r="H333">
        <v>239018.39180000001</v>
      </c>
      <c r="I333">
        <v>58</v>
      </c>
      <c r="J333">
        <v>78702.64</v>
      </c>
      <c r="K333">
        <v>186.71502240000001</v>
      </c>
      <c r="L333">
        <v>26657.411990000001</v>
      </c>
      <c r="M333">
        <v>495.21109810000002</v>
      </c>
      <c r="N333">
        <v>324.33411109999997</v>
      </c>
      <c r="O333">
        <v>1.7241731999999999E-2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1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324.33411109999997</v>
      </c>
      <c r="AB333">
        <v>0</v>
      </c>
      <c r="AC333">
        <f t="shared" si="14"/>
        <v>0</v>
      </c>
      <c r="AD333">
        <f t="shared" si="15"/>
        <v>0</v>
      </c>
    </row>
    <row r="334" spans="1:30" x14ac:dyDescent="0.25">
      <c r="A334" t="s">
        <v>34</v>
      </c>
      <c r="B334" t="s">
        <v>29</v>
      </c>
      <c r="C334">
        <v>2013</v>
      </c>
      <c r="D334" t="s">
        <v>40</v>
      </c>
      <c r="E334">
        <v>16438.250179999999</v>
      </c>
      <c r="F334">
        <v>2702616.548</v>
      </c>
      <c r="G334">
        <v>49718.995450000002</v>
      </c>
      <c r="H334">
        <v>24446.707569999999</v>
      </c>
      <c r="I334">
        <v>69</v>
      </c>
      <c r="J334">
        <v>94983.17</v>
      </c>
      <c r="K334">
        <v>22.628363929999999</v>
      </c>
      <c r="L334">
        <v>3720.3345939999999</v>
      </c>
      <c r="M334">
        <v>68.441562279999999</v>
      </c>
      <c r="N334">
        <v>33.652547550000001</v>
      </c>
      <c r="O334">
        <v>1.0130645000000001E-2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1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33.652547550000001</v>
      </c>
      <c r="AB334">
        <v>0</v>
      </c>
      <c r="AC334">
        <f t="shared" si="14"/>
        <v>0</v>
      </c>
      <c r="AD334">
        <f t="shared" si="15"/>
        <v>0</v>
      </c>
    </row>
    <row r="335" spans="1:30" x14ac:dyDescent="0.25">
      <c r="A335" t="s">
        <v>35</v>
      </c>
      <c r="B335" t="s">
        <v>29</v>
      </c>
      <c r="C335">
        <v>2013</v>
      </c>
      <c r="D335" t="s">
        <v>40</v>
      </c>
      <c r="E335">
        <v>3798.698605</v>
      </c>
      <c r="F335">
        <v>362332.96970000002</v>
      </c>
      <c r="G335">
        <v>7002.4646640000001</v>
      </c>
      <c r="H335">
        <v>2278.6960760000002</v>
      </c>
      <c r="I335">
        <v>29</v>
      </c>
      <c r="J335">
        <v>27782.66</v>
      </c>
      <c r="K335">
        <v>3.6392397170000002</v>
      </c>
      <c r="L335">
        <v>347.12323120000002</v>
      </c>
      <c r="M335">
        <v>6.7085205139999999</v>
      </c>
      <c r="N335">
        <v>2.1830427010000002</v>
      </c>
      <c r="O335">
        <v>1.1789902999999999E-2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1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2.1830427010000002</v>
      </c>
      <c r="AB335">
        <v>0</v>
      </c>
      <c r="AC335">
        <f t="shared" si="14"/>
        <v>0</v>
      </c>
      <c r="AD335">
        <f t="shared" si="15"/>
        <v>0</v>
      </c>
    </row>
    <row r="336" spans="1:30" x14ac:dyDescent="0.25">
      <c r="A336" t="s">
        <v>39</v>
      </c>
      <c r="B336" t="s">
        <v>29</v>
      </c>
      <c r="C336">
        <v>2014</v>
      </c>
      <c r="D336" t="s">
        <v>40</v>
      </c>
      <c r="E336">
        <v>427.9691416</v>
      </c>
      <c r="F336">
        <v>35077.82559</v>
      </c>
      <c r="G336">
        <v>691.18889769999998</v>
      </c>
      <c r="H336">
        <v>233.5773763</v>
      </c>
      <c r="I336">
        <v>20</v>
      </c>
      <c r="J336">
        <v>32439.01</v>
      </c>
      <c r="K336">
        <v>0.69414476300000005</v>
      </c>
      <c r="L336">
        <v>56.894496760000003</v>
      </c>
      <c r="M336">
        <v>1.121074178</v>
      </c>
      <c r="N336">
        <v>0.37885094200000002</v>
      </c>
      <c r="O336" t="s">
        <v>31</v>
      </c>
      <c r="P336" t="s">
        <v>31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1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0.37885094200000002</v>
      </c>
      <c r="AC336">
        <f t="shared" si="14"/>
        <v>0</v>
      </c>
      <c r="AD336">
        <f t="shared" si="15"/>
        <v>0</v>
      </c>
    </row>
    <row r="337" spans="1:30" x14ac:dyDescent="0.25">
      <c r="A337" t="s">
        <v>32</v>
      </c>
      <c r="B337" t="s">
        <v>29</v>
      </c>
      <c r="C337">
        <v>2014</v>
      </c>
      <c r="D337" t="s">
        <v>40</v>
      </c>
      <c r="E337">
        <v>45444.828500000003</v>
      </c>
      <c r="F337">
        <v>3220997.6529999999</v>
      </c>
      <c r="G337">
        <v>64809.83526</v>
      </c>
      <c r="H337">
        <v>44189.948299999996</v>
      </c>
      <c r="I337">
        <v>31</v>
      </c>
      <c r="J337">
        <v>41328.67</v>
      </c>
      <c r="K337">
        <v>60.586268400000002</v>
      </c>
      <c r="L337">
        <v>4294.1790019999999</v>
      </c>
      <c r="M337">
        <v>86.403364330000002</v>
      </c>
      <c r="N337">
        <v>58.913283569999997</v>
      </c>
      <c r="O337">
        <v>1.536653E-2</v>
      </c>
      <c r="P337">
        <v>2.9397540000000002E-3</v>
      </c>
      <c r="Q337">
        <v>4.3479290000000004E-3</v>
      </c>
      <c r="R337">
        <v>2.7445849999999999E-3</v>
      </c>
      <c r="S337">
        <v>1.841301E-3</v>
      </c>
      <c r="T337">
        <v>0</v>
      </c>
      <c r="U337">
        <v>0.99106618599999996</v>
      </c>
      <c r="V337">
        <v>0</v>
      </c>
      <c r="W337">
        <v>0.25615077400000003</v>
      </c>
      <c r="X337">
        <v>0.161692486</v>
      </c>
      <c r="Y337">
        <v>0.108477081</v>
      </c>
      <c r="Z337">
        <v>0</v>
      </c>
      <c r="AA337">
        <v>58.386963229999999</v>
      </c>
      <c r="AB337">
        <v>0</v>
      </c>
      <c r="AC337">
        <f t="shared" si="14"/>
        <v>0</v>
      </c>
      <c r="AD337">
        <f t="shared" si="15"/>
        <v>0</v>
      </c>
    </row>
    <row r="338" spans="1:30" x14ac:dyDescent="0.25">
      <c r="A338" t="s">
        <v>36</v>
      </c>
      <c r="B338" t="s">
        <v>29</v>
      </c>
      <c r="C338">
        <v>2014</v>
      </c>
      <c r="D338" t="s">
        <v>40</v>
      </c>
      <c r="E338">
        <v>25339.621749999998</v>
      </c>
      <c r="F338">
        <v>3941932.7689999999</v>
      </c>
      <c r="G338">
        <v>72879.196259999997</v>
      </c>
      <c r="H338">
        <v>47698.980049999998</v>
      </c>
      <c r="I338">
        <v>44</v>
      </c>
      <c r="J338">
        <v>62875.39</v>
      </c>
      <c r="K338">
        <v>36.209968170000003</v>
      </c>
      <c r="L338">
        <v>5632.9672769999997</v>
      </c>
      <c r="M338">
        <v>104.14336110000001</v>
      </c>
      <c r="N338">
        <v>68.161181209999995</v>
      </c>
      <c r="O338">
        <v>1.2356915E-2</v>
      </c>
      <c r="P338">
        <v>0</v>
      </c>
      <c r="Q338">
        <v>0</v>
      </c>
      <c r="R338">
        <v>2.2278043000000001E-2</v>
      </c>
      <c r="S338">
        <v>7.3479579999999999E-3</v>
      </c>
      <c r="T338">
        <v>0</v>
      </c>
      <c r="U338">
        <v>0.97037399899999999</v>
      </c>
      <c r="V338">
        <v>0</v>
      </c>
      <c r="W338">
        <v>0</v>
      </c>
      <c r="X338">
        <v>1.5184977019999999</v>
      </c>
      <c r="Y338">
        <v>0.50084552699999996</v>
      </c>
      <c r="Z338">
        <v>0</v>
      </c>
      <c r="AA338">
        <v>66.141837980000005</v>
      </c>
      <c r="AB338">
        <v>0</v>
      </c>
      <c r="AC338">
        <f t="shared" si="14"/>
        <v>0</v>
      </c>
      <c r="AD338">
        <f t="shared" si="15"/>
        <v>0</v>
      </c>
    </row>
    <row r="339" spans="1:30" x14ac:dyDescent="0.25">
      <c r="A339" t="s">
        <v>37</v>
      </c>
      <c r="B339" t="s">
        <v>29</v>
      </c>
      <c r="C339">
        <v>2014</v>
      </c>
      <c r="D339" t="s">
        <v>40</v>
      </c>
      <c r="E339">
        <v>115.8096977</v>
      </c>
      <c r="F339">
        <v>3799.5292180000001</v>
      </c>
      <c r="G339">
        <v>85.067323669999993</v>
      </c>
      <c r="H339">
        <v>42.35077982</v>
      </c>
      <c r="I339">
        <v>60</v>
      </c>
      <c r="J339">
        <v>88753.97</v>
      </c>
      <c r="K339">
        <v>0.171309507</v>
      </c>
      <c r="L339">
        <v>5.6203883709999998</v>
      </c>
      <c r="M339">
        <v>0.125834378</v>
      </c>
      <c r="N339">
        <v>6.2646664000000005E-2</v>
      </c>
      <c r="O339" t="s">
        <v>31</v>
      </c>
      <c r="P339" t="s">
        <v>31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1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6.2646664000000005E-2</v>
      </c>
      <c r="AC339">
        <f t="shared" si="14"/>
        <v>0</v>
      </c>
      <c r="AD339">
        <f t="shared" si="15"/>
        <v>0</v>
      </c>
    </row>
    <row r="340" spans="1:30" x14ac:dyDescent="0.25">
      <c r="A340" t="s">
        <v>33</v>
      </c>
      <c r="B340" t="s">
        <v>29</v>
      </c>
      <c r="C340">
        <v>2014</v>
      </c>
      <c r="D340" t="s">
        <v>40</v>
      </c>
      <c r="E340">
        <v>15972.264139999999</v>
      </c>
      <c r="F340">
        <v>1089519.4439999999</v>
      </c>
      <c r="G340">
        <v>22275.704890000001</v>
      </c>
      <c r="H340">
        <v>14075.82951</v>
      </c>
      <c r="I340">
        <v>39</v>
      </c>
      <c r="J340">
        <v>33177.949999999997</v>
      </c>
      <c r="K340">
        <v>13.587871310000001</v>
      </c>
      <c r="L340">
        <v>926.87234990000002</v>
      </c>
      <c r="M340">
        <v>18.95031341</v>
      </c>
      <c r="N340">
        <v>11.97454276</v>
      </c>
      <c r="O340">
        <v>1.2278456E-2</v>
      </c>
      <c r="P340">
        <v>6.012959E-3</v>
      </c>
      <c r="Q340">
        <v>9.9942090000000004E-3</v>
      </c>
      <c r="R340">
        <v>1.8425652000000001E-2</v>
      </c>
      <c r="S340">
        <v>3.7898969999999997E-2</v>
      </c>
      <c r="T340">
        <v>0</v>
      </c>
      <c r="U340">
        <v>0.93368116899999998</v>
      </c>
      <c r="V340">
        <v>0</v>
      </c>
      <c r="W340">
        <v>0.119676088</v>
      </c>
      <c r="X340">
        <v>0.22063875799999999</v>
      </c>
      <c r="Y340">
        <v>0.45382283699999998</v>
      </c>
      <c r="Z340">
        <v>0</v>
      </c>
      <c r="AA340">
        <v>11.180405070000001</v>
      </c>
      <c r="AB340">
        <v>0</v>
      </c>
      <c r="AC340">
        <f t="shared" si="14"/>
        <v>0</v>
      </c>
      <c r="AD340">
        <f t="shared" si="15"/>
        <v>0</v>
      </c>
    </row>
    <row r="341" spans="1:30" x14ac:dyDescent="0.25">
      <c r="A341" t="s">
        <v>28</v>
      </c>
      <c r="B341" t="s">
        <v>29</v>
      </c>
      <c r="C341">
        <v>2014</v>
      </c>
      <c r="D341" t="s">
        <v>40</v>
      </c>
      <c r="E341">
        <v>151942.83180000001</v>
      </c>
      <c r="F341">
        <v>8350339.7549999999</v>
      </c>
      <c r="G341">
        <v>173995.69870000001</v>
      </c>
      <c r="H341">
        <v>130329.378</v>
      </c>
      <c r="I341">
        <v>58</v>
      </c>
      <c r="J341">
        <v>78702.64</v>
      </c>
      <c r="K341">
        <v>206.17762049999999</v>
      </c>
      <c r="L341">
        <v>11330.927299999999</v>
      </c>
      <c r="M341">
        <v>236.1020834</v>
      </c>
      <c r="N341">
        <v>176.8494159</v>
      </c>
      <c r="O341">
        <v>1.4481436E-2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1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176.8494159</v>
      </c>
      <c r="AB341">
        <v>0</v>
      </c>
      <c r="AC341">
        <f t="shared" si="14"/>
        <v>0</v>
      </c>
      <c r="AD341">
        <f t="shared" si="15"/>
        <v>0</v>
      </c>
    </row>
    <row r="342" spans="1:30" x14ac:dyDescent="0.25">
      <c r="A342" t="s">
        <v>34</v>
      </c>
      <c r="B342" t="s">
        <v>29</v>
      </c>
      <c r="C342">
        <v>2014</v>
      </c>
      <c r="D342" t="s">
        <v>40</v>
      </c>
      <c r="E342">
        <v>25420.689480000001</v>
      </c>
      <c r="F342">
        <v>1424633.0260000001</v>
      </c>
      <c r="G342">
        <v>29734.928830000001</v>
      </c>
      <c r="H342">
        <v>20025.68276</v>
      </c>
      <c r="I342">
        <v>69</v>
      </c>
      <c r="J342">
        <v>94983.17</v>
      </c>
      <c r="K342">
        <v>34.993299569999998</v>
      </c>
      <c r="L342">
        <v>1961.103781</v>
      </c>
      <c r="M342">
        <v>40.932142030000001</v>
      </c>
      <c r="N342">
        <v>27.56670768</v>
      </c>
      <c r="O342">
        <v>1.4372117E-2</v>
      </c>
      <c r="P342">
        <v>0</v>
      </c>
      <c r="Q342">
        <v>0</v>
      </c>
      <c r="R342">
        <v>1.2043297E-2</v>
      </c>
      <c r="S342">
        <v>0</v>
      </c>
      <c r="T342">
        <v>0</v>
      </c>
      <c r="U342">
        <v>0.98795670300000005</v>
      </c>
      <c r="V342">
        <v>0</v>
      </c>
      <c r="W342">
        <v>0</v>
      </c>
      <c r="X342">
        <v>0.33199404700000001</v>
      </c>
      <c r="Y342">
        <v>0</v>
      </c>
      <c r="Z342">
        <v>0</v>
      </c>
      <c r="AA342">
        <v>27.234713630000002</v>
      </c>
      <c r="AB342">
        <v>0</v>
      </c>
      <c r="AC342">
        <f t="shared" si="14"/>
        <v>0</v>
      </c>
      <c r="AD342">
        <f t="shared" si="15"/>
        <v>0</v>
      </c>
    </row>
    <row r="343" spans="1:30" x14ac:dyDescent="0.25">
      <c r="A343" t="s">
        <v>41</v>
      </c>
      <c r="B343" t="s">
        <v>29</v>
      </c>
      <c r="C343">
        <v>2014</v>
      </c>
      <c r="D343" t="s">
        <v>40</v>
      </c>
      <c r="E343">
        <v>26.836473560000002</v>
      </c>
      <c r="F343">
        <v>2212.6452330000002</v>
      </c>
      <c r="G343">
        <v>44.76104058</v>
      </c>
      <c r="H343">
        <v>28.916762039999998</v>
      </c>
      <c r="I343">
        <v>26</v>
      </c>
      <c r="J343">
        <v>38989.599999999999</v>
      </c>
      <c r="K343">
        <v>4.0243976000000001E-2</v>
      </c>
      <c r="L343">
        <v>3.3180827919999998</v>
      </c>
      <c r="M343">
        <v>6.7123656000000004E-2</v>
      </c>
      <c r="N343">
        <v>4.3363576000000001E-2</v>
      </c>
      <c r="O343" t="s">
        <v>31</v>
      </c>
      <c r="P343" t="s">
        <v>31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1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4.3363576000000001E-2</v>
      </c>
      <c r="AC343">
        <f t="shared" si="14"/>
        <v>0</v>
      </c>
      <c r="AD343">
        <f t="shared" si="15"/>
        <v>0</v>
      </c>
    </row>
    <row r="344" spans="1:30" x14ac:dyDescent="0.25">
      <c r="A344" t="s">
        <v>35</v>
      </c>
      <c r="B344" t="s">
        <v>29</v>
      </c>
      <c r="C344">
        <v>2014</v>
      </c>
      <c r="D344" t="s">
        <v>40</v>
      </c>
      <c r="E344">
        <v>12835.1872</v>
      </c>
      <c r="F344">
        <v>642266.45719999995</v>
      </c>
      <c r="G344">
        <v>13533.954669999999</v>
      </c>
      <c r="H344">
        <v>6237.061549</v>
      </c>
      <c r="I344">
        <v>29</v>
      </c>
      <c r="J344">
        <v>27782.66</v>
      </c>
      <c r="K344">
        <v>12.296401449999999</v>
      </c>
      <c r="L344">
        <v>615.30588309999996</v>
      </c>
      <c r="M344">
        <v>12.96583659</v>
      </c>
      <c r="N344">
        <v>5.9752469110000002</v>
      </c>
      <c r="O344">
        <v>1.7641357999999999E-2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1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5.9752469110000002</v>
      </c>
      <c r="AB344">
        <v>0</v>
      </c>
      <c r="AC344">
        <f t="shared" si="14"/>
        <v>0</v>
      </c>
      <c r="AD344">
        <f t="shared" si="15"/>
        <v>0</v>
      </c>
    </row>
    <row r="345" spans="1:30" x14ac:dyDescent="0.25">
      <c r="A345" t="s">
        <v>39</v>
      </c>
      <c r="B345" t="s">
        <v>29</v>
      </c>
      <c r="C345">
        <v>2015</v>
      </c>
      <c r="D345" t="s">
        <v>40</v>
      </c>
      <c r="E345">
        <v>300.89570700000002</v>
      </c>
      <c r="F345">
        <v>61445.889020000002</v>
      </c>
      <c r="G345">
        <v>1108.751076</v>
      </c>
      <c r="H345">
        <v>398.26858379999999</v>
      </c>
      <c r="I345">
        <v>20</v>
      </c>
      <c r="J345">
        <v>32439.01</v>
      </c>
      <c r="K345">
        <v>0.488037942</v>
      </c>
      <c r="L345">
        <v>99.662190420000002</v>
      </c>
      <c r="M345">
        <v>1.7983393620000001</v>
      </c>
      <c r="N345">
        <v>0.645971929</v>
      </c>
      <c r="O345" t="s">
        <v>31</v>
      </c>
      <c r="P345" t="s">
        <v>31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1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0.645971929</v>
      </c>
      <c r="AC345">
        <f t="shared" si="14"/>
        <v>0</v>
      </c>
      <c r="AD345">
        <f t="shared" si="15"/>
        <v>0</v>
      </c>
    </row>
    <row r="346" spans="1:30" x14ac:dyDescent="0.25">
      <c r="A346" t="s">
        <v>32</v>
      </c>
      <c r="B346" t="s">
        <v>29</v>
      </c>
      <c r="C346">
        <v>2015</v>
      </c>
      <c r="D346" t="s">
        <v>40</v>
      </c>
      <c r="E346">
        <v>15544.384609999999</v>
      </c>
      <c r="F346">
        <v>2725393.2259999998</v>
      </c>
      <c r="G346">
        <v>49815.339500000002</v>
      </c>
      <c r="H346">
        <v>28830.191729999999</v>
      </c>
      <c r="I346">
        <v>31</v>
      </c>
      <c r="J346">
        <v>41328.67</v>
      </c>
      <c r="K346">
        <v>20.723507810000001</v>
      </c>
      <c r="L346">
        <v>3633.4476530000002</v>
      </c>
      <c r="M346">
        <v>66.412958939999996</v>
      </c>
      <c r="N346">
        <v>38.435918710000003</v>
      </c>
      <c r="O346">
        <v>1.0273284000000001E-2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1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38.435918710000003</v>
      </c>
      <c r="AB346">
        <v>0</v>
      </c>
      <c r="AC346">
        <f t="shared" si="14"/>
        <v>0</v>
      </c>
      <c r="AD346">
        <f t="shared" si="15"/>
        <v>0</v>
      </c>
    </row>
    <row r="347" spans="1:30" x14ac:dyDescent="0.25">
      <c r="A347" t="s">
        <v>36</v>
      </c>
      <c r="B347" t="s">
        <v>29</v>
      </c>
      <c r="C347">
        <v>2015</v>
      </c>
      <c r="D347" t="s">
        <v>40</v>
      </c>
      <c r="E347">
        <v>6179.6305469999998</v>
      </c>
      <c r="F347">
        <v>1110958.07</v>
      </c>
      <c r="G347">
        <v>20251.479619999998</v>
      </c>
      <c r="H347">
        <v>9273.5274819999995</v>
      </c>
      <c r="I347">
        <v>44</v>
      </c>
      <c r="J347">
        <v>62875.39</v>
      </c>
      <c r="K347">
        <v>8.8306063800000008</v>
      </c>
      <c r="L347">
        <v>1587.54368</v>
      </c>
      <c r="M347">
        <v>28.939083610000001</v>
      </c>
      <c r="N347">
        <v>13.25174221</v>
      </c>
      <c r="O347">
        <v>1.1360668000000001E-2</v>
      </c>
      <c r="P347">
        <v>1.5180614E-2</v>
      </c>
      <c r="Q347">
        <v>6.5182586000000001E-2</v>
      </c>
      <c r="R347">
        <v>0</v>
      </c>
      <c r="S347">
        <v>5.0809962E-2</v>
      </c>
      <c r="T347">
        <v>0</v>
      </c>
      <c r="U347">
        <v>0.884007451</v>
      </c>
      <c r="V347">
        <v>0</v>
      </c>
      <c r="W347">
        <v>0.86378283199999994</v>
      </c>
      <c r="X347">
        <v>0</v>
      </c>
      <c r="Y347">
        <v>0.67332051900000001</v>
      </c>
      <c r="Z347">
        <v>0</v>
      </c>
      <c r="AA347">
        <v>11.714638860000001</v>
      </c>
      <c r="AB347">
        <v>0</v>
      </c>
      <c r="AC347">
        <f t="shared" si="14"/>
        <v>0</v>
      </c>
      <c r="AD347">
        <f t="shared" si="15"/>
        <v>0</v>
      </c>
    </row>
    <row r="348" spans="1:30" x14ac:dyDescent="0.25">
      <c r="A348" t="s">
        <v>37</v>
      </c>
      <c r="B348" t="s">
        <v>29</v>
      </c>
      <c r="C348">
        <v>2015</v>
      </c>
      <c r="D348" t="s">
        <v>40</v>
      </c>
      <c r="E348">
        <v>40.817501460000003</v>
      </c>
      <c r="F348">
        <v>5601.9386100000002</v>
      </c>
      <c r="G348">
        <v>103.2855569</v>
      </c>
      <c r="H348">
        <v>59.150497620000003</v>
      </c>
      <c r="I348">
        <v>60</v>
      </c>
      <c r="J348">
        <v>88753.97</v>
      </c>
      <c r="K348">
        <v>6.0378587999999997E-2</v>
      </c>
      <c r="L348">
        <v>8.2865715219999991</v>
      </c>
      <c r="M348">
        <v>0.15278338699999999</v>
      </c>
      <c r="N348">
        <v>8.7497357999999997E-2</v>
      </c>
      <c r="O348" t="s">
        <v>31</v>
      </c>
      <c r="P348" t="s">
        <v>31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1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8.7497357999999997E-2</v>
      </c>
      <c r="AC348">
        <f t="shared" si="14"/>
        <v>0</v>
      </c>
      <c r="AD348">
        <f t="shared" si="15"/>
        <v>0</v>
      </c>
    </row>
    <row r="349" spans="1:30" x14ac:dyDescent="0.25">
      <c r="A349" t="s">
        <v>33</v>
      </c>
      <c r="B349" t="s">
        <v>29</v>
      </c>
      <c r="C349">
        <v>2015</v>
      </c>
      <c r="D349" t="s">
        <v>40</v>
      </c>
      <c r="E349">
        <v>2160.694191</v>
      </c>
      <c r="F349">
        <v>282250.12119999999</v>
      </c>
      <c r="G349">
        <v>5313.0230009999996</v>
      </c>
      <c r="H349">
        <v>3358.389819</v>
      </c>
      <c r="I349">
        <v>39</v>
      </c>
      <c r="J349">
        <v>33177.949999999997</v>
      </c>
      <c r="K349">
        <v>1.83813856</v>
      </c>
      <c r="L349">
        <v>240.11488220000001</v>
      </c>
      <c r="M349">
        <v>4.5198772180000004</v>
      </c>
      <c r="N349">
        <v>2.8570381920000001</v>
      </c>
      <c r="O349">
        <v>1.1279063000000001E-2</v>
      </c>
      <c r="P349">
        <v>9.7035679999999992E-3</v>
      </c>
      <c r="Q349">
        <v>8.6031682999999998E-2</v>
      </c>
      <c r="R349">
        <v>0</v>
      </c>
      <c r="S349">
        <v>5.2646473999999999E-2</v>
      </c>
      <c r="T349">
        <v>0</v>
      </c>
      <c r="U349">
        <v>0.86132184300000003</v>
      </c>
      <c r="V349">
        <v>0</v>
      </c>
      <c r="W349">
        <v>0.24579580400000001</v>
      </c>
      <c r="X349">
        <v>0</v>
      </c>
      <c r="Y349">
        <v>0.150412986</v>
      </c>
      <c r="Z349">
        <v>0</v>
      </c>
      <c r="AA349">
        <v>2.4608294019999999</v>
      </c>
      <c r="AB349">
        <v>0</v>
      </c>
      <c r="AC349">
        <f t="shared" si="14"/>
        <v>0</v>
      </c>
      <c r="AD349">
        <f t="shared" si="15"/>
        <v>0</v>
      </c>
    </row>
    <row r="350" spans="1:30" x14ac:dyDescent="0.25">
      <c r="A350" t="s">
        <v>28</v>
      </c>
      <c r="B350" t="s">
        <v>29</v>
      </c>
      <c r="C350">
        <v>2015</v>
      </c>
      <c r="D350" t="s">
        <v>40</v>
      </c>
      <c r="E350">
        <v>32325.616239999999</v>
      </c>
      <c r="F350">
        <v>2782416.7609999999</v>
      </c>
      <c r="G350">
        <v>53872.567969999996</v>
      </c>
      <c r="H350">
        <v>38975.008699999998</v>
      </c>
      <c r="I350">
        <v>58</v>
      </c>
      <c r="J350">
        <v>78702.64</v>
      </c>
      <c r="K350">
        <v>43.863988579999997</v>
      </c>
      <c r="L350">
        <v>3775.5783569999999</v>
      </c>
      <c r="M350">
        <v>73.101953839999993</v>
      </c>
      <c r="N350">
        <v>52.886828940000001</v>
      </c>
      <c r="O350">
        <v>1.3284258E-2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1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52.886828940000001</v>
      </c>
      <c r="AB350">
        <v>0</v>
      </c>
      <c r="AC350">
        <f t="shared" si="14"/>
        <v>0</v>
      </c>
      <c r="AD350">
        <f t="shared" si="15"/>
        <v>0</v>
      </c>
    </row>
    <row r="351" spans="1:30" x14ac:dyDescent="0.25">
      <c r="A351" t="s">
        <v>34</v>
      </c>
      <c r="B351" t="s">
        <v>29</v>
      </c>
      <c r="C351">
        <v>2015</v>
      </c>
      <c r="D351" t="s">
        <v>40</v>
      </c>
      <c r="E351">
        <v>4868.9693669999997</v>
      </c>
      <c r="F351">
        <v>596147.75100000005</v>
      </c>
      <c r="G351">
        <v>11333.02691</v>
      </c>
      <c r="H351">
        <v>7410.8458440000004</v>
      </c>
      <c r="I351">
        <v>69</v>
      </c>
      <c r="J351">
        <v>94983.17</v>
      </c>
      <c r="K351">
        <v>6.7024658710000002</v>
      </c>
      <c r="L351">
        <v>820.63772719999997</v>
      </c>
      <c r="M351">
        <v>15.60067858</v>
      </c>
      <c r="N351">
        <v>10.20153088</v>
      </c>
      <c r="O351">
        <v>9.4551099999999992E-3</v>
      </c>
      <c r="P351">
        <v>1.847954E-3</v>
      </c>
      <c r="Q351">
        <v>7.8178020000000004E-3</v>
      </c>
      <c r="R351">
        <v>0</v>
      </c>
      <c r="S351">
        <v>0</v>
      </c>
      <c r="T351">
        <v>0</v>
      </c>
      <c r="U351">
        <v>0.99218219799999996</v>
      </c>
      <c r="V351">
        <v>0</v>
      </c>
      <c r="W351">
        <v>7.9753552000000005E-2</v>
      </c>
      <c r="X351">
        <v>0</v>
      </c>
      <c r="Y351">
        <v>0</v>
      </c>
      <c r="Z351">
        <v>0</v>
      </c>
      <c r="AA351">
        <v>10.12177733</v>
      </c>
      <c r="AB351">
        <v>0</v>
      </c>
      <c r="AC351">
        <f t="shared" si="14"/>
        <v>0</v>
      </c>
      <c r="AD351">
        <f t="shared" si="15"/>
        <v>0</v>
      </c>
    </row>
    <row r="352" spans="1:30" x14ac:dyDescent="0.25">
      <c r="A352" t="s">
        <v>35</v>
      </c>
      <c r="B352" t="s">
        <v>29</v>
      </c>
      <c r="C352">
        <v>2015</v>
      </c>
      <c r="D352" t="s">
        <v>40</v>
      </c>
      <c r="E352">
        <v>2600.0626090000001</v>
      </c>
      <c r="F352">
        <v>360461.44650000002</v>
      </c>
      <c r="G352">
        <v>6734.5451979999998</v>
      </c>
      <c r="H352">
        <v>2995.776922</v>
      </c>
      <c r="I352">
        <v>29</v>
      </c>
      <c r="J352">
        <v>27782.66</v>
      </c>
      <c r="K352">
        <v>2.4909191530000001</v>
      </c>
      <c r="L352">
        <v>345.3302693</v>
      </c>
      <c r="M352">
        <v>6.4518475679999998</v>
      </c>
      <c r="N352">
        <v>2.870022471</v>
      </c>
      <c r="O352">
        <v>1.2380218E-2</v>
      </c>
      <c r="P352">
        <v>0</v>
      </c>
      <c r="Q352">
        <v>0</v>
      </c>
      <c r="R352">
        <v>1.7971640000000001E-2</v>
      </c>
      <c r="S352">
        <v>0</v>
      </c>
      <c r="T352">
        <v>0</v>
      </c>
      <c r="U352">
        <v>0.98202836000000004</v>
      </c>
      <c r="V352">
        <v>0</v>
      </c>
      <c r="W352">
        <v>0</v>
      </c>
      <c r="X352">
        <v>5.1579011000000001E-2</v>
      </c>
      <c r="Y352">
        <v>0</v>
      </c>
      <c r="Z352">
        <v>0</v>
      </c>
      <c r="AA352">
        <v>2.8184434600000001</v>
      </c>
      <c r="AB352">
        <v>0</v>
      </c>
      <c r="AC352">
        <f t="shared" si="14"/>
        <v>0</v>
      </c>
      <c r="AD352">
        <f t="shared" si="15"/>
        <v>0</v>
      </c>
    </row>
    <row r="353" spans="1:30" x14ac:dyDescent="0.25">
      <c r="A353" t="s">
        <v>39</v>
      </c>
      <c r="B353" t="s">
        <v>29</v>
      </c>
      <c r="C353">
        <v>2016</v>
      </c>
      <c r="D353" t="s">
        <v>40</v>
      </c>
      <c r="E353">
        <v>81.394821919999998</v>
      </c>
      <c r="F353">
        <v>12196.668540000001</v>
      </c>
      <c r="G353">
        <v>225.6129933</v>
      </c>
      <c r="H353">
        <v>77.038258670000005</v>
      </c>
      <c r="I353">
        <v>20</v>
      </c>
      <c r="J353">
        <v>32439.01</v>
      </c>
      <c r="K353">
        <v>0.13201837199999999</v>
      </c>
      <c r="L353">
        <v>19.782392640000001</v>
      </c>
      <c r="M353">
        <v>0.36593310699999998</v>
      </c>
      <c r="N353">
        <v>0.12495224200000001</v>
      </c>
      <c r="O353" t="s">
        <v>31</v>
      </c>
      <c r="P353" t="s">
        <v>31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1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0.12495224200000001</v>
      </c>
      <c r="AC353">
        <f t="shared" si="14"/>
        <v>0</v>
      </c>
      <c r="AD353">
        <f t="shared" si="15"/>
        <v>0</v>
      </c>
    </row>
    <row r="354" spans="1:30" x14ac:dyDescent="0.25">
      <c r="A354" t="s">
        <v>32</v>
      </c>
      <c r="B354" t="s">
        <v>29</v>
      </c>
      <c r="C354">
        <v>2016</v>
      </c>
      <c r="D354" t="s">
        <v>40</v>
      </c>
      <c r="E354">
        <v>5850.6579149999998</v>
      </c>
      <c r="F354">
        <v>622035.06019999995</v>
      </c>
      <c r="G354">
        <v>12092.303739999999</v>
      </c>
      <c r="H354">
        <v>8944.4807619999992</v>
      </c>
      <c r="I354">
        <v>31</v>
      </c>
      <c r="J354">
        <v>41328.67</v>
      </c>
      <c r="K354">
        <v>7.799997104</v>
      </c>
      <c r="L354">
        <v>829.2865074</v>
      </c>
      <c r="M354">
        <v>16.121252609999999</v>
      </c>
      <c r="N354">
        <v>11.92462883</v>
      </c>
      <c r="O354">
        <v>1.1519488E-2</v>
      </c>
      <c r="P354">
        <v>3.4562379999999999E-3</v>
      </c>
      <c r="Q354">
        <v>1.2501415E-2</v>
      </c>
      <c r="R354">
        <v>6.070438E-3</v>
      </c>
      <c r="S354">
        <v>1.9516716999999999E-2</v>
      </c>
      <c r="T354">
        <v>0</v>
      </c>
      <c r="U354">
        <v>0.96191143000000001</v>
      </c>
      <c r="V354">
        <v>0</v>
      </c>
      <c r="W354">
        <v>0.14907472799999999</v>
      </c>
      <c r="X354">
        <v>7.2387725E-2</v>
      </c>
      <c r="Y354">
        <v>0.23272961</v>
      </c>
      <c r="Z354">
        <v>0</v>
      </c>
      <c r="AA354">
        <v>11.470436769999999</v>
      </c>
      <c r="AB354">
        <v>0</v>
      </c>
      <c r="AC354">
        <f t="shared" si="14"/>
        <v>0</v>
      </c>
      <c r="AD354">
        <f t="shared" si="15"/>
        <v>0</v>
      </c>
    </row>
    <row r="355" spans="1:30" x14ac:dyDescent="0.25">
      <c r="A355" t="s">
        <v>36</v>
      </c>
      <c r="B355" t="s">
        <v>29</v>
      </c>
      <c r="C355">
        <v>2016</v>
      </c>
      <c r="D355" t="s">
        <v>40</v>
      </c>
      <c r="E355">
        <v>1146.2200640000001</v>
      </c>
      <c r="F355">
        <v>220809.54550000001</v>
      </c>
      <c r="G355">
        <v>4013.5802050000002</v>
      </c>
      <c r="H355">
        <v>2367.0330170000002</v>
      </c>
      <c r="I355">
        <v>44</v>
      </c>
      <c r="J355">
        <v>62875.39</v>
      </c>
      <c r="K355">
        <v>1.6379325810000001</v>
      </c>
      <c r="L355">
        <v>315.53377920000003</v>
      </c>
      <c r="M355">
        <v>5.7353504710000003</v>
      </c>
      <c r="N355">
        <v>3.382457365</v>
      </c>
      <c r="O355">
        <v>8.2121250000000007E-3</v>
      </c>
      <c r="P355">
        <v>0</v>
      </c>
      <c r="Q355">
        <v>0</v>
      </c>
      <c r="R355">
        <v>5.7340412E-2</v>
      </c>
      <c r="S355">
        <v>0</v>
      </c>
      <c r="T355">
        <v>0</v>
      </c>
      <c r="U355">
        <v>0.94265958800000005</v>
      </c>
      <c r="V355">
        <v>0</v>
      </c>
      <c r="W355">
        <v>0</v>
      </c>
      <c r="X355">
        <v>0.1939515</v>
      </c>
      <c r="Y355">
        <v>0</v>
      </c>
      <c r="Z355">
        <v>0</v>
      </c>
      <c r="AA355">
        <v>3.1885058650000002</v>
      </c>
      <c r="AB355">
        <v>0</v>
      </c>
      <c r="AC355">
        <f t="shared" si="14"/>
        <v>0</v>
      </c>
      <c r="AD355">
        <f t="shared" si="15"/>
        <v>0</v>
      </c>
    </row>
    <row r="356" spans="1:30" x14ac:dyDescent="0.25">
      <c r="A356" t="s">
        <v>37</v>
      </c>
      <c r="B356" t="s">
        <v>29</v>
      </c>
      <c r="C356">
        <v>2016</v>
      </c>
      <c r="D356" t="s">
        <v>40</v>
      </c>
      <c r="E356">
        <v>40.794029190000003</v>
      </c>
      <c r="F356">
        <v>5048.4040859999996</v>
      </c>
      <c r="G356">
        <v>91.876638889999995</v>
      </c>
      <c r="H356">
        <v>46.581982289999999</v>
      </c>
      <c r="I356">
        <v>60</v>
      </c>
      <c r="J356">
        <v>88753.97</v>
      </c>
      <c r="K356">
        <v>6.0343867000000002E-2</v>
      </c>
      <c r="L356">
        <v>7.4677650809999996</v>
      </c>
      <c r="M356">
        <v>0.135906941</v>
      </c>
      <c r="N356">
        <v>6.8905597999999998E-2</v>
      </c>
      <c r="O356" t="s">
        <v>31</v>
      </c>
      <c r="P356" t="s">
        <v>31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1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6.8905597999999998E-2</v>
      </c>
      <c r="AC356">
        <f t="shared" si="14"/>
        <v>0</v>
      </c>
      <c r="AD356">
        <f t="shared" si="15"/>
        <v>0</v>
      </c>
    </row>
    <row r="357" spans="1:30" x14ac:dyDescent="0.25">
      <c r="A357" t="s">
        <v>33</v>
      </c>
      <c r="B357" t="s">
        <v>29</v>
      </c>
      <c r="C357">
        <v>2016</v>
      </c>
      <c r="D357" t="s">
        <v>40</v>
      </c>
      <c r="E357">
        <v>1725.132044</v>
      </c>
      <c r="F357">
        <v>144739.54759999999</v>
      </c>
      <c r="G357">
        <v>2895.7296959999999</v>
      </c>
      <c r="H357">
        <v>2313.1761649999999</v>
      </c>
      <c r="I357">
        <v>39</v>
      </c>
      <c r="J357">
        <v>33177.949999999997</v>
      </c>
      <c r="K357">
        <v>1.4675985819999999</v>
      </c>
      <c r="L357">
        <v>123.1323455</v>
      </c>
      <c r="M357">
        <v>2.4634455150000001</v>
      </c>
      <c r="N357">
        <v>1.967857516</v>
      </c>
      <c r="O357">
        <v>1.1520239999999999E-2</v>
      </c>
      <c r="P357">
        <v>0</v>
      </c>
      <c r="Q357">
        <v>0</v>
      </c>
      <c r="R357">
        <v>5.4593442999999998E-2</v>
      </c>
      <c r="S357">
        <v>7.7105248000000001E-2</v>
      </c>
      <c r="T357">
        <v>0</v>
      </c>
      <c r="U357">
        <v>0.86830130800000005</v>
      </c>
      <c r="V357">
        <v>0</v>
      </c>
      <c r="W357">
        <v>0</v>
      </c>
      <c r="X357">
        <v>0.10743211799999999</v>
      </c>
      <c r="Y357">
        <v>0.15173214199999999</v>
      </c>
      <c r="Z357">
        <v>0</v>
      </c>
      <c r="AA357">
        <v>1.7086932560000001</v>
      </c>
      <c r="AB357">
        <v>0</v>
      </c>
      <c r="AC357">
        <f t="shared" si="14"/>
        <v>0</v>
      </c>
      <c r="AD357">
        <f t="shared" si="15"/>
        <v>0</v>
      </c>
    </row>
    <row r="358" spans="1:30" x14ac:dyDescent="0.25">
      <c r="A358" t="s">
        <v>28</v>
      </c>
      <c r="B358" t="s">
        <v>29</v>
      </c>
      <c r="C358">
        <v>2016</v>
      </c>
      <c r="D358" t="s">
        <v>40</v>
      </c>
      <c r="E358">
        <v>42580.110249999998</v>
      </c>
      <c r="F358">
        <v>3946550.9810000001</v>
      </c>
      <c r="G358">
        <v>77591.334000000003</v>
      </c>
      <c r="H358">
        <v>64975.576520000002</v>
      </c>
      <c r="I358">
        <v>58</v>
      </c>
      <c r="J358">
        <v>78702.64</v>
      </c>
      <c r="K358">
        <v>57.778742899999997</v>
      </c>
      <c r="L358">
        <v>5355.2410529999997</v>
      </c>
      <c r="M358">
        <v>105.2869453</v>
      </c>
      <c r="N358">
        <v>88.168093229999997</v>
      </c>
      <c r="O358">
        <v>1.477872E-2</v>
      </c>
      <c r="P358">
        <v>0</v>
      </c>
      <c r="Q358">
        <v>0</v>
      </c>
      <c r="R358">
        <v>0</v>
      </c>
      <c r="S358">
        <v>3.211981E-3</v>
      </c>
      <c r="T358">
        <v>0</v>
      </c>
      <c r="U358">
        <v>0.99678801900000003</v>
      </c>
      <c r="V358">
        <v>0</v>
      </c>
      <c r="W358">
        <v>0</v>
      </c>
      <c r="X358">
        <v>0</v>
      </c>
      <c r="Y358">
        <v>0.28319422</v>
      </c>
      <c r="Z358">
        <v>0</v>
      </c>
      <c r="AA358">
        <v>87.884899009999998</v>
      </c>
      <c r="AB358">
        <v>0</v>
      </c>
      <c r="AC358">
        <f t="shared" si="14"/>
        <v>0</v>
      </c>
      <c r="AD358">
        <f t="shared" si="15"/>
        <v>0</v>
      </c>
    </row>
    <row r="359" spans="1:30" x14ac:dyDescent="0.25">
      <c r="A359" t="s">
        <v>34</v>
      </c>
      <c r="B359" t="s">
        <v>29</v>
      </c>
      <c r="C359">
        <v>2016</v>
      </c>
      <c r="D359" t="s">
        <v>40</v>
      </c>
      <c r="E359">
        <v>3070.6847069999999</v>
      </c>
      <c r="F359">
        <v>348913.14110000001</v>
      </c>
      <c r="G359">
        <v>6744.975383</v>
      </c>
      <c r="H359">
        <v>5057.6704410000002</v>
      </c>
      <c r="I359">
        <v>69</v>
      </c>
      <c r="J359">
        <v>94983.17</v>
      </c>
      <c r="K359">
        <v>4.2270053269999996</v>
      </c>
      <c r="L359">
        <v>480.30255349999999</v>
      </c>
      <c r="M359">
        <v>9.2849151219999992</v>
      </c>
      <c r="N359">
        <v>6.9622256719999998</v>
      </c>
      <c r="O359">
        <v>1.1363913E-2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1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6.9622256719999998</v>
      </c>
      <c r="AB359">
        <v>0</v>
      </c>
      <c r="AC359">
        <f t="shared" si="14"/>
        <v>0</v>
      </c>
      <c r="AD359">
        <f t="shared" si="15"/>
        <v>0</v>
      </c>
    </row>
    <row r="360" spans="1:30" x14ac:dyDescent="0.25">
      <c r="A360" t="s">
        <v>35</v>
      </c>
      <c r="B360" t="s">
        <v>29</v>
      </c>
      <c r="C360">
        <v>2016</v>
      </c>
      <c r="D360" t="s">
        <v>40</v>
      </c>
      <c r="E360">
        <v>2021.9182000000001</v>
      </c>
      <c r="F360">
        <v>376156.43810000003</v>
      </c>
      <c r="G360">
        <v>6864.8909990000002</v>
      </c>
      <c r="H360">
        <v>3133.7786040000001</v>
      </c>
      <c r="I360">
        <v>29</v>
      </c>
      <c r="J360">
        <v>27782.66</v>
      </c>
      <c r="K360">
        <v>1.937043651</v>
      </c>
      <c r="L360">
        <v>360.36642849999998</v>
      </c>
      <c r="M360">
        <v>6.5767218119999997</v>
      </c>
      <c r="N360">
        <v>3.0022312229999999</v>
      </c>
      <c r="O360">
        <v>1.4082483999999999E-2</v>
      </c>
      <c r="P360">
        <v>2.4064537E-2</v>
      </c>
      <c r="Q360">
        <v>0.20103854600000001</v>
      </c>
      <c r="R360">
        <v>0</v>
      </c>
      <c r="S360">
        <v>0</v>
      </c>
      <c r="T360">
        <v>0</v>
      </c>
      <c r="U360">
        <v>0.79896145399999996</v>
      </c>
      <c r="V360">
        <v>0</v>
      </c>
      <c r="W360">
        <v>0.6035642</v>
      </c>
      <c r="X360">
        <v>0</v>
      </c>
      <c r="Y360">
        <v>0</v>
      </c>
      <c r="Z360">
        <v>0</v>
      </c>
      <c r="AA360">
        <v>2.3986670229999998</v>
      </c>
      <c r="AB360">
        <v>0</v>
      </c>
      <c r="AC360">
        <f t="shared" si="14"/>
        <v>0</v>
      </c>
      <c r="AD360">
        <f t="shared" si="15"/>
        <v>0</v>
      </c>
    </row>
    <row r="361" spans="1:30" x14ac:dyDescent="0.25">
      <c r="A361" t="s">
        <v>38</v>
      </c>
      <c r="B361" t="s">
        <v>38</v>
      </c>
      <c r="C361">
        <v>2017</v>
      </c>
      <c r="D361" t="s">
        <v>40</v>
      </c>
      <c r="E361">
        <v>7181.2570219999998</v>
      </c>
      <c r="F361">
        <v>1104109.4890000001</v>
      </c>
      <c r="G361">
        <v>20417.171149999998</v>
      </c>
      <c r="H361">
        <v>13938.679120000001</v>
      </c>
      <c r="I361">
        <v>143</v>
      </c>
      <c r="J361">
        <v>200207</v>
      </c>
      <c r="K361">
        <v>10.05411136</v>
      </c>
      <c r="L361">
        <v>1545.807333</v>
      </c>
      <c r="M361">
        <v>28.585039049999999</v>
      </c>
      <c r="N361">
        <v>19.514833079999999</v>
      </c>
      <c r="O361">
        <v>1.0278071999999999E-2</v>
      </c>
      <c r="P361">
        <v>1.6364929999999999E-3</v>
      </c>
      <c r="Q361">
        <v>7.5819909999999997E-3</v>
      </c>
      <c r="R361">
        <v>0</v>
      </c>
      <c r="S361">
        <v>0</v>
      </c>
      <c r="T361">
        <v>0</v>
      </c>
      <c r="U361">
        <v>0.99241800899999999</v>
      </c>
      <c r="V361">
        <v>0</v>
      </c>
      <c r="W361">
        <v>0.147961287</v>
      </c>
      <c r="X361">
        <v>0</v>
      </c>
      <c r="Y361">
        <v>0</v>
      </c>
      <c r="Z361">
        <v>0</v>
      </c>
      <c r="AA361">
        <v>19.366871790000001</v>
      </c>
      <c r="AB361">
        <v>0</v>
      </c>
      <c r="AC361">
        <f t="shared" si="14"/>
        <v>0</v>
      </c>
      <c r="AD361">
        <f t="shared" si="15"/>
        <v>0</v>
      </c>
    </row>
    <row r="362" spans="1:30" x14ac:dyDescent="0.25">
      <c r="A362" t="s">
        <v>39</v>
      </c>
      <c r="B362" t="s">
        <v>29</v>
      </c>
      <c r="C362">
        <v>2017</v>
      </c>
      <c r="D362" t="s">
        <v>40</v>
      </c>
      <c r="E362">
        <v>424.4926198</v>
      </c>
      <c r="F362">
        <v>76448.083610000001</v>
      </c>
      <c r="G362">
        <v>1400.3880160000001</v>
      </c>
      <c r="H362">
        <v>462.88713369999999</v>
      </c>
      <c r="I362">
        <v>20</v>
      </c>
      <c r="J362">
        <v>32439.01</v>
      </c>
      <c r="K362">
        <v>0.68850601700000003</v>
      </c>
      <c r="L362">
        <v>123.99500740000001</v>
      </c>
      <c r="M362">
        <v>2.2713600430000001</v>
      </c>
      <c r="N362">
        <v>0.75078001800000005</v>
      </c>
      <c r="O362" t="s">
        <v>31</v>
      </c>
      <c r="P362" t="s">
        <v>31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1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0.75078001800000005</v>
      </c>
      <c r="AC362">
        <f t="shared" si="14"/>
        <v>0</v>
      </c>
      <c r="AD362">
        <f t="shared" si="15"/>
        <v>0</v>
      </c>
    </row>
    <row r="363" spans="1:30" x14ac:dyDescent="0.25">
      <c r="A363" t="s">
        <v>32</v>
      </c>
      <c r="B363" t="s">
        <v>29</v>
      </c>
      <c r="C363">
        <v>2017</v>
      </c>
      <c r="D363" t="s">
        <v>40</v>
      </c>
      <c r="E363">
        <v>3662.8594750000002</v>
      </c>
      <c r="F363">
        <v>436147.12939999998</v>
      </c>
      <c r="G363">
        <v>8322.2127390000005</v>
      </c>
      <c r="H363">
        <v>5745.1999939999996</v>
      </c>
      <c r="I363">
        <v>31</v>
      </c>
      <c r="J363">
        <v>41328.67</v>
      </c>
      <c r="K363">
        <v>4.8832616289999997</v>
      </c>
      <c r="L363">
        <v>581.46389620000002</v>
      </c>
      <c r="M363">
        <v>11.09503174</v>
      </c>
      <c r="N363">
        <v>7.6594024080000001</v>
      </c>
      <c r="O363">
        <v>1.3450034E-2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1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7.6594024080000001</v>
      </c>
      <c r="AB363">
        <v>0</v>
      </c>
      <c r="AC363">
        <f t="shared" si="14"/>
        <v>0</v>
      </c>
      <c r="AD363">
        <f t="shared" si="15"/>
        <v>0</v>
      </c>
    </row>
    <row r="364" spans="1:30" x14ac:dyDescent="0.25">
      <c r="A364" t="s">
        <v>36</v>
      </c>
      <c r="B364" t="s">
        <v>29</v>
      </c>
      <c r="C364">
        <v>2017</v>
      </c>
      <c r="D364" t="s">
        <v>40</v>
      </c>
      <c r="E364">
        <v>3706.275956</v>
      </c>
      <c r="F364">
        <v>652960.15879999998</v>
      </c>
      <c r="G364">
        <v>11971.02173</v>
      </c>
      <c r="H364">
        <v>5899.3464889999996</v>
      </c>
      <c r="I364">
        <v>44</v>
      </c>
      <c r="J364">
        <v>62875.39</v>
      </c>
      <c r="K364">
        <v>5.2962169579999996</v>
      </c>
      <c r="L364">
        <v>933.07101460000001</v>
      </c>
      <c r="M364">
        <v>17.10642408</v>
      </c>
      <c r="N364">
        <v>8.4300843459999992</v>
      </c>
      <c r="O364">
        <v>6.9621639999999999E-3</v>
      </c>
      <c r="P364">
        <v>8.0750040000000002E-3</v>
      </c>
      <c r="Q364">
        <v>6.1044269999999998E-2</v>
      </c>
      <c r="R364">
        <v>0.18708456700000001</v>
      </c>
      <c r="S364">
        <v>0</v>
      </c>
      <c r="T364">
        <v>0</v>
      </c>
      <c r="U364">
        <v>0.75187116300000001</v>
      </c>
      <c r="V364">
        <v>0</v>
      </c>
      <c r="W364">
        <v>0.51460834099999997</v>
      </c>
      <c r="X364">
        <v>1.5771386810000001</v>
      </c>
      <c r="Y364">
        <v>0</v>
      </c>
      <c r="Z364">
        <v>0</v>
      </c>
      <c r="AA364">
        <v>6.3383373250000004</v>
      </c>
      <c r="AB364">
        <v>0</v>
      </c>
      <c r="AC364">
        <f t="shared" si="14"/>
        <v>0</v>
      </c>
      <c r="AD364">
        <f t="shared" si="15"/>
        <v>0</v>
      </c>
    </row>
    <row r="365" spans="1:30" x14ac:dyDescent="0.25">
      <c r="A365" t="s">
        <v>37</v>
      </c>
      <c r="B365" t="s">
        <v>29</v>
      </c>
      <c r="C365">
        <v>2017</v>
      </c>
      <c r="D365" t="s">
        <v>40</v>
      </c>
      <c r="E365">
        <v>39.943694620000002</v>
      </c>
      <c r="F365">
        <v>6646.0405689999998</v>
      </c>
      <c r="G365">
        <v>122.1764774</v>
      </c>
      <c r="H365">
        <v>74.528016100000002</v>
      </c>
      <c r="I365">
        <v>60</v>
      </c>
      <c r="J365">
        <v>88753.97</v>
      </c>
      <c r="K365">
        <v>5.9086025E-2</v>
      </c>
      <c r="L365">
        <v>9.8310414210000001</v>
      </c>
      <c r="M365">
        <v>0.18072745700000001</v>
      </c>
      <c r="N365">
        <v>0.110244288</v>
      </c>
      <c r="O365" t="s">
        <v>31</v>
      </c>
      <c r="P365" t="s">
        <v>31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1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0.110244288</v>
      </c>
      <c r="AC365">
        <f t="shared" si="14"/>
        <v>0</v>
      </c>
      <c r="AD365">
        <f t="shared" si="15"/>
        <v>0</v>
      </c>
    </row>
    <row r="366" spans="1:30" x14ac:dyDescent="0.25">
      <c r="A366" t="s">
        <v>33</v>
      </c>
      <c r="B366" t="s">
        <v>29</v>
      </c>
      <c r="C366">
        <v>2017</v>
      </c>
      <c r="D366" t="s">
        <v>40</v>
      </c>
      <c r="E366">
        <v>1041.1666090000001</v>
      </c>
      <c r="F366">
        <v>140911.97959999999</v>
      </c>
      <c r="G366">
        <v>2650.6448919999998</v>
      </c>
      <c r="H366">
        <v>1450.8513969999999</v>
      </c>
      <c r="I366">
        <v>39</v>
      </c>
      <c r="J366">
        <v>33177.949999999997</v>
      </c>
      <c r="K366">
        <v>0.88573778700000005</v>
      </c>
      <c r="L366">
        <v>119.8761696</v>
      </c>
      <c r="M366">
        <v>2.2549477869999999</v>
      </c>
      <c r="N366">
        <v>1.2342634640000001</v>
      </c>
      <c r="O366">
        <v>7.514438E-3</v>
      </c>
      <c r="P366">
        <v>0</v>
      </c>
      <c r="Q366">
        <v>0</v>
      </c>
      <c r="R366">
        <v>0.122640999</v>
      </c>
      <c r="S366">
        <v>0</v>
      </c>
      <c r="T366">
        <v>0</v>
      </c>
      <c r="U366">
        <v>0.87735900099999997</v>
      </c>
      <c r="V366">
        <v>0</v>
      </c>
      <c r="W366">
        <v>0</v>
      </c>
      <c r="X366">
        <v>0.15137130500000001</v>
      </c>
      <c r="Y366">
        <v>0</v>
      </c>
      <c r="Z366">
        <v>0</v>
      </c>
      <c r="AA366">
        <v>1.082892159</v>
      </c>
      <c r="AB366">
        <v>0</v>
      </c>
      <c r="AC366">
        <f t="shared" si="14"/>
        <v>0</v>
      </c>
      <c r="AD366">
        <f t="shared" si="15"/>
        <v>0</v>
      </c>
    </row>
    <row r="367" spans="1:30" x14ac:dyDescent="0.25">
      <c r="A367" t="s">
        <v>28</v>
      </c>
      <c r="B367" t="s">
        <v>29</v>
      </c>
      <c r="C367">
        <v>2017</v>
      </c>
      <c r="D367" t="s">
        <v>40</v>
      </c>
      <c r="E367">
        <v>21915.384259999999</v>
      </c>
      <c r="F367">
        <v>2120621.3429999999</v>
      </c>
      <c r="G367">
        <v>41372.217470000003</v>
      </c>
      <c r="H367">
        <v>27558.63336</v>
      </c>
      <c r="I367">
        <v>58</v>
      </c>
      <c r="J367">
        <v>78702.64</v>
      </c>
      <c r="K367">
        <v>29.73790687</v>
      </c>
      <c r="L367">
        <v>2877.560313</v>
      </c>
      <c r="M367">
        <v>56.139702380000003</v>
      </c>
      <c r="N367">
        <v>37.395468970000003</v>
      </c>
      <c r="O367">
        <v>1.1792037E-2</v>
      </c>
      <c r="P367">
        <v>0</v>
      </c>
      <c r="Q367">
        <v>0</v>
      </c>
      <c r="R367">
        <v>0</v>
      </c>
      <c r="S367">
        <v>0</v>
      </c>
      <c r="T367">
        <v>5.7301879999999998E-3</v>
      </c>
      <c r="U367">
        <v>0.99426981199999998</v>
      </c>
      <c r="V367">
        <v>0</v>
      </c>
      <c r="W367">
        <v>0</v>
      </c>
      <c r="X367">
        <v>0</v>
      </c>
      <c r="Y367">
        <v>0</v>
      </c>
      <c r="Z367">
        <v>0.214283059</v>
      </c>
      <c r="AA367">
        <v>37.181185910000004</v>
      </c>
      <c r="AB367">
        <v>0</v>
      </c>
      <c r="AC367">
        <f t="shared" si="14"/>
        <v>0</v>
      </c>
      <c r="AD367">
        <f t="shared" si="15"/>
        <v>0</v>
      </c>
    </row>
    <row r="368" spans="1:30" x14ac:dyDescent="0.25">
      <c r="A368" t="s">
        <v>34</v>
      </c>
      <c r="B368" t="s">
        <v>29</v>
      </c>
      <c r="C368">
        <v>2017</v>
      </c>
      <c r="D368" t="s">
        <v>40</v>
      </c>
      <c r="E368">
        <v>5674.197639</v>
      </c>
      <c r="F368">
        <v>669549.19010000001</v>
      </c>
      <c r="G368">
        <v>12814.36745</v>
      </c>
      <c r="H368">
        <v>7311.8806080000004</v>
      </c>
      <c r="I368">
        <v>69</v>
      </c>
      <c r="J368">
        <v>94983.17</v>
      </c>
      <c r="K368">
        <v>7.8109170859999999</v>
      </c>
      <c r="L368">
        <v>921.67977599999995</v>
      </c>
      <c r="M368">
        <v>17.63984409</v>
      </c>
      <c r="N368">
        <v>10.06529853</v>
      </c>
      <c r="O368">
        <v>1.3822816E-2</v>
      </c>
      <c r="P368">
        <v>1.7592059999999999E-3</v>
      </c>
      <c r="Q368">
        <v>2.8924620000000002E-3</v>
      </c>
      <c r="R368">
        <v>7.1133810000000002E-3</v>
      </c>
      <c r="S368">
        <v>1.2618167E-2</v>
      </c>
      <c r="T368">
        <v>8.0192348999999996E-2</v>
      </c>
      <c r="U368">
        <v>0.89718364100000003</v>
      </c>
      <c r="V368">
        <v>0</v>
      </c>
      <c r="W368">
        <v>2.9113488999999999E-2</v>
      </c>
      <c r="X368">
        <v>7.1598307999999999E-2</v>
      </c>
      <c r="Y368">
        <v>0.12700561499999999</v>
      </c>
      <c r="Z368">
        <v>0.80715993600000002</v>
      </c>
      <c r="AA368">
        <v>9.0304211859999999</v>
      </c>
      <c r="AB368">
        <v>0</v>
      </c>
      <c r="AC368">
        <f t="shared" si="14"/>
        <v>0</v>
      </c>
      <c r="AD368">
        <f t="shared" si="15"/>
        <v>0</v>
      </c>
    </row>
    <row r="369" spans="1:30" x14ac:dyDescent="0.25">
      <c r="A369" t="s">
        <v>35</v>
      </c>
      <c r="B369" t="s">
        <v>29</v>
      </c>
      <c r="C369">
        <v>2017</v>
      </c>
      <c r="D369" t="s">
        <v>40</v>
      </c>
      <c r="E369">
        <v>3866.5958759999999</v>
      </c>
      <c r="F369">
        <v>710569.80460000003</v>
      </c>
      <c r="G369">
        <v>12962.51369</v>
      </c>
      <c r="H369">
        <v>5873.3902909999997</v>
      </c>
      <c r="I369">
        <v>29</v>
      </c>
      <c r="J369">
        <v>27782.66</v>
      </c>
      <c r="K369">
        <v>3.7042868470000001</v>
      </c>
      <c r="L369">
        <v>680.74204440000005</v>
      </c>
      <c r="M369">
        <v>12.41838312</v>
      </c>
      <c r="N369">
        <v>5.6268415689999998</v>
      </c>
      <c r="O369">
        <v>9.4380009999999997E-3</v>
      </c>
      <c r="P369">
        <v>1.6806270000000001E-3</v>
      </c>
      <c r="Q369">
        <v>1.1129391000000001E-2</v>
      </c>
      <c r="R369">
        <v>0</v>
      </c>
      <c r="S369">
        <v>1.3883635E-2</v>
      </c>
      <c r="T369">
        <v>0</v>
      </c>
      <c r="U369">
        <v>0.97498697400000001</v>
      </c>
      <c r="V369">
        <v>0</v>
      </c>
      <c r="W369">
        <v>6.2623321999999995E-2</v>
      </c>
      <c r="X369">
        <v>0</v>
      </c>
      <c r="Y369">
        <v>7.8121013000000003E-2</v>
      </c>
      <c r="Z369">
        <v>0</v>
      </c>
      <c r="AA369">
        <v>5.4860972339999998</v>
      </c>
      <c r="AB369">
        <v>0</v>
      </c>
      <c r="AC369">
        <f t="shared" si="14"/>
        <v>0</v>
      </c>
      <c r="AD369">
        <f t="shared" si="15"/>
        <v>0</v>
      </c>
    </row>
    <row r="370" spans="1:30" x14ac:dyDescent="0.25">
      <c r="A370" t="s">
        <v>39</v>
      </c>
      <c r="B370" t="s">
        <v>29</v>
      </c>
      <c r="C370">
        <v>2018</v>
      </c>
      <c r="D370" t="s">
        <v>40</v>
      </c>
      <c r="E370">
        <v>22.870971040000001</v>
      </c>
      <c r="F370">
        <v>5389.002461</v>
      </c>
      <c r="G370">
        <v>95.887026300000002</v>
      </c>
      <c r="H370">
        <v>47.061210799999998</v>
      </c>
      <c r="I370">
        <v>20</v>
      </c>
      <c r="J370">
        <v>32439.01</v>
      </c>
      <c r="K370">
        <v>3.7095583000000001E-2</v>
      </c>
      <c r="L370">
        <v>8.7406952360000005</v>
      </c>
      <c r="M370">
        <v>0.15552400999999999</v>
      </c>
      <c r="N370">
        <v>7.6330954000000006E-2</v>
      </c>
      <c r="O370" t="s">
        <v>31</v>
      </c>
      <c r="P370" t="s">
        <v>31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1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7.6330954000000006E-2</v>
      </c>
      <c r="AC370">
        <f t="shared" si="14"/>
        <v>0</v>
      </c>
      <c r="AD370">
        <f t="shared" si="15"/>
        <v>0</v>
      </c>
    </row>
    <row r="371" spans="1:30" x14ac:dyDescent="0.25">
      <c r="A371" t="s">
        <v>32</v>
      </c>
      <c r="B371" t="s">
        <v>29</v>
      </c>
      <c r="C371">
        <v>2018</v>
      </c>
      <c r="D371" t="s">
        <v>40</v>
      </c>
      <c r="E371">
        <v>2633.5608900000002</v>
      </c>
      <c r="F371">
        <v>287674.89919999999</v>
      </c>
      <c r="G371">
        <v>5576.0878480000001</v>
      </c>
      <c r="H371">
        <v>4073.770352</v>
      </c>
      <c r="I371">
        <v>31</v>
      </c>
      <c r="J371">
        <v>41328.67</v>
      </c>
      <c r="K371">
        <v>3.5110183529999999</v>
      </c>
      <c r="L371">
        <v>383.52325730000001</v>
      </c>
      <c r="M371">
        <v>7.4339449860000002</v>
      </c>
      <c r="N371">
        <v>5.4310809850000004</v>
      </c>
      <c r="O371">
        <v>1.4854364E-2</v>
      </c>
      <c r="P371">
        <v>0</v>
      </c>
      <c r="Q371">
        <v>0</v>
      </c>
      <c r="R371">
        <v>0</v>
      </c>
      <c r="S371">
        <v>1.807503E-3</v>
      </c>
      <c r="T371">
        <v>0</v>
      </c>
      <c r="U371">
        <v>0.99819249700000001</v>
      </c>
      <c r="V371">
        <v>0</v>
      </c>
      <c r="W371">
        <v>0</v>
      </c>
      <c r="X371">
        <v>0</v>
      </c>
      <c r="Y371">
        <v>9.8166969999999992E-3</v>
      </c>
      <c r="Z371">
        <v>0</v>
      </c>
      <c r="AA371">
        <v>5.4212642889999998</v>
      </c>
      <c r="AB371">
        <v>0</v>
      </c>
      <c r="AC371">
        <f t="shared" si="14"/>
        <v>0</v>
      </c>
      <c r="AD371">
        <f t="shared" si="15"/>
        <v>0</v>
      </c>
    </row>
    <row r="372" spans="1:30" x14ac:dyDescent="0.25">
      <c r="A372" t="s">
        <v>36</v>
      </c>
      <c r="B372" t="s">
        <v>29</v>
      </c>
      <c r="C372">
        <v>2018</v>
      </c>
      <c r="D372" t="s">
        <v>40</v>
      </c>
      <c r="E372">
        <v>186.17994210000001</v>
      </c>
      <c r="F372">
        <v>35220.607759999999</v>
      </c>
      <c r="G372">
        <v>638.87369630000001</v>
      </c>
      <c r="H372">
        <v>396.5756275</v>
      </c>
      <c r="I372">
        <v>44</v>
      </c>
      <c r="J372">
        <v>62875.39</v>
      </c>
      <c r="K372">
        <v>0.26604855599999999</v>
      </c>
      <c r="L372">
        <v>50.329760200000003</v>
      </c>
      <c r="M372">
        <v>0.91294165500000002</v>
      </c>
      <c r="N372">
        <v>0.56670107400000003</v>
      </c>
      <c r="O372" t="s">
        <v>31</v>
      </c>
      <c r="P372" t="s">
        <v>31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1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0.56670107400000003</v>
      </c>
      <c r="AC372">
        <f t="shared" si="14"/>
        <v>0</v>
      </c>
      <c r="AD372">
        <f t="shared" si="15"/>
        <v>0</v>
      </c>
    </row>
    <row r="373" spans="1:30" x14ac:dyDescent="0.25">
      <c r="A373" t="s">
        <v>37</v>
      </c>
      <c r="B373" t="s">
        <v>29</v>
      </c>
      <c r="C373">
        <v>2018</v>
      </c>
      <c r="D373" t="s">
        <v>40</v>
      </c>
      <c r="E373">
        <v>42.13958478</v>
      </c>
      <c r="F373">
        <v>9408.7583429999995</v>
      </c>
      <c r="G373">
        <v>168.48681350000001</v>
      </c>
      <c r="H373">
        <v>89.864608419999996</v>
      </c>
      <c r="I373">
        <v>60</v>
      </c>
      <c r="J373">
        <v>88753.97</v>
      </c>
      <c r="K373">
        <v>6.2334256999999997E-2</v>
      </c>
      <c r="L373">
        <v>13.917744259999999</v>
      </c>
      <c r="M373">
        <v>0.249231226</v>
      </c>
      <c r="N373">
        <v>0.132930679</v>
      </c>
      <c r="O373" t="s">
        <v>31</v>
      </c>
      <c r="P373" t="s">
        <v>31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1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0.132930679</v>
      </c>
      <c r="AC373">
        <f t="shared" si="14"/>
        <v>0</v>
      </c>
      <c r="AD373">
        <f t="shared" si="15"/>
        <v>0</v>
      </c>
    </row>
    <row r="374" spans="1:30" x14ac:dyDescent="0.25">
      <c r="A374" t="s">
        <v>33</v>
      </c>
      <c r="B374" t="s">
        <v>29</v>
      </c>
      <c r="C374">
        <v>2018</v>
      </c>
      <c r="D374" t="s">
        <v>40</v>
      </c>
      <c r="E374">
        <v>1496.8034459999999</v>
      </c>
      <c r="F374">
        <v>102253.50109999999</v>
      </c>
      <c r="G374">
        <v>2097.683403</v>
      </c>
      <c r="H374">
        <v>1607.4991319999999</v>
      </c>
      <c r="I374">
        <v>39</v>
      </c>
      <c r="J374">
        <v>33177.949999999997</v>
      </c>
      <c r="K374">
        <v>1.273355639</v>
      </c>
      <c r="L374">
        <v>86.9887576</v>
      </c>
      <c r="M374">
        <v>1.7845342319999999</v>
      </c>
      <c r="N374">
        <v>1.3675263040000001</v>
      </c>
      <c r="O374">
        <v>1.1229088E-2</v>
      </c>
      <c r="P374">
        <v>1.6883572999999999E-2</v>
      </c>
      <c r="Q374">
        <v>0.16706188999999999</v>
      </c>
      <c r="R374">
        <v>0</v>
      </c>
      <c r="S374">
        <v>0</v>
      </c>
      <c r="T374">
        <v>0</v>
      </c>
      <c r="U374">
        <v>0.83293810999999995</v>
      </c>
      <c r="V374">
        <v>0</v>
      </c>
      <c r="W374">
        <v>0.228461529</v>
      </c>
      <c r="X374">
        <v>0</v>
      </c>
      <c r="Y374">
        <v>0</v>
      </c>
      <c r="Z374">
        <v>0</v>
      </c>
      <c r="AA374">
        <v>1.1390647739999999</v>
      </c>
      <c r="AB374">
        <v>0</v>
      </c>
      <c r="AC374">
        <f t="shared" si="14"/>
        <v>0</v>
      </c>
      <c r="AD374">
        <f t="shared" si="15"/>
        <v>0</v>
      </c>
    </row>
    <row r="375" spans="1:30" x14ac:dyDescent="0.25">
      <c r="A375" t="s">
        <v>28</v>
      </c>
      <c r="B375" t="s">
        <v>29</v>
      </c>
      <c r="C375">
        <v>2018</v>
      </c>
      <c r="D375" t="s">
        <v>40</v>
      </c>
      <c r="E375">
        <v>13415.63538</v>
      </c>
      <c r="F375">
        <v>1546098.7290000001</v>
      </c>
      <c r="G375">
        <v>29673.284599999999</v>
      </c>
      <c r="H375">
        <v>22278.90093</v>
      </c>
      <c r="I375">
        <v>58</v>
      </c>
      <c r="J375">
        <v>78702.64</v>
      </c>
      <c r="K375">
        <v>18.204240030000001</v>
      </c>
      <c r="L375">
        <v>2097.9664079999998</v>
      </c>
      <c r="M375">
        <v>40.2649282</v>
      </c>
      <c r="N375">
        <v>30.231177930000001</v>
      </c>
      <c r="O375">
        <v>1.5346482999999999E-2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1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30.231177930000001</v>
      </c>
      <c r="AB375">
        <v>0</v>
      </c>
      <c r="AC375">
        <f t="shared" si="14"/>
        <v>0</v>
      </c>
      <c r="AD375">
        <f t="shared" si="15"/>
        <v>0</v>
      </c>
    </row>
    <row r="376" spans="1:30" x14ac:dyDescent="0.25">
      <c r="A376" t="s">
        <v>34</v>
      </c>
      <c r="B376" t="s">
        <v>29</v>
      </c>
      <c r="C376">
        <v>2018</v>
      </c>
      <c r="D376" t="s">
        <v>40</v>
      </c>
      <c r="E376">
        <v>1230.7650960000001</v>
      </c>
      <c r="F376">
        <v>172939.636</v>
      </c>
      <c r="G376">
        <v>3259.2427990000001</v>
      </c>
      <c r="H376">
        <v>2226.881245</v>
      </c>
      <c r="I376">
        <v>69</v>
      </c>
      <c r="J376">
        <v>94983.17</v>
      </c>
      <c r="K376">
        <v>1.6942314540000001</v>
      </c>
      <c r="L376">
        <v>238.0631137</v>
      </c>
      <c r="M376">
        <v>4.4865683020000002</v>
      </c>
      <c r="N376">
        <v>3.0654527520000001</v>
      </c>
      <c r="O376">
        <v>1.2685259000000001E-2</v>
      </c>
      <c r="P376">
        <v>0</v>
      </c>
      <c r="Q376">
        <v>0</v>
      </c>
      <c r="R376">
        <v>5.8771008999999999E-2</v>
      </c>
      <c r="S376">
        <v>0</v>
      </c>
      <c r="T376">
        <v>0</v>
      </c>
      <c r="U376">
        <v>0.94122899100000001</v>
      </c>
      <c r="V376">
        <v>0</v>
      </c>
      <c r="W376">
        <v>0</v>
      </c>
      <c r="X376">
        <v>0.18015975200000001</v>
      </c>
      <c r="Y376">
        <v>0</v>
      </c>
      <c r="Z376">
        <v>0</v>
      </c>
      <c r="AA376">
        <v>2.8852929999999999</v>
      </c>
      <c r="AB376">
        <v>0</v>
      </c>
      <c r="AC376">
        <f t="shared" si="14"/>
        <v>0</v>
      </c>
      <c r="AD376">
        <f t="shared" si="15"/>
        <v>0</v>
      </c>
    </row>
    <row r="377" spans="1:30" x14ac:dyDescent="0.25">
      <c r="A377" t="s">
        <v>35</v>
      </c>
      <c r="B377" t="s">
        <v>29</v>
      </c>
      <c r="C377">
        <v>2018</v>
      </c>
      <c r="D377" t="s">
        <v>40</v>
      </c>
      <c r="E377">
        <v>925.71392209999999</v>
      </c>
      <c r="F377">
        <v>179298.49299999999</v>
      </c>
      <c r="G377">
        <v>3252.4430229999998</v>
      </c>
      <c r="H377">
        <v>1969.649154</v>
      </c>
      <c r="I377">
        <v>29</v>
      </c>
      <c r="J377">
        <v>27782.66</v>
      </c>
      <c r="K377">
        <v>0.88685500500000003</v>
      </c>
      <c r="L377">
        <v>171.77203689999999</v>
      </c>
      <c r="M377">
        <v>3.1159144369999998</v>
      </c>
      <c r="N377">
        <v>1.8869687159999999</v>
      </c>
      <c r="O377">
        <v>1.3930338E-2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1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1.8869687159999999</v>
      </c>
      <c r="AB377">
        <v>0</v>
      </c>
      <c r="AC377">
        <f t="shared" si="14"/>
        <v>0</v>
      </c>
      <c r="AD377">
        <f t="shared" si="15"/>
        <v>0</v>
      </c>
    </row>
    <row r="378" spans="1:30" x14ac:dyDescent="0.25">
      <c r="A378" t="s">
        <v>38</v>
      </c>
      <c r="B378" t="s">
        <v>38</v>
      </c>
      <c r="C378">
        <v>2019</v>
      </c>
      <c r="D378" t="s">
        <v>40</v>
      </c>
      <c r="E378">
        <v>54458.808199999999</v>
      </c>
      <c r="F378">
        <v>6247266.9720000001</v>
      </c>
      <c r="G378">
        <v>119963.5292</v>
      </c>
      <c r="H378">
        <v>83126.903680000003</v>
      </c>
      <c r="I378">
        <v>144</v>
      </c>
      <c r="J378">
        <v>200207</v>
      </c>
      <c r="K378">
        <v>75.71551814</v>
      </c>
      <c r="L378">
        <v>8685.7401300000001</v>
      </c>
      <c r="M378">
        <v>166.78846039999999</v>
      </c>
      <c r="N378">
        <v>115.57352779999999</v>
      </c>
      <c r="O378">
        <v>1.6997755E-2</v>
      </c>
      <c r="P378">
        <v>8.1814839999999993E-3</v>
      </c>
      <c r="Q378">
        <v>2.6889795000000001E-2</v>
      </c>
      <c r="R378">
        <v>0</v>
      </c>
      <c r="S378">
        <v>2.6173137999999999E-2</v>
      </c>
      <c r="T378">
        <v>0</v>
      </c>
      <c r="U378">
        <v>0.94693706700000002</v>
      </c>
      <c r="V378">
        <v>0</v>
      </c>
      <c r="W378">
        <v>3.1077484850000001</v>
      </c>
      <c r="X378">
        <v>0</v>
      </c>
      <c r="Y378">
        <v>3.0249219310000002</v>
      </c>
      <c r="Z378">
        <v>0</v>
      </c>
      <c r="AA378">
        <v>109.4408574</v>
      </c>
      <c r="AB378">
        <v>0</v>
      </c>
      <c r="AC378">
        <f t="shared" si="14"/>
        <v>0</v>
      </c>
      <c r="AD378">
        <f t="shared" si="15"/>
        <v>0</v>
      </c>
    </row>
    <row r="379" spans="1:30" x14ac:dyDescent="0.25">
      <c r="A379" t="s">
        <v>39</v>
      </c>
      <c r="B379" t="s">
        <v>29</v>
      </c>
      <c r="C379">
        <v>2019</v>
      </c>
      <c r="D379" t="s">
        <v>40</v>
      </c>
      <c r="E379">
        <v>19.797591400000002</v>
      </c>
      <c r="F379">
        <v>988.56115409999995</v>
      </c>
      <c r="G379">
        <v>21.262330460000001</v>
      </c>
      <c r="H379">
        <v>10.72094521</v>
      </c>
      <c r="I379">
        <v>20</v>
      </c>
      <c r="J379">
        <v>32439.01</v>
      </c>
      <c r="K379">
        <v>3.2110712999999999E-2</v>
      </c>
      <c r="L379">
        <v>1.603397258</v>
      </c>
      <c r="M379">
        <v>3.4486448000000003E-2</v>
      </c>
      <c r="N379">
        <v>1.7388842000000002E-2</v>
      </c>
      <c r="O379" t="s">
        <v>31</v>
      </c>
      <c r="P379" t="s">
        <v>31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1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1.7388842000000002E-2</v>
      </c>
      <c r="AC379">
        <f t="shared" si="14"/>
        <v>0</v>
      </c>
      <c r="AD379">
        <f t="shared" si="15"/>
        <v>0</v>
      </c>
    </row>
    <row r="380" spans="1:30" x14ac:dyDescent="0.25">
      <c r="A380" t="s">
        <v>32</v>
      </c>
      <c r="B380" t="s">
        <v>29</v>
      </c>
      <c r="C380">
        <v>2019</v>
      </c>
      <c r="D380" t="s">
        <v>40</v>
      </c>
      <c r="E380">
        <v>37274.153610000001</v>
      </c>
      <c r="F380">
        <v>4080527.486</v>
      </c>
      <c r="G380">
        <v>78721.411800000002</v>
      </c>
      <c r="H380">
        <v>58512.54047</v>
      </c>
      <c r="I380">
        <v>31</v>
      </c>
      <c r="J380">
        <v>41328.67</v>
      </c>
      <c r="K380">
        <v>49.693264329999998</v>
      </c>
      <c r="L380">
        <v>5440.0894799999996</v>
      </c>
      <c r="M380">
        <v>104.9500403</v>
      </c>
      <c r="N380">
        <v>78.007918570000001</v>
      </c>
      <c r="O380">
        <v>1.2641121999999999E-2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1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78.007918570000001</v>
      </c>
      <c r="AB380">
        <v>0</v>
      </c>
      <c r="AC380">
        <f t="shared" si="14"/>
        <v>0</v>
      </c>
      <c r="AD380">
        <f t="shared" si="15"/>
        <v>0</v>
      </c>
    </row>
    <row r="381" spans="1:30" x14ac:dyDescent="0.25">
      <c r="A381" t="s">
        <v>36</v>
      </c>
      <c r="B381" t="s">
        <v>29</v>
      </c>
      <c r="C381">
        <v>2019</v>
      </c>
      <c r="D381" t="s">
        <v>40</v>
      </c>
      <c r="E381">
        <v>3345.786807</v>
      </c>
      <c r="F381">
        <v>345574.60359999997</v>
      </c>
      <c r="G381">
        <v>6730.6775680000001</v>
      </c>
      <c r="H381">
        <v>4047.0681890000001</v>
      </c>
      <c r="I381">
        <v>44</v>
      </c>
      <c r="J381">
        <v>62875.39</v>
      </c>
      <c r="K381">
        <v>4.7810829630000002</v>
      </c>
      <c r="L381">
        <v>493.82131759999999</v>
      </c>
      <c r="M381">
        <v>9.6180449330000002</v>
      </c>
      <c r="N381">
        <v>5.7832043349999998</v>
      </c>
      <c r="O381">
        <v>3.846824E-3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1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5.7832043349999998</v>
      </c>
      <c r="AB381">
        <v>0</v>
      </c>
      <c r="AC381">
        <f t="shared" si="14"/>
        <v>0</v>
      </c>
      <c r="AD381">
        <f t="shared" si="15"/>
        <v>0</v>
      </c>
    </row>
    <row r="382" spans="1:30" x14ac:dyDescent="0.25">
      <c r="A382" t="s">
        <v>37</v>
      </c>
      <c r="B382" t="s">
        <v>29</v>
      </c>
      <c r="C382">
        <v>2019</v>
      </c>
      <c r="D382" t="s">
        <v>40</v>
      </c>
      <c r="E382">
        <v>198.89870389999999</v>
      </c>
      <c r="F382">
        <v>25115.463370000001</v>
      </c>
      <c r="G382">
        <v>473.16471710000002</v>
      </c>
      <c r="H382">
        <v>288.71487480000002</v>
      </c>
      <c r="I382">
        <v>60</v>
      </c>
      <c r="J382">
        <v>88753.97</v>
      </c>
      <c r="K382">
        <v>0.294217493</v>
      </c>
      <c r="L382">
        <v>37.151618030000002</v>
      </c>
      <c r="M382">
        <v>0.69992078499999999</v>
      </c>
      <c r="N382">
        <v>0.42707652200000001</v>
      </c>
      <c r="O382" t="s">
        <v>31</v>
      </c>
      <c r="P382" t="s">
        <v>31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1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0.42707652200000001</v>
      </c>
      <c r="AC382">
        <f t="shared" si="14"/>
        <v>0</v>
      </c>
      <c r="AD382">
        <f t="shared" si="15"/>
        <v>0</v>
      </c>
    </row>
    <row r="383" spans="1:30" x14ac:dyDescent="0.25">
      <c r="A383" t="s">
        <v>33</v>
      </c>
      <c r="B383" t="s">
        <v>29</v>
      </c>
      <c r="C383">
        <v>2019</v>
      </c>
      <c r="D383" t="s">
        <v>40</v>
      </c>
      <c r="E383">
        <v>12637.139380000001</v>
      </c>
      <c r="F383">
        <v>1089260.9550000001</v>
      </c>
      <c r="G383">
        <v>21664.642800000001</v>
      </c>
      <c r="H383">
        <v>16147.249169999999</v>
      </c>
      <c r="I383">
        <v>39</v>
      </c>
      <c r="J383">
        <v>33177.949999999997</v>
      </c>
      <c r="K383">
        <v>10.75062509</v>
      </c>
      <c r="L383">
        <v>926.65244840000003</v>
      </c>
      <c r="M383">
        <v>18.430472699999999</v>
      </c>
      <c r="N383">
        <v>13.736733989999999</v>
      </c>
      <c r="O383">
        <v>1.2361992E-2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1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13.736733989999999</v>
      </c>
      <c r="AB383">
        <v>0</v>
      </c>
      <c r="AC383">
        <f t="shared" si="14"/>
        <v>0</v>
      </c>
      <c r="AD383">
        <f t="shared" si="15"/>
        <v>0</v>
      </c>
    </row>
    <row r="384" spans="1:30" x14ac:dyDescent="0.25">
      <c r="A384" t="s">
        <v>28</v>
      </c>
      <c r="B384" t="s">
        <v>29</v>
      </c>
      <c r="C384">
        <v>2019</v>
      </c>
      <c r="D384" t="s">
        <v>40</v>
      </c>
      <c r="E384">
        <v>143077.01490000001</v>
      </c>
      <c r="F384">
        <v>14471087.689999999</v>
      </c>
      <c r="G384">
        <v>280980.56479999999</v>
      </c>
      <c r="H384">
        <v>231683.87880000001</v>
      </c>
      <c r="I384">
        <v>58</v>
      </c>
      <c r="J384">
        <v>78702.64</v>
      </c>
      <c r="K384">
        <v>194.1472206</v>
      </c>
      <c r="L384">
        <v>19636.427670000001</v>
      </c>
      <c r="M384">
        <v>381.27434890000001</v>
      </c>
      <c r="N384">
        <v>314.38160190000002</v>
      </c>
      <c r="O384">
        <v>1.3173162E-2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1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314.38160190000002</v>
      </c>
      <c r="AB384">
        <v>0</v>
      </c>
      <c r="AC384">
        <f t="shared" si="14"/>
        <v>0</v>
      </c>
      <c r="AD384">
        <f t="shared" si="15"/>
        <v>0</v>
      </c>
    </row>
    <row r="385" spans="1:30" x14ac:dyDescent="0.25">
      <c r="A385" t="s">
        <v>34</v>
      </c>
      <c r="B385" t="s">
        <v>29</v>
      </c>
      <c r="C385">
        <v>2019</v>
      </c>
      <c r="D385" t="s">
        <v>40</v>
      </c>
      <c r="E385">
        <v>74694.147599999997</v>
      </c>
      <c r="F385">
        <v>6854977.6299999999</v>
      </c>
      <c r="G385">
        <v>134720.78760000001</v>
      </c>
      <c r="H385">
        <v>97526.771989999994</v>
      </c>
      <c r="I385">
        <v>69</v>
      </c>
      <c r="J385">
        <v>94983.17</v>
      </c>
      <c r="K385">
        <v>102.8215496</v>
      </c>
      <c r="L385">
        <v>9436.3406610000002</v>
      </c>
      <c r="M385">
        <v>185.45228220000001</v>
      </c>
      <c r="N385">
        <v>134.25220239999999</v>
      </c>
      <c r="O385">
        <v>1.066194E-2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1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134.25220239999999</v>
      </c>
      <c r="AB385">
        <v>0</v>
      </c>
      <c r="AC385">
        <f t="shared" si="14"/>
        <v>0</v>
      </c>
      <c r="AD385">
        <f t="shared" si="15"/>
        <v>0</v>
      </c>
    </row>
    <row r="386" spans="1:30" x14ac:dyDescent="0.25">
      <c r="A386" t="s">
        <v>41</v>
      </c>
      <c r="B386" t="s">
        <v>29</v>
      </c>
      <c r="C386">
        <v>2019</v>
      </c>
      <c r="D386" t="s">
        <v>40</v>
      </c>
      <c r="E386">
        <v>40.318951939999998</v>
      </c>
      <c r="F386">
        <v>3595.8469580000001</v>
      </c>
      <c r="G386">
        <v>72.025807760000006</v>
      </c>
      <c r="H386">
        <v>48.11362914</v>
      </c>
      <c r="I386">
        <v>26</v>
      </c>
      <c r="J386">
        <v>38989.599999999999</v>
      </c>
      <c r="K386">
        <v>6.0462299999999997E-2</v>
      </c>
      <c r="L386">
        <v>5.3923320979999998</v>
      </c>
      <c r="M386">
        <v>0.10800990100000001</v>
      </c>
      <c r="N386">
        <v>7.2151198E-2</v>
      </c>
      <c r="O386" t="s">
        <v>31</v>
      </c>
      <c r="P386" t="s">
        <v>31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1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7.2151198E-2</v>
      </c>
      <c r="AC386">
        <f t="shared" si="14"/>
        <v>0</v>
      </c>
      <c r="AD386">
        <f t="shared" si="15"/>
        <v>0</v>
      </c>
    </row>
    <row r="387" spans="1:30" x14ac:dyDescent="0.25">
      <c r="A387" t="s">
        <v>35</v>
      </c>
      <c r="B387" t="s">
        <v>29</v>
      </c>
      <c r="C387">
        <v>2019</v>
      </c>
      <c r="D387" t="s">
        <v>40</v>
      </c>
      <c r="E387">
        <v>3830.6980979999998</v>
      </c>
      <c r="F387">
        <v>438620.24829999998</v>
      </c>
      <c r="G387">
        <v>8463.8277020000005</v>
      </c>
      <c r="H387">
        <v>4768.2818219999999</v>
      </c>
      <c r="I387">
        <v>29</v>
      </c>
      <c r="J387">
        <v>27782.66</v>
      </c>
      <c r="K387">
        <v>3.6698959590000002</v>
      </c>
      <c r="L387">
        <v>420.20818029999998</v>
      </c>
      <c r="M387">
        <v>8.1085395640000009</v>
      </c>
      <c r="N387">
        <v>4.5681225049999998</v>
      </c>
      <c r="O387">
        <v>5.7699719999999999E-3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1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4.5681225049999998</v>
      </c>
      <c r="AB387">
        <v>0</v>
      </c>
      <c r="AC387">
        <f t="shared" ref="AC387:AC450" si="16">VLOOKUP(CONCATENATE(C387,D387),$AI$1:$AL$205,3,FALSE)</f>
        <v>0</v>
      </c>
      <c r="AD387">
        <f t="shared" ref="AD387:AD450" si="17">IFERROR(AC387,0)*W387</f>
        <v>0</v>
      </c>
    </row>
    <row r="388" spans="1:30" x14ac:dyDescent="0.25">
      <c r="A388" t="s">
        <v>39</v>
      </c>
      <c r="B388" t="s">
        <v>29</v>
      </c>
      <c r="C388">
        <v>1982</v>
      </c>
      <c r="D388" t="s">
        <v>42</v>
      </c>
      <c r="E388">
        <v>5072.1122960000002</v>
      </c>
      <c r="F388">
        <v>6335264.6770000001</v>
      </c>
      <c r="G388">
        <v>90520.748930000002</v>
      </c>
      <c r="H388">
        <v>44640.96862</v>
      </c>
      <c r="I388">
        <v>5</v>
      </c>
      <c r="J388">
        <v>32439.01</v>
      </c>
      <c r="K388">
        <v>32.906860299999998</v>
      </c>
      <c r="L388">
        <v>41101.942840000003</v>
      </c>
      <c r="M388">
        <v>587.28069600000003</v>
      </c>
      <c r="N388">
        <v>289.62176549999998</v>
      </c>
      <c r="O388" t="s">
        <v>31</v>
      </c>
      <c r="P388" t="s">
        <v>31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1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289.62176549999998</v>
      </c>
      <c r="AC388">
        <f t="shared" si="16"/>
        <v>0.72836277047896847</v>
      </c>
      <c r="AD388">
        <f t="shared" si="17"/>
        <v>0</v>
      </c>
    </row>
    <row r="389" spans="1:30" x14ac:dyDescent="0.25">
      <c r="A389" t="s">
        <v>32</v>
      </c>
      <c r="B389" t="s">
        <v>29</v>
      </c>
      <c r="C389">
        <v>1982</v>
      </c>
      <c r="D389" t="s">
        <v>42</v>
      </c>
      <c r="E389">
        <v>21689.917979999998</v>
      </c>
      <c r="F389">
        <v>27324015.620000001</v>
      </c>
      <c r="G389">
        <v>390120.3088</v>
      </c>
      <c r="H389">
        <v>211654.40359999999</v>
      </c>
      <c r="I389">
        <v>30</v>
      </c>
      <c r="J389">
        <v>41328.67</v>
      </c>
      <c r="K389">
        <v>29.880515419999998</v>
      </c>
      <c r="L389">
        <v>37642.174149999999</v>
      </c>
      <c r="M389">
        <v>537.43845009999995</v>
      </c>
      <c r="N389">
        <v>291.57983330000002</v>
      </c>
      <c r="O389" t="s">
        <v>31</v>
      </c>
      <c r="P389" t="s">
        <v>31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1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291.57983330000002</v>
      </c>
      <c r="AC389">
        <f t="shared" si="16"/>
        <v>0.72836277047896847</v>
      </c>
      <c r="AD389">
        <f t="shared" si="17"/>
        <v>0</v>
      </c>
    </row>
    <row r="390" spans="1:30" x14ac:dyDescent="0.25">
      <c r="A390" t="s">
        <v>36</v>
      </c>
      <c r="B390" t="s">
        <v>29</v>
      </c>
      <c r="C390">
        <v>1982</v>
      </c>
      <c r="D390" t="s">
        <v>42</v>
      </c>
      <c r="E390">
        <v>45869.910479999999</v>
      </c>
      <c r="F390">
        <v>51182890.770000003</v>
      </c>
      <c r="G390">
        <v>740494.17960000003</v>
      </c>
      <c r="H390">
        <v>337207.42190000002</v>
      </c>
      <c r="I390">
        <v>38</v>
      </c>
      <c r="J390">
        <v>62875.39</v>
      </c>
      <c r="K390">
        <v>75.897066069999994</v>
      </c>
      <c r="L390">
        <v>84688.005749999997</v>
      </c>
      <c r="M390">
        <v>1225.2331670000001</v>
      </c>
      <c r="N390">
        <v>557.94863580000003</v>
      </c>
      <c r="O390" t="s">
        <v>31</v>
      </c>
      <c r="P390" t="s">
        <v>31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1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557.94863580000003</v>
      </c>
      <c r="AC390">
        <f t="shared" si="16"/>
        <v>0.72836277047896847</v>
      </c>
      <c r="AD390">
        <f t="shared" si="17"/>
        <v>0</v>
      </c>
    </row>
    <row r="391" spans="1:30" x14ac:dyDescent="0.25">
      <c r="A391" t="s">
        <v>37</v>
      </c>
      <c r="B391" t="s">
        <v>29</v>
      </c>
      <c r="C391">
        <v>1982</v>
      </c>
      <c r="D391" t="s">
        <v>42</v>
      </c>
      <c r="E391">
        <v>32120.02506</v>
      </c>
      <c r="F391">
        <v>41821533.859999999</v>
      </c>
      <c r="G391">
        <v>597194.52819999994</v>
      </c>
      <c r="H391">
        <v>338148.84210000001</v>
      </c>
      <c r="I391">
        <v>56</v>
      </c>
      <c r="J391">
        <v>88753.97</v>
      </c>
      <c r="K391">
        <v>50.906781090000003</v>
      </c>
      <c r="L391">
        <v>66282.627890000003</v>
      </c>
      <c r="M391">
        <v>946.48902210000006</v>
      </c>
      <c r="N391">
        <v>535.92950340000004</v>
      </c>
      <c r="O391" t="s">
        <v>31</v>
      </c>
      <c r="P391" t="s">
        <v>31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1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535.92950340000004</v>
      </c>
      <c r="AC391">
        <f t="shared" si="16"/>
        <v>0.72836277047896847</v>
      </c>
      <c r="AD391">
        <f t="shared" si="17"/>
        <v>0</v>
      </c>
    </row>
    <row r="392" spans="1:30" x14ac:dyDescent="0.25">
      <c r="A392" t="s">
        <v>33</v>
      </c>
      <c r="B392" t="s">
        <v>29</v>
      </c>
      <c r="C392">
        <v>1982</v>
      </c>
      <c r="D392" t="s">
        <v>42</v>
      </c>
      <c r="E392">
        <v>25162.37818</v>
      </c>
      <c r="F392">
        <v>21760993.960000001</v>
      </c>
      <c r="G392">
        <v>324356.50339999999</v>
      </c>
      <c r="H392">
        <v>190744.47229999999</v>
      </c>
      <c r="I392">
        <v>38</v>
      </c>
      <c r="J392">
        <v>33177.949999999997</v>
      </c>
      <c r="K392">
        <v>21.969371710000001</v>
      </c>
      <c r="L392">
        <v>18999.60973</v>
      </c>
      <c r="M392">
        <v>283.19694349999997</v>
      </c>
      <c r="N392">
        <v>166.53975170000001</v>
      </c>
      <c r="O392" t="s">
        <v>31</v>
      </c>
      <c r="P392" t="s">
        <v>31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1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166.53975170000001</v>
      </c>
      <c r="AC392">
        <f t="shared" si="16"/>
        <v>0.72836277047896847</v>
      </c>
      <c r="AD392">
        <f t="shared" si="17"/>
        <v>0</v>
      </c>
    </row>
    <row r="393" spans="1:30" x14ac:dyDescent="0.25">
      <c r="A393" t="s">
        <v>28</v>
      </c>
      <c r="B393" t="s">
        <v>29</v>
      </c>
      <c r="C393">
        <v>1982</v>
      </c>
      <c r="D393" t="s">
        <v>42</v>
      </c>
      <c r="E393">
        <v>51274.146180000003</v>
      </c>
      <c r="F393">
        <v>76674748.129999995</v>
      </c>
      <c r="G393">
        <v>1078561.2790000001</v>
      </c>
      <c r="H393">
        <v>536821.10950000002</v>
      </c>
      <c r="I393">
        <v>57</v>
      </c>
      <c r="J393">
        <v>78702.64</v>
      </c>
      <c r="K393">
        <v>70.796678389999997</v>
      </c>
      <c r="L393">
        <v>105868.5105</v>
      </c>
      <c r="M393">
        <v>1489.2214039999999</v>
      </c>
      <c r="N393">
        <v>741.21471099999997</v>
      </c>
      <c r="O393" t="s">
        <v>31</v>
      </c>
      <c r="P393" t="s">
        <v>31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1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741.21471099999997</v>
      </c>
      <c r="AC393">
        <f t="shared" si="16"/>
        <v>0.72836277047896847</v>
      </c>
      <c r="AD393">
        <f t="shared" si="17"/>
        <v>0</v>
      </c>
    </row>
    <row r="394" spans="1:30" x14ac:dyDescent="0.25">
      <c r="A394" t="s">
        <v>34</v>
      </c>
      <c r="B394" t="s">
        <v>29</v>
      </c>
      <c r="C394">
        <v>1982</v>
      </c>
      <c r="D394" t="s">
        <v>42</v>
      </c>
      <c r="E394">
        <v>58367.424200000001</v>
      </c>
      <c r="F394">
        <v>52441822.07</v>
      </c>
      <c r="G394">
        <v>778679.87899999996</v>
      </c>
      <c r="H394">
        <v>341440.70919999998</v>
      </c>
      <c r="I394">
        <v>68</v>
      </c>
      <c r="J394">
        <v>94983.17</v>
      </c>
      <c r="K394">
        <v>81.528279049999995</v>
      </c>
      <c r="L394">
        <v>73251.330900000001</v>
      </c>
      <c r="M394">
        <v>1087.668872</v>
      </c>
      <c r="N394">
        <v>476.92824890000003</v>
      </c>
      <c r="O394" t="s">
        <v>31</v>
      </c>
      <c r="P394" t="s">
        <v>31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1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476.92824890000003</v>
      </c>
      <c r="AC394">
        <f t="shared" si="16"/>
        <v>0.72836277047896847</v>
      </c>
      <c r="AD394">
        <f t="shared" si="17"/>
        <v>0</v>
      </c>
    </row>
    <row r="395" spans="1:30" x14ac:dyDescent="0.25">
      <c r="A395" t="s">
        <v>41</v>
      </c>
      <c r="B395" t="s">
        <v>29</v>
      </c>
      <c r="C395">
        <v>1982</v>
      </c>
      <c r="D395" t="s">
        <v>42</v>
      </c>
      <c r="E395">
        <v>5037.0137949999998</v>
      </c>
      <c r="F395">
        <v>6614055.5980000002</v>
      </c>
      <c r="G395">
        <v>94184.399269999994</v>
      </c>
      <c r="H395">
        <v>59239.24108</v>
      </c>
      <c r="I395">
        <v>23</v>
      </c>
      <c r="J395">
        <v>38989.599999999999</v>
      </c>
      <c r="K395">
        <v>8.5387457849999997</v>
      </c>
      <c r="L395">
        <v>11212.14705</v>
      </c>
      <c r="M395">
        <v>159.6613936</v>
      </c>
      <c r="N395">
        <v>100.42236149999999</v>
      </c>
      <c r="O395" t="s">
        <v>31</v>
      </c>
      <c r="P395" t="s">
        <v>31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1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100.42236149999999</v>
      </c>
      <c r="AC395">
        <f t="shared" si="16"/>
        <v>0.72836277047896847</v>
      </c>
      <c r="AD395">
        <f t="shared" si="17"/>
        <v>0</v>
      </c>
    </row>
    <row r="396" spans="1:30" x14ac:dyDescent="0.25">
      <c r="A396" t="s">
        <v>35</v>
      </c>
      <c r="B396" t="s">
        <v>29</v>
      </c>
      <c r="C396">
        <v>1982</v>
      </c>
      <c r="D396" t="s">
        <v>42</v>
      </c>
      <c r="E396">
        <v>25364.13018</v>
      </c>
      <c r="F396">
        <v>25952822.300000001</v>
      </c>
      <c r="G396">
        <v>377784.08980000002</v>
      </c>
      <c r="H396">
        <v>174569.5785</v>
      </c>
      <c r="I396">
        <v>19</v>
      </c>
      <c r="J396">
        <v>27782.66</v>
      </c>
      <c r="K396">
        <v>37.088579199999998</v>
      </c>
      <c r="L396">
        <v>37949.391470000002</v>
      </c>
      <c r="M396">
        <v>552.41299570000001</v>
      </c>
      <c r="N396">
        <v>255.26353929999999</v>
      </c>
      <c r="O396" t="s">
        <v>31</v>
      </c>
      <c r="P396" t="s">
        <v>31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1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255.26353929999999</v>
      </c>
      <c r="AC396">
        <f t="shared" si="16"/>
        <v>0.72836277047896847</v>
      </c>
      <c r="AD396">
        <f t="shared" si="17"/>
        <v>0</v>
      </c>
    </row>
    <row r="397" spans="1:30" x14ac:dyDescent="0.25">
      <c r="A397" t="s">
        <v>32</v>
      </c>
      <c r="B397" t="s">
        <v>29</v>
      </c>
      <c r="C397">
        <v>1983</v>
      </c>
      <c r="D397" t="s">
        <v>42</v>
      </c>
      <c r="E397">
        <v>52085.102890000002</v>
      </c>
      <c r="F397">
        <v>74900930.459999993</v>
      </c>
      <c r="G397">
        <v>1056954.78</v>
      </c>
      <c r="H397">
        <v>584577.58400000003</v>
      </c>
      <c r="I397">
        <v>31</v>
      </c>
      <c r="J397">
        <v>41328.67</v>
      </c>
      <c r="K397">
        <v>69.438968680000002</v>
      </c>
      <c r="L397">
        <v>99856.639920000001</v>
      </c>
      <c r="M397">
        <v>1409.1140419999999</v>
      </c>
      <c r="N397">
        <v>779.34884050000005</v>
      </c>
      <c r="O397" t="s">
        <v>31</v>
      </c>
      <c r="P397" t="s">
        <v>31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1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779.34884050000005</v>
      </c>
      <c r="AC397" t="e">
        <f t="shared" si="16"/>
        <v>#DIV/0!</v>
      </c>
      <c r="AD397">
        <f t="shared" si="17"/>
        <v>0</v>
      </c>
    </row>
    <row r="398" spans="1:30" x14ac:dyDescent="0.25">
      <c r="A398" t="s">
        <v>36</v>
      </c>
      <c r="B398" t="s">
        <v>29</v>
      </c>
      <c r="C398">
        <v>1983</v>
      </c>
      <c r="D398" t="s">
        <v>42</v>
      </c>
      <c r="E398">
        <v>31807.024249999999</v>
      </c>
      <c r="F398">
        <v>42969168.32</v>
      </c>
      <c r="G398">
        <v>612211.45730000001</v>
      </c>
      <c r="H398">
        <v>298660.5344</v>
      </c>
      <c r="I398">
        <v>44</v>
      </c>
      <c r="J398">
        <v>62875.39</v>
      </c>
      <c r="K398">
        <v>45.451796690000002</v>
      </c>
      <c r="L398">
        <v>61402.345820000002</v>
      </c>
      <c r="M398">
        <v>874.84168499999998</v>
      </c>
      <c r="N398">
        <v>426.78176309999998</v>
      </c>
      <c r="O398" t="s">
        <v>31</v>
      </c>
      <c r="P398" t="s">
        <v>31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1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426.78176309999998</v>
      </c>
      <c r="AC398" t="e">
        <f t="shared" si="16"/>
        <v>#DIV/0!</v>
      </c>
      <c r="AD398">
        <f t="shared" si="17"/>
        <v>0</v>
      </c>
    </row>
    <row r="399" spans="1:30" x14ac:dyDescent="0.25">
      <c r="A399" t="s">
        <v>37</v>
      </c>
      <c r="B399" t="s">
        <v>29</v>
      </c>
      <c r="C399">
        <v>1983</v>
      </c>
      <c r="D399" t="s">
        <v>42</v>
      </c>
      <c r="E399">
        <v>15487.67167</v>
      </c>
      <c r="F399">
        <v>25246657.789999999</v>
      </c>
      <c r="G399">
        <v>352937.07579999999</v>
      </c>
      <c r="H399">
        <v>192561.43719999999</v>
      </c>
      <c r="I399">
        <v>58</v>
      </c>
      <c r="J399">
        <v>88753.97</v>
      </c>
      <c r="K399">
        <v>23.699868049999999</v>
      </c>
      <c r="L399">
        <v>38633.467380000002</v>
      </c>
      <c r="M399">
        <v>540.07873510000002</v>
      </c>
      <c r="N399">
        <v>294.66537959999999</v>
      </c>
      <c r="O399" t="s">
        <v>31</v>
      </c>
      <c r="P399" t="s">
        <v>31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1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294.66537959999999</v>
      </c>
      <c r="AC399" t="e">
        <f t="shared" si="16"/>
        <v>#DIV/0!</v>
      </c>
      <c r="AD399">
        <f t="shared" si="17"/>
        <v>0</v>
      </c>
    </row>
    <row r="400" spans="1:30" x14ac:dyDescent="0.25">
      <c r="A400" t="s">
        <v>33</v>
      </c>
      <c r="B400" t="s">
        <v>29</v>
      </c>
      <c r="C400">
        <v>1983</v>
      </c>
      <c r="D400" t="s">
        <v>42</v>
      </c>
      <c r="E400">
        <v>26241.37876</v>
      </c>
      <c r="F400">
        <v>21371302.239999998</v>
      </c>
      <c r="G400">
        <v>320565.70059999998</v>
      </c>
      <c r="H400">
        <v>185946.8155</v>
      </c>
      <c r="I400">
        <v>39</v>
      </c>
      <c r="J400">
        <v>33177.949999999997</v>
      </c>
      <c r="K400">
        <v>22.323978270000001</v>
      </c>
      <c r="L400">
        <v>18180.923009999999</v>
      </c>
      <c r="M400">
        <v>272.71058429999999</v>
      </c>
      <c r="N400">
        <v>158.18805499999999</v>
      </c>
      <c r="O400" t="s">
        <v>31</v>
      </c>
      <c r="P400" t="s">
        <v>31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1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158.18805499999999</v>
      </c>
      <c r="AC400" t="e">
        <f t="shared" si="16"/>
        <v>#DIV/0!</v>
      </c>
      <c r="AD400">
        <f t="shared" si="17"/>
        <v>0</v>
      </c>
    </row>
    <row r="401" spans="1:30" x14ac:dyDescent="0.25">
      <c r="A401" t="s">
        <v>28</v>
      </c>
      <c r="B401" t="s">
        <v>29</v>
      </c>
      <c r="C401">
        <v>1983</v>
      </c>
      <c r="D401" t="s">
        <v>42</v>
      </c>
      <c r="E401">
        <v>71275.009770000004</v>
      </c>
      <c r="F401">
        <v>82688873.709999993</v>
      </c>
      <c r="G401">
        <v>1187663.1000000001</v>
      </c>
      <c r="H401">
        <v>807485.49849999999</v>
      </c>
      <c r="I401">
        <v>58</v>
      </c>
      <c r="J401">
        <v>78702.64</v>
      </c>
      <c r="K401">
        <v>96.716059220000005</v>
      </c>
      <c r="L401">
        <v>112204.0114</v>
      </c>
      <c r="M401">
        <v>1611.5900240000001</v>
      </c>
      <c r="N401">
        <v>1095.711043</v>
      </c>
      <c r="O401" t="s">
        <v>31</v>
      </c>
      <c r="P401" t="s">
        <v>31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1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1095.711043</v>
      </c>
      <c r="AC401" t="e">
        <f t="shared" si="16"/>
        <v>#DIV/0!</v>
      </c>
      <c r="AD401">
        <f t="shared" si="17"/>
        <v>0</v>
      </c>
    </row>
    <row r="402" spans="1:30" x14ac:dyDescent="0.25">
      <c r="A402" t="s">
        <v>34</v>
      </c>
      <c r="B402" t="s">
        <v>29</v>
      </c>
      <c r="C402">
        <v>1983</v>
      </c>
      <c r="D402" t="s">
        <v>42</v>
      </c>
      <c r="E402">
        <v>9641.9055900000003</v>
      </c>
      <c r="F402">
        <v>9462553.6809999999</v>
      </c>
      <c r="G402">
        <v>138930.99609999999</v>
      </c>
      <c r="H402">
        <v>78321.29694</v>
      </c>
      <c r="I402">
        <v>69</v>
      </c>
      <c r="J402">
        <v>94983.17</v>
      </c>
      <c r="K402">
        <v>13.272735620000001</v>
      </c>
      <c r="L402">
        <v>13025.845579999999</v>
      </c>
      <c r="M402">
        <v>191.24791920000001</v>
      </c>
      <c r="N402">
        <v>107.81456609999999</v>
      </c>
      <c r="O402" t="s">
        <v>31</v>
      </c>
      <c r="P402" t="s">
        <v>31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1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107.81456609999999</v>
      </c>
      <c r="AC402" t="e">
        <f t="shared" si="16"/>
        <v>#DIV/0!</v>
      </c>
      <c r="AD402">
        <f t="shared" si="17"/>
        <v>0</v>
      </c>
    </row>
    <row r="403" spans="1:30" x14ac:dyDescent="0.25">
      <c r="A403" t="s">
        <v>41</v>
      </c>
      <c r="B403" t="s">
        <v>29</v>
      </c>
      <c r="C403">
        <v>1983</v>
      </c>
      <c r="D403" t="s">
        <v>42</v>
      </c>
      <c r="E403">
        <v>3539.201591</v>
      </c>
      <c r="F403">
        <v>5643066.716</v>
      </c>
      <c r="G403">
        <v>79125.897949999999</v>
      </c>
      <c r="H403">
        <v>50935.568469999998</v>
      </c>
      <c r="I403">
        <v>25</v>
      </c>
      <c r="J403">
        <v>38989.599999999999</v>
      </c>
      <c r="K403">
        <v>5.5196821739999997</v>
      </c>
      <c r="L403">
        <v>8800.8365620000004</v>
      </c>
      <c r="M403">
        <v>123.4034844</v>
      </c>
      <c r="N403">
        <v>79.438297610000006</v>
      </c>
      <c r="O403" t="s">
        <v>31</v>
      </c>
      <c r="P403" t="s">
        <v>31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1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79.438297610000006</v>
      </c>
      <c r="AC403" t="e">
        <f t="shared" si="16"/>
        <v>#DIV/0!</v>
      </c>
      <c r="AD403">
        <f t="shared" si="17"/>
        <v>0</v>
      </c>
    </row>
    <row r="404" spans="1:30" x14ac:dyDescent="0.25">
      <c r="A404" t="s">
        <v>35</v>
      </c>
      <c r="B404" t="s">
        <v>29</v>
      </c>
      <c r="C404">
        <v>1983</v>
      </c>
      <c r="D404" t="s">
        <v>42</v>
      </c>
      <c r="E404">
        <v>39785.933040000004</v>
      </c>
      <c r="F404">
        <v>49675877.710000001</v>
      </c>
      <c r="G404">
        <v>712156.99990000005</v>
      </c>
      <c r="H404">
        <v>327470.21279999998</v>
      </c>
      <c r="I404">
        <v>29</v>
      </c>
      <c r="J404">
        <v>27782.66</v>
      </c>
      <c r="K404">
        <v>38.115829329999997</v>
      </c>
      <c r="L404">
        <v>47590.621400000004</v>
      </c>
      <c r="M404">
        <v>682.26261360000001</v>
      </c>
      <c r="N404">
        <v>313.72391670000002</v>
      </c>
      <c r="O404" t="s">
        <v>31</v>
      </c>
      <c r="P404" t="s">
        <v>31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1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313.72391670000002</v>
      </c>
      <c r="AC404" t="e">
        <f t="shared" si="16"/>
        <v>#DIV/0!</v>
      </c>
      <c r="AD404">
        <f t="shared" si="17"/>
        <v>0</v>
      </c>
    </row>
    <row r="405" spans="1:30" x14ac:dyDescent="0.25">
      <c r="A405" t="s">
        <v>32</v>
      </c>
      <c r="B405" t="s">
        <v>29</v>
      </c>
      <c r="C405">
        <v>1984</v>
      </c>
      <c r="D405" t="s">
        <v>42</v>
      </c>
      <c r="E405">
        <v>11766.99055</v>
      </c>
      <c r="F405">
        <v>11018724.93</v>
      </c>
      <c r="G405">
        <v>160390.33590000001</v>
      </c>
      <c r="H405">
        <v>88479.204870000001</v>
      </c>
      <c r="I405">
        <v>31</v>
      </c>
      <c r="J405">
        <v>41328.67</v>
      </c>
      <c r="K405">
        <v>15.68755062</v>
      </c>
      <c r="L405">
        <v>14689.975689999999</v>
      </c>
      <c r="M405">
        <v>213.82965369999999</v>
      </c>
      <c r="N405">
        <v>117.9589632</v>
      </c>
      <c r="O405" t="s">
        <v>31</v>
      </c>
      <c r="P405" t="s">
        <v>31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1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117.9589632</v>
      </c>
      <c r="AC405">
        <f t="shared" si="16"/>
        <v>0.22267628456620828</v>
      </c>
      <c r="AD405">
        <f t="shared" si="17"/>
        <v>0</v>
      </c>
    </row>
    <row r="406" spans="1:30" x14ac:dyDescent="0.25">
      <c r="A406" t="s">
        <v>36</v>
      </c>
      <c r="B406" t="s">
        <v>29</v>
      </c>
      <c r="C406">
        <v>1984</v>
      </c>
      <c r="D406" t="s">
        <v>42</v>
      </c>
      <c r="E406">
        <v>20371.775509999999</v>
      </c>
      <c r="F406">
        <v>22643688.43</v>
      </c>
      <c r="G406">
        <v>325084.76030000002</v>
      </c>
      <c r="H406">
        <v>136241.20170000001</v>
      </c>
      <c r="I406">
        <v>44</v>
      </c>
      <c r="J406">
        <v>62875.39</v>
      </c>
      <c r="K406">
        <v>29.110984779999999</v>
      </c>
      <c r="L406">
        <v>32357.51685</v>
      </c>
      <c r="M406">
        <v>464.5416156</v>
      </c>
      <c r="N406">
        <v>194.68678840000001</v>
      </c>
      <c r="O406" t="s">
        <v>31</v>
      </c>
      <c r="P406" t="s">
        <v>31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1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194.68678840000001</v>
      </c>
      <c r="AC406">
        <f t="shared" si="16"/>
        <v>0.22267628456620828</v>
      </c>
      <c r="AD406">
        <f t="shared" si="17"/>
        <v>0</v>
      </c>
    </row>
    <row r="407" spans="1:30" x14ac:dyDescent="0.25">
      <c r="A407" t="s">
        <v>37</v>
      </c>
      <c r="B407" t="s">
        <v>29</v>
      </c>
      <c r="C407">
        <v>1984</v>
      </c>
      <c r="D407" t="s">
        <v>42</v>
      </c>
      <c r="E407">
        <v>25705.024789999999</v>
      </c>
      <c r="F407">
        <v>33275479.210000001</v>
      </c>
      <c r="G407">
        <v>471597.98330000002</v>
      </c>
      <c r="H407">
        <v>241724.1464</v>
      </c>
      <c r="I407">
        <v>60</v>
      </c>
      <c r="J407">
        <v>88753.97</v>
      </c>
      <c r="K407">
        <v>38.023716649999997</v>
      </c>
      <c r="L407">
        <v>49222.181389999998</v>
      </c>
      <c r="M407">
        <v>697.60322110000004</v>
      </c>
      <c r="N407">
        <v>357.56629400000003</v>
      </c>
      <c r="O407" t="s">
        <v>31</v>
      </c>
      <c r="P407" t="s">
        <v>31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1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357.56629400000003</v>
      </c>
      <c r="AC407">
        <f t="shared" si="16"/>
        <v>0.22267628456620828</v>
      </c>
      <c r="AD407">
        <f t="shared" si="17"/>
        <v>0</v>
      </c>
    </row>
    <row r="408" spans="1:30" x14ac:dyDescent="0.25">
      <c r="A408" t="s">
        <v>33</v>
      </c>
      <c r="B408" t="s">
        <v>29</v>
      </c>
      <c r="C408">
        <v>1984</v>
      </c>
      <c r="D408" t="s">
        <v>42</v>
      </c>
      <c r="E408">
        <v>44851.542580000001</v>
      </c>
      <c r="F408">
        <v>27063678.59</v>
      </c>
      <c r="G408">
        <v>418497.30430000002</v>
      </c>
      <c r="H408">
        <v>236526.94639999999</v>
      </c>
      <c r="I408">
        <v>39</v>
      </c>
      <c r="J408">
        <v>33177.949999999997</v>
      </c>
      <c r="K408">
        <v>38.155954800000004</v>
      </c>
      <c r="L408">
        <v>23023.522440000001</v>
      </c>
      <c r="M408">
        <v>356.0226318</v>
      </c>
      <c r="N408">
        <v>201.21741539999999</v>
      </c>
      <c r="O408" t="s">
        <v>31</v>
      </c>
      <c r="P408" t="s">
        <v>31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1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201.21741539999999</v>
      </c>
      <c r="AC408">
        <f t="shared" si="16"/>
        <v>0.22267628456620828</v>
      </c>
      <c r="AD408">
        <f t="shared" si="17"/>
        <v>0</v>
      </c>
    </row>
    <row r="409" spans="1:30" x14ac:dyDescent="0.25">
      <c r="A409" t="s">
        <v>28</v>
      </c>
      <c r="B409" t="s">
        <v>29</v>
      </c>
      <c r="C409">
        <v>1984</v>
      </c>
      <c r="D409" t="s">
        <v>42</v>
      </c>
      <c r="E409">
        <v>68654.117320000005</v>
      </c>
      <c r="F409">
        <v>49337539.770000003</v>
      </c>
      <c r="G409">
        <v>740811.05240000004</v>
      </c>
      <c r="H409">
        <v>435031.7953</v>
      </c>
      <c r="I409">
        <v>58</v>
      </c>
      <c r="J409">
        <v>78702.64</v>
      </c>
      <c r="K409">
        <v>93.159660000000002</v>
      </c>
      <c r="L409">
        <v>66948.183290000001</v>
      </c>
      <c r="M409">
        <v>1005.2376819999999</v>
      </c>
      <c r="N409">
        <v>590.31294439999999</v>
      </c>
      <c r="O409" t="s">
        <v>31</v>
      </c>
      <c r="P409" t="s">
        <v>31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1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590.31294439999999</v>
      </c>
      <c r="AC409">
        <f t="shared" si="16"/>
        <v>0.22267628456620828</v>
      </c>
      <c r="AD409">
        <f t="shared" si="17"/>
        <v>0</v>
      </c>
    </row>
    <row r="410" spans="1:30" x14ac:dyDescent="0.25">
      <c r="A410" t="s">
        <v>34</v>
      </c>
      <c r="B410" t="s">
        <v>29</v>
      </c>
      <c r="C410">
        <v>1984</v>
      </c>
      <c r="D410" t="s">
        <v>42</v>
      </c>
      <c r="E410">
        <v>28428.523249999998</v>
      </c>
      <c r="F410">
        <v>19321437.48</v>
      </c>
      <c r="G410">
        <v>293646.44549999997</v>
      </c>
      <c r="H410">
        <v>141419.32130000001</v>
      </c>
      <c r="I410">
        <v>69</v>
      </c>
      <c r="J410">
        <v>94983.17</v>
      </c>
      <c r="K410">
        <v>39.13378633</v>
      </c>
      <c r="L410">
        <v>26597.266380000001</v>
      </c>
      <c r="M410">
        <v>404.22420649999998</v>
      </c>
      <c r="N410">
        <v>194.6732672</v>
      </c>
      <c r="O410" t="s">
        <v>31</v>
      </c>
      <c r="P410" t="s">
        <v>31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1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194.6732672</v>
      </c>
      <c r="AC410">
        <f t="shared" si="16"/>
        <v>0.22267628456620828</v>
      </c>
      <c r="AD410">
        <f t="shared" si="17"/>
        <v>0</v>
      </c>
    </row>
    <row r="411" spans="1:30" x14ac:dyDescent="0.25">
      <c r="A411" t="s">
        <v>41</v>
      </c>
      <c r="B411" t="s">
        <v>29</v>
      </c>
      <c r="C411">
        <v>1984</v>
      </c>
      <c r="D411" t="s">
        <v>42</v>
      </c>
      <c r="E411">
        <v>3124.1494779999998</v>
      </c>
      <c r="F411">
        <v>4243802.9510000004</v>
      </c>
      <c r="G411">
        <v>60034.152959999999</v>
      </c>
      <c r="H411">
        <v>39230.228620000002</v>
      </c>
      <c r="I411">
        <v>25</v>
      </c>
      <c r="J411">
        <v>38989.599999999999</v>
      </c>
      <c r="K411">
        <v>4.8723735389999998</v>
      </c>
      <c r="L411">
        <v>6618.5671810000003</v>
      </c>
      <c r="M411">
        <v>93.628304409999998</v>
      </c>
      <c r="N411">
        <v>61.182836870000003</v>
      </c>
      <c r="O411" t="s">
        <v>31</v>
      </c>
      <c r="P411" t="s">
        <v>31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1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61.182836870000003</v>
      </c>
      <c r="AC411">
        <f t="shared" si="16"/>
        <v>0.22267628456620828</v>
      </c>
      <c r="AD411">
        <f t="shared" si="17"/>
        <v>0</v>
      </c>
    </row>
    <row r="412" spans="1:30" x14ac:dyDescent="0.25">
      <c r="A412" t="s">
        <v>35</v>
      </c>
      <c r="B412" t="s">
        <v>29</v>
      </c>
      <c r="C412">
        <v>1984</v>
      </c>
      <c r="D412" t="s">
        <v>42</v>
      </c>
      <c r="E412">
        <v>25869.728309999999</v>
      </c>
      <c r="F412">
        <v>29056520.940000001</v>
      </c>
      <c r="G412">
        <v>417381.25709999999</v>
      </c>
      <c r="H412">
        <v>149944.46350000001</v>
      </c>
      <c r="I412">
        <v>29</v>
      </c>
      <c r="J412">
        <v>27782.66</v>
      </c>
      <c r="K412">
        <v>24.783788479999998</v>
      </c>
      <c r="L412">
        <v>27836.808349999999</v>
      </c>
      <c r="M412">
        <v>399.86074339999999</v>
      </c>
      <c r="N412">
        <v>143.65020849999999</v>
      </c>
      <c r="O412" t="s">
        <v>31</v>
      </c>
      <c r="P412" t="s">
        <v>31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1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143.65020849999999</v>
      </c>
      <c r="AC412">
        <f t="shared" si="16"/>
        <v>0.22267628456620828</v>
      </c>
      <c r="AD412">
        <f t="shared" si="17"/>
        <v>0</v>
      </c>
    </row>
    <row r="413" spans="1:30" x14ac:dyDescent="0.25">
      <c r="A413" t="s">
        <v>39</v>
      </c>
      <c r="B413" t="s">
        <v>29</v>
      </c>
      <c r="C413">
        <v>1985</v>
      </c>
      <c r="D413" t="s">
        <v>42</v>
      </c>
      <c r="E413">
        <v>1197.6995019999999</v>
      </c>
      <c r="F413">
        <v>1165296.1780000001</v>
      </c>
      <c r="G413">
        <v>17156.164919999999</v>
      </c>
      <c r="H413">
        <v>7510.1103039999998</v>
      </c>
      <c r="I413">
        <v>5</v>
      </c>
      <c r="J413">
        <v>32439.01</v>
      </c>
      <c r="K413">
        <v>7.770437222</v>
      </c>
      <c r="L413">
        <v>7560.2108749999998</v>
      </c>
      <c r="M413">
        <v>111.3058011</v>
      </c>
      <c r="N413">
        <v>48.724108649999998</v>
      </c>
      <c r="O413" t="s">
        <v>31</v>
      </c>
      <c r="P413" t="s">
        <v>31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1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48.724108649999998</v>
      </c>
      <c r="AC413">
        <f t="shared" si="16"/>
        <v>0.67718122722285168</v>
      </c>
      <c r="AD413">
        <f t="shared" si="17"/>
        <v>0</v>
      </c>
    </row>
    <row r="414" spans="1:30" x14ac:dyDescent="0.25">
      <c r="A414" t="s">
        <v>32</v>
      </c>
      <c r="B414" t="s">
        <v>29</v>
      </c>
      <c r="C414">
        <v>1985</v>
      </c>
      <c r="D414" t="s">
        <v>42</v>
      </c>
      <c r="E414">
        <v>7729.7341859999997</v>
      </c>
      <c r="F414">
        <v>8746711.4059999995</v>
      </c>
      <c r="G414">
        <v>124774.7089</v>
      </c>
      <c r="H414">
        <v>64486.859470000003</v>
      </c>
      <c r="I414">
        <v>31</v>
      </c>
      <c r="J414">
        <v>41328.67</v>
      </c>
      <c r="K414">
        <v>10.305149460000001</v>
      </c>
      <c r="L414">
        <v>11660.966109999999</v>
      </c>
      <c r="M414">
        <v>166.3475086</v>
      </c>
      <c r="N414">
        <v>85.972778529999999</v>
      </c>
      <c r="O414">
        <v>1.6900940999999999E-2</v>
      </c>
      <c r="P414">
        <v>1.2641087000000001E-2</v>
      </c>
      <c r="Q414">
        <v>0.35616745300000002</v>
      </c>
      <c r="R414">
        <v>0</v>
      </c>
      <c r="S414">
        <v>4.9675329999999997E-3</v>
      </c>
      <c r="T414">
        <v>6.5852256999999997E-2</v>
      </c>
      <c r="U414">
        <v>0.57301275699999998</v>
      </c>
      <c r="V414">
        <v>0</v>
      </c>
      <c r="W414">
        <v>30.620705560000001</v>
      </c>
      <c r="X414">
        <v>0</v>
      </c>
      <c r="Y414">
        <v>0.42707263699999998</v>
      </c>
      <c r="Z414">
        <v>5.661501479</v>
      </c>
      <c r="AA414">
        <v>49.263498849999998</v>
      </c>
      <c r="AB414">
        <v>0</v>
      </c>
      <c r="AC414">
        <f t="shared" si="16"/>
        <v>0.67718122722285168</v>
      </c>
      <c r="AD414">
        <f t="shared" si="17"/>
        <v>20.735766969550397</v>
      </c>
    </row>
    <row r="415" spans="1:30" x14ac:dyDescent="0.25">
      <c r="A415" t="s">
        <v>36</v>
      </c>
      <c r="B415" t="s">
        <v>29</v>
      </c>
      <c r="C415">
        <v>1985</v>
      </c>
      <c r="D415" t="s">
        <v>42</v>
      </c>
      <c r="E415">
        <v>21796.347419999998</v>
      </c>
      <c r="F415">
        <v>21202767.289999999</v>
      </c>
      <c r="G415">
        <v>312331.87680000003</v>
      </c>
      <c r="H415">
        <v>146131.46799999999</v>
      </c>
      <c r="I415">
        <v>43</v>
      </c>
      <c r="J415">
        <v>62875.39</v>
      </c>
      <c r="K415">
        <v>31.87101964</v>
      </c>
      <c r="L415">
        <v>31003.075860000001</v>
      </c>
      <c r="M415">
        <v>456.69740839999997</v>
      </c>
      <c r="N415">
        <v>213.67611719999999</v>
      </c>
      <c r="O415">
        <v>2.4907459999999999E-2</v>
      </c>
      <c r="P415">
        <v>7.6322539999999998E-3</v>
      </c>
      <c r="Q415">
        <v>0.12767684900000001</v>
      </c>
      <c r="R415">
        <v>3.0520209E-2</v>
      </c>
      <c r="S415">
        <v>0.102385957</v>
      </c>
      <c r="T415">
        <v>0.12029621</v>
      </c>
      <c r="U415">
        <v>0.61912077600000004</v>
      </c>
      <c r="V415">
        <v>0</v>
      </c>
      <c r="W415">
        <v>27.28149325</v>
      </c>
      <c r="X415">
        <v>6.5214397660000003</v>
      </c>
      <c r="Y415">
        <v>21.87743369</v>
      </c>
      <c r="Z415">
        <v>25.70442701</v>
      </c>
      <c r="AA415">
        <v>132.2913235</v>
      </c>
      <c r="AB415">
        <v>0</v>
      </c>
      <c r="AC415">
        <f t="shared" si="16"/>
        <v>0.67718122722285168</v>
      </c>
      <c r="AD415">
        <f t="shared" si="17"/>
        <v>18.474515079506943</v>
      </c>
    </row>
    <row r="416" spans="1:30" x14ac:dyDescent="0.25">
      <c r="A416" t="s">
        <v>37</v>
      </c>
      <c r="B416" t="s">
        <v>29</v>
      </c>
      <c r="C416">
        <v>1985</v>
      </c>
      <c r="D416" t="s">
        <v>42</v>
      </c>
      <c r="E416">
        <v>29580.874070000002</v>
      </c>
      <c r="F416">
        <v>30274707.300000001</v>
      </c>
      <c r="G416">
        <v>444879.27720000001</v>
      </c>
      <c r="H416">
        <v>225584.10190000001</v>
      </c>
      <c r="I416">
        <v>60</v>
      </c>
      <c r="J416">
        <v>88753.97</v>
      </c>
      <c r="K416">
        <v>43.757000169999998</v>
      </c>
      <c r="L416">
        <v>44783.341050000003</v>
      </c>
      <c r="M416">
        <v>658.08003369999994</v>
      </c>
      <c r="N416">
        <v>333.69141020000001</v>
      </c>
      <c r="O416">
        <v>1.419428E-2</v>
      </c>
      <c r="P416">
        <v>6.1870400000000004E-3</v>
      </c>
      <c r="Q416">
        <v>6.4100387999999994E-2</v>
      </c>
      <c r="R416">
        <v>0.123630238</v>
      </c>
      <c r="S416">
        <v>3.3947276999999998E-2</v>
      </c>
      <c r="T416">
        <v>0.100961442</v>
      </c>
      <c r="U416">
        <v>0.67736065599999995</v>
      </c>
      <c r="V416">
        <v>0</v>
      </c>
      <c r="W416">
        <v>21.389748950000001</v>
      </c>
      <c r="X416">
        <v>41.254348399999998</v>
      </c>
      <c r="Y416">
        <v>11.3279146</v>
      </c>
      <c r="Z416">
        <v>33.689965880000003</v>
      </c>
      <c r="AA416">
        <v>226.0294323</v>
      </c>
      <c r="AB416">
        <v>0</v>
      </c>
      <c r="AC416">
        <f t="shared" si="16"/>
        <v>0.67718122722285168</v>
      </c>
      <c r="AD416">
        <f t="shared" si="17"/>
        <v>14.484736443949703</v>
      </c>
    </row>
    <row r="417" spans="1:30" x14ac:dyDescent="0.25">
      <c r="A417" t="s">
        <v>33</v>
      </c>
      <c r="B417" t="s">
        <v>29</v>
      </c>
      <c r="C417">
        <v>1985</v>
      </c>
      <c r="D417" t="s">
        <v>42</v>
      </c>
      <c r="E417">
        <v>120570.9817</v>
      </c>
      <c r="F417">
        <v>94947755.599999994</v>
      </c>
      <c r="G417">
        <v>1443454.53</v>
      </c>
      <c r="H417">
        <v>805640.28159999999</v>
      </c>
      <c r="I417">
        <v>39</v>
      </c>
      <c r="J417">
        <v>33177.949999999997</v>
      </c>
      <c r="K417">
        <v>102.5717436</v>
      </c>
      <c r="L417">
        <v>80773.638149999999</v>
      </c>
      <c r="M417">
        <v>1227.970826</v>
      </c>
      <c r="N417">
        <v>685.37161490000005</v>
      </c>
      <c r="O417">
        <v>1.7080267E-2</v>
      </c>
      <c r="P417">
        <v>9.3975699999999992E-3</v>
      </c>
      <c r="Q417">
        <v>0.158711668</v>
      </c>
      <c r="R417">
        <v>6.2442092999999997E-2</v>
      </c>
      <c r="S417">
        <v>0.286896965</v>
      </c>
      <c r="T417">
        <v>5.5826893000000002E-2</v>
      </c>
      <c r="U417">
        <v>0.436122381</v>
      </c>
      <c r="V417">
        <v>0</v>
      </c>
      <c r="W417">
        <v>108.7764722</v>
      </c>
      <c r="X417">
        <v>42.796038209999999</v>
      </c>
      <c r="Y417">
        <v>196.6310364</v>
      </c>
      <c r="Z417">
        <v>38.262167839999996</v>
      </c>
      <c r="AA417">
        <v>298.90590029999998</v>
      </c>
      <c r="AB417">
        <v>0</v>
      </c>
      <c r="AC417">
        <f t="shared" si="16"/>
        <v>0.67718122722285168</v>
      </c>
      <c r="AD417">
        <f t="shared" si="17"/>
        <v>73.66138493736841</v>
      </c>
    </row>
    <row r="418" spans="1:30" x14ac:dyDescent="0.25">
      <c r="A418" t="s">
        <v>28</v>
      </c>
      <c r="B418" t="s">
        <v>29</v>
      </c>
      <c r="C418">
        <v>1985</v>
      </c>
      <c r="D418" t="s">
        <v>42</v>
      </c>
      <c r="E418">
        <v>40785.142749999999</v>
      </c>
      <c r="F418">
        <v>37376484.340000004</v>
      </c>
      <c r="G418">
        <v>553757.24780000001</v>
      </c>
      <c r="H418">
        <v>352116.95990000002</v>
      </c>
      <c r="I418">
        <v>58</v>
      </c>
      <c r="J418">
        <v>78702.64</v>
      </c>
      <c r="K418">
        <v>55.343075990000003</v>
      </c>
      <c r="L418">
        <v>50717.723989999999</v>
      </c>
      <c r="M418">
        <v>751.41650549999997</v>
      </c>
      <c r="N418">
        <v>477.80231609999998</v>
      </c>
      <c r="O418">
        <v>1.5113684E-2</v>
      </c>
      <c r="P418">
        <v>0</v>
      </c>
      <c r="Q418">
        <v>0</v>
      </c>
      <c r="R418">
        <v>2.8054019999999998E-3</v>
      </c>
      <c r="S418">
        <v>2.816425E-3</v>
      </c>
      <c r="T418">
        <v>4.9416449000000001E-2</v>
      </c>
      <c r="U418">
        <v>0.944961724</v>
      </c>
      <c r="V418">
        <v>0</v>
      </c>
      <c r="W418">
        <v>0</v>
      </c>
      <c r="X418">
        <v>1.3404274629999999</v>
      </c>
      <c r="Y418">
        <v>1.3456943690000001</v>
      </c>
      <c r="Z418">
        <v>23.611293849999999</v>
      </c>
      <c r="AA418">
        <v>451.5049004</v>
      </c>
      <c r="AB418">
        <v>0</v>
      </c>
      <c r="AC418">
        <f t="shared" si="16"/>
        <v>0.67718122722285168</v>
      </c>
      <c r="AD418">
        <f t="shared" si="17"/>
        <v>0</v>
      </c>
    </row>
    <row r="419" spans="1:30" x14ac:dyDescent="0.25">
      <c r="A419" t="s">
        <v>34</v>
      </c>
      <c r="B419" t="s">
        <v>29</v>
      </c>
      <c r="C419">
        <v>1985</v>
      </c>
      <c r="D419" t="s">
        <v>42</v>
      </c>
      <c r="E419">
        <v>72675.672930000001</v>
      </c>
      <c r="F419">
        <v>63619557.659999996</v>
      </c>
      <c r="G419">
        <v>955280.4007</v>
      </c>
      <c r="H419">
        <v>513590.95240000001</v>
      </c>
      <c r="I419">
        <v>68</v>
      </c>
      <c r="J419">
        <v>94983.17</v>
      </c>
      <c r="K419">
        <v>101.5142029</v>
      </c>
      <c r="L419">
        <v>88864.518530000001</v>
      </c>
      <c r="M419">
        <v>1334.346481</v>
      </c>
      <c r="N419">
        <v>717.38965800000005</v>
      </c>
      <c r="O419">
        <v>1.3749047E-2</v>
      </c>
      <c r="P419">
        <v>2.4650498E-2</v>
      </c>
      <c r="Q419">
        <v>0.14006935000000001</v>
      </c>
      <c r="R419">
        <v>3.1221802E-2</v>
      </c>
      <c r="S419">
        <v>9.9961814999999996E-2</v>
      </c>
      <c r="T419">
        <v>7.4382019999999993E-2</v>
      </c>
      <c r="U419">
        <v>0.65436501300000005</v>
      </c>
      <c r="V419">
        <v>0</v>
      </c>
      <c r="W419">
        <v>100.48430310000001</v>
      </c>
      <c r="X419">
        <v>22.398197769999999</v>
      </c>
      <c r="Y419">
        <v>71.711572160000003</v>
      </c>
      <c r="Z419">
        <v>53.360892</v>
      </c>
      <c r="AA419">
        <v>469.43469299999998</v>
      </c>
      <c r="AB419">
        <v>0</v>
      </c>
      <c r="AC419">
        <f t="shared" si="16"/>
        <v>0.67718122722285168</v>
      </c>
      <c r="AD419">
        <f t="shared" si="17"/>
        <v>68.046083689891006</v>
      </c>
    </row>
    <row r="420" spans="1:30" x14ac:dyDescent="0.25">
      <c r="A420" t="s">
        <v>41</v>
      </c>
      <c r="B420" t="s">
        <v>29</v>
      </c>
      <c r="C420">
        <v>1985</v>
      </c>
      <c r="D420" t="s">
        <v>42</v>
      </c>
      <c r="E420">
        <v>4376.6610620000001</v>
      </c>
      <c r="F420">
        <v>6385166.1560000004</v>
      </c>
      <c r="G420">
        <v>90568.480349999998</v>
      </c>
      <c r="H420">
        <v>56975.737309999997</v>
      </c>
      <c r="I420">
        <v>25</v>
      </c>
      <c r="J420">
        <v>38989.599999999999</v>
      </c>
      <c r="K420">
        <v>6.8257705660000001</v>
      </c>
      <c r="L420">
        <v>9958.2029750000002</v>
      </c>
      <c r="M420">
        <v>141.24915290000001</v>
      </c>
      <c r="N420">
        <v>88.858448300000006</v>
      </c>
      <c r="O420">
        <v>2.1357984999999999E-2</v>
      </c>
      <c r="P420">
        <v>1.3129299999999999E-4</v>
      </c>
      <c r="Q420">
        <v>7.6840899999999995E-4</v>
      </c>
      <c r="R420">
        <v>0.200448617</v>
      </c>
      <c r="S420">
        <v>0</v>
      </c>
      <c r="T420">
        <v>0</v>
      </c>
      <c r="U420">
        <v>0.79878297399999998</v>
      </c>
      <c r="V420">
        <v>0</v>
      </c>
      <c r="W420">
        <v>6.8279634000000006E-2</v>
      </c>
      <c r="X420">
        <v>17.811553079999999</v>
      </c>
      <c r="Y420">
        <v>0</v>
      </c>
      <c r="Z420">
        <v>0</v>
      </c>
      <c r="AA420">
        <v>70.978615590000004</v>
      </c>
      <c r="AB420">
        <v>0</v>
      </c>
      <c r="AC420">
        <f t="shared" si="16"/>
        <v>0.67718122722285168</v>
      </c>
      <c r="AD420">
        <f t="shared" si="17"/>
        <v>4.6237686346447156E-2</v>
      </c>
    </row>
    <row r="421" spans="1:30" x14ac:dyDescent="0.25">
      <c r="A421" t="s">
        <v>35</v>
      </c>
      <c r="B421" t="s">
        <v>29</v>
      </c>
      <c r="C421">
        <v>1985</v>
      </c>
      <c r="D421" t="s">
        <v>42</v>
      </c>
      <c r="E421">
        <v>57648.509550000002</v>
      </c>
      <c r="F421">
        <v>45517576.380000003</v>
      </c>
      <c r="G421">
        <v>686061.8665</v>
      </c>
      <c r="H421">
        <v>300690.62280000001</v>
      </c>
      <c r="I421">
        <v>29</v>
      </c>
      <c r="J421">
        <v>27782.66</v>
      </c>
      <c r="K421">
        <v>55.228584150000003</v>
      </c>
      <c r="L421">
        <v>43606.874089999998</v>
      </c>
      <c r="M421">
        <v>657.26288190000002</v>
      </c>
      <c r="N421">
        <v>288.06846000000002</v>
      </c>
      <c r="O421">
        <v>1.3513888999999999E-2</v>
      </c>
      <c r="P421">
        <v>6.244744E-3</v>
      </c>
      <c r="Q421">
        <v>0.12441105099999999</v>
      </c>
      <c r="R421">
        <v>3.0018739999999999E-3</v>
      </c>
      <c r="S421">
        <v>3.5882139E-2</v>
      </c>
      <c r="T421">
        <v>0.30015641399999998</v>
      </c>
      <c r="U421">
        <v>0.53654852200000003</v>
      </c>
      <c r="V421">
        <v>0</v>
      </c>
      <c r="W421">
        <v>35.838899779999998</v>
      </c>
      <c r="X421">
        <v>0.86474532500000001</v>
      </c>
      <c r="Y421">
        <v>10.336512470000001</v>
      </c>
      <c r="Z421">
        <v>86.465595829999998</v>
      </c>
      <c r="AA421">
        <v>154.56270660000001</v>
      </c>
      <c r="AB421">
        <v>0</v>
      </c>
      <c r="AC421">
        <f t="shared" si="16"/>
        <v>0.67718122722285168</v>
      </c>
      <c r="AD421">
        <f t="shared" si="17"/>
        <v>24.269430135337188</v>
      </c>
    </row>
    <row r="422" spans="1:30" x14ac:dyDescent="0.25">
      <c r="A422" t="s">
        <v>32</v>
      </c>
      <c r="B422" t="s">
        <v>29</v>
      </c>
      <c r="C422">
        <v>1986</v>
      </c>
      <c r="D422" t="s">
        <v>42</v>
      </c>
      <c r="E422">
        <v>5776.6379280000001</v>
      </c>
      <c r="F422">
        <v>7550425.8169999998</v>
      </c>
      <c r="G422">
        <v>106539.852</v>
      </c>
      <c r="H422">
        <v>57945.666250000002</v>
      </c>
      <c r="I422">
        <v>31</v>
      </c>
      <c r="J422">
        <v>41328.67</v>
      </c>
      <c r="K422">
        <v>7.7013149240000001</v>
      </c>
      <c r="L422">
        <v>10066.098609999999</v>
      </c>
      <c r="M422">
        <v>142.0371093</v>
      </c>
      <c r="N422">
        <v>77.252171559999994</v>
      </c>
      <c r="O422">
        <v>1.5179553E-2</v>
      </c>
      <c r="P422">
        <v>6.8944500000000001E-4</v>
      </c>
      <c r="Q422">
        <v>2.1628239999999998E-3</v>
      </c>
      <c r="R422">
        <v>0</v>
      </c>
      <c r="S422">
        <v>7.0036969999999997E-3</v>
      </c>
      <c r="T422">
        <v>0.101484853</v>
      </c>
      <c r="U422">
        <v>0.88934862599999998</v>
      </c>
      <c r="V422">
        <v>0</v>
      </c>
      <c r="W422">
        <v>0.167082865</v>
      </c>
      <c r="X422">
        <v>0</v>
      </c>
      <c r="Y422">
        <v>0.54105077499999998</v>
      </c>
      <c r="Z422">
        <v>7.839925257</v>
      </c>
      <c r="AA422">
        <v>68.704112670000001</v>
      </c>
      <c r="AB422">
        <v>0</v>
      </c>
      <c r="AC422">
        <f t="shared" si="16"/>
        <v>0.56825041432663892</v>
      </c>
      <c r="AD422">
        <f t="shared" si="17"/>
        <v>9.4944907263131872E-2</v>
      </c>
    </row>
    <row r="423" spans="1:30" x14ac:dyDescent="0.25">
      <c r="A423" t="s">
        <v>36</v>
      </c>
      <c r="B423" t="s">
        <v>29</v>
      </c>
      <c r="C423">
        <v>1986</v>
      </c>
      <c r="D423" t="s">
        <v>42</v>
      </c>
      <c r="E423">
        <v>40209.118119999999</v>
      </c>
      <c r="F423">
        <v>35066582.450000003</v>
      </c>
      <c r="G423">
        <v>518914.26150000002</v>
      </c>
      <c r="H423">
        <v>227233.87830000001</v>
      </c>
      <c r="I423">
        <v>44</v>
      </c>
      <c r="J423">
        <v>62875.39</v>
      </c>
      <c r="K423">
        <v>57.458272360000002</v>
      </c>
      <c r="L423">
        <v>50109.660170000003</v>
      </c>
      <c r="M423">
        <v>741.52128570000002</v>
      </c>
      <c r="N423">
        <v>324.7140617</v>
      </c>
      <c r="O423">
        <v>2.1405714999999999E-2</v>
      </c>
      <c r="P423">
        <v>7.4033149999999997E-3</v>
      </c>
      <c r="Q423">
        <v>0.152583949</v>
      </c>
      <c r="R423">
        <v>1.3056549000000001E-2</v>
      </c>
      <c r="S423">
        <v>1.3488576E-2</v>
      </c>
      <c r="T423">
        <v>0.40510162799999999</v>
      </c>
      <c r="U423">
        <v>0.41576929899999998</v>
      </c>
      <c r="V423">
        <v>0</v>
      </c>
      <c r="W423">
        <v>49.546153779999997</v>
      </c>
      <c r="X423">
        <v>4.2396449719999998</v>
      </c>
      <c r="Y423">
        <v>4.379930259</v>
      </c>
      <c r="Z423">
        <v>131.54219499999999</v>
      </c>
      <c r="AA423">
        <v>135.0061378</v>
      </c>
      <c r="AB423">
        <v>0</v>
      </c>
      <c r="AC423">
        <f t="shared" si="16"/>
        <v>0.56825041432663892</v>
      </c>
      <c r="AD423">
        <f t="shared" si="17"/>
        <v>28.154622413776366</v>
      </c>
    </row>
    <row r="424" spans="1:30" x14ac:dyDescent="0.25">
      <c r="A424" t="s">
        <v>37</v>
      </c>
      <c r="B424" t="s">
        <v>29</v>
      </c>
      <c r="C424">
        <v>1986</v>
      </c>
      <c r="D424" t="s">
        <v>42</v>
      </c>
      <c r="E424">
        <v>35040.739699999998</v>
      </c>
      <c r="F424">
        <v>53558567.109999999</v>
      </c>
      <c r="G424">
        <v>751399.31310000003</v>
      </c>
      <c r="H424">
        <v>398717.80239999999</v>
      </c>
      <c r="I424">
        <v>59</v>
      </c>
      <c r="J424">
        <v>88753.97</v>
      </c>
      <c r="K424">
        <v>52.71194509</v>
      </c>
      <c r="L424">
        <v>80568.397599999997</v>
      </c>
      <c r="M424">
        <v>1130.333425</v>
      </c>
      <c r="N424">
        <v>599.79301480000004</v>
      </c>
      <c r="O424">
        <v>3.5117154999999997E-2</v>
      </c>
      <c r="P424">
        <v>1.2445497999999999E-2</v>
      </c>
      <c r="Q424">
        <v>0.15488565200000001</v>
      </c>
      <c r="R424">
        <v>3.9684417E-2</v>
      </c>
      <c r="S424">
        <v>3.5959922999999998E-2</v>
      </c>
      <c r="T424">
        <v>0.23301646200000001</v>
      </c>
      <c r="U424">
        <v>0.53645354599999995</v>
      </c>
      <c r="V424">
        <v>0</v>
      </c>
      <c r="W424">
        <v>92.899332110000003</v>
      </c>
      <c r="X424">
        <v>23.802435979999998</v>
      </c>
      <c r="Y424">
        <v>21.568510750000002</v>
      </c>
      <c r="Z424">
        <v>139.76164610000001</v>
      </c>
      <c r="AA424">
        <v>321.7610899</v>
      </c>
      <c r="AB424">
        <v>0</v>
      </c>
      <c r="AC424">
        <f t="shared" si="16"/>
        <v>0.56825041432663892</v>
      </c>
      <c r="AD424">
        <f t="shared" si="17"/>
        <v>52.79008396217553</v>
      </c>
    </row>
    <row r="425" spans="1:30" x14ac:dyDescent="0.25">
      <c r="A425" t="s">
        <v>33</v>
      </c>
      <c r="B425" t="s">
        <v>29</v>
      </c>
      <c r="C425">
        <v>1986</v>
      </c>
      <c r="D425" t="s">
        <v>42</v>
      </c>
      <c r="E425">
        <v>134574.8009</v>
      </c>
      <c r="F425">
        <v>101521510.09999999</v>
      </c>
      <c r="G425">
        <v>1529901.382</v>
      </c>
      <c r="H425">
        <v>742772.44759999996</v>
      </c>
      <c r="I425">
        <v>39</v>
      </c>
      <c r="J425">
        <v>33177.949999999997</v>
      </c>
      <c r="K425">
        <v>114.4850261</v>
      </c>
      <c r="L425">
        <v>86366.040670000002</v>
      </c>
      <c r="M425">
        <v>1301.512604</v>
      </c>
      <c r="N425">
        <v>631.88890070000002</v>
      </c>
      <c r="O425">
        <v>1.5000935E-2</v>
      </c>
      <c r="P425">
        <v>1.1106724E-2</v>
      </c>
      <c r="Q425">
        <v>0.26628496699999998</v>
      </c>
      <c r="R425">
        <v>4.0236925999999999E-2</v>
      </c>
      <c r="S425">
        <v>1.003391E-2</v>
      </c>
      <c r="T425">
        <v>3.3154378999999998E-2</v>
      </c>
      <c r="U425">
        <v>0.65028981699999999</v>
      </c>
      <c r="V425">
        <v>0</v>
      </c>
      <c r="W425">
        <v>168.2625151</v>
      </c>
      <c r="X425">
        <v>25.425266969999999</v>
      </c>
      <c r="Y425">
        <v>6.3403165850000001</v>
      </c>
      <c r="Z425">
        <v>20.949884319999999</v>
      </c>
      <c r="AA425">
        <v>410.91091770000003</v>
      </c>
      <c r="AB425">
        <v>0</v>
      </c>
      <c r="AC425">
        <f t="shared" si="16"/>
        <v>0.56825041432663892</v>
      </c>
      <c r="AD425">
        <f t="shared" si="17"/>
        <v>95.615243921217342</v>
      </c>
    </row>
    <row r="426" spans="1:30" x14ac:dyDescent="0.25">
      <c r="A426" t="s">
        <v>28</v>
      </c>
      <c r="B426" t="s">
        <v>29</v>
      </c>
      <c r="C426">
        <v>1986</v>
      </c>
      <c r="D426" t="s">
        <v>42</v>
      </c>
      <c r="E426">
        <v>69666.483699999997</v>
      </c>
      <c r="F426">
        <v>61583424.520000003</v>
      </c>
      <c r="G426">
        <v>906365.87479999999</v>
      </c>
      <c r="H426">
        <v>510158.53120000003</v>
      </c>
      <c r="I426">
        <v>58</v>
      </c>
      <c r="J426">
        <v>78702.64</v>
      </c>
      <c r="K426">
        <v>94.533382540000005</v>
      </c>
      <c r="L426">
        <v>83565.139479999998</v>
      </c>
      <c r="M426">
        <v>1229.8859849999999</v>
      </c>
      <c r="N426">
        <v>692.25557279999998</v>
      </c>
      <c r="O426">
        <v>1.9335156999999999E-2</v>
      </c>
      <c r="P426">
        <v>1.2149488E-2</v>
      </c>
      <c r="Q426">
        <v>8.3226819999999996E-3</v>
      </c>
      <c r="R426">
        <v>4.0709079999999998E-3</v>
      </c>
      <c r="S426">
        <v>7.6106899999999996E-4</v>
      </c>
      <c r="T426">
        <v>7.6633951000000006E-2</v>
      </c>
      <c r="U426">
        <v>0.91021139100000004</v>
      </c>
      <c r="V426">
        <v>0</v>
      </c>
      <c r="W426">
        <v>5.7614230260000001</v>
      </c>
      <c r="X426">
        <v>2.8181085339999998</v>
      </c>
      <c r="Y426">
        <v>0.52685414500000005</v>
      </c>
      <c r="Z426">
        <v>53.050279549999999</v>
      </c>
      <c r="AA426">
        <v>630.09890759999996</v>
      </c>
      <c r="AB426">
        <v>0</v>
      </c>
      <c r="AC426">
        <f t="shared" si="16"/>
        <v>0.56825041432663892</v>
      </c>
      <c r="AD426">
        <f t="shared" si="17"/>
        <v>3.273931021635538</v>
      </c>
    </row>
    <row r="427" spans="1:30" x14ac:dyDescent="0.25">
      <c r="A427" t="s">
        <v>34</v>
      </c>
      <c r="B427" t="s">
        <v>29</v>
      </c>
      <c r="C427">
        <v>1986</v>
      </c>
      <c r="D427" t="s">
        <v>42</v>
      </c>
      <c r="E427">
        <v>113171.3416</v>
      </c>
      <c r="F427">
        <v>86329146.689999998</v>
      </c>
      <c r="G427">
        <v>1294986.575</v>
      </c>
      <c r="H427">
        <v>574536.39720000001</v>
      </c>
      <c r="I427">
        <v>68</v>
      </c>
      <c r="J427">
        <v>94983.17</v>
      </c>
      <c r="K427">
        <v>158.07901150000001</v>
      </c>
      <c r="L427">
        <v>120585.5297</v>
      </c>
      <c r="M427">
        <v>1808.851911</v>
      </c>
      <c r="N427">
        <v>802.51894549999997</v>
      </c>
      <c r="O427">
        <v>1.1515480999999999E-2</v>
      </c>
      <c r="P427">
        <v>4.442494E-3</v>
      </c>
      <c r="Q427">
        <v>1.2364887999999999E-2</v>
      </c>
      <c r="R427">
        <v>1.1015820000000001E-2</v>
      </c>
      <c r="S427">
        <v>8.733935E-3</v>
      </c>
      <c r="T427">
        <v>0.13575926599999999</v>
      </c>
      <c r="U427">
        <v>0.83212609199999998</v>
      </c>
      <c r="V427">
        <v>0</v>
      </c>
      <c r="W427">
        <v>9.9230565720000001</v>
      </c>
      <c r="X427">
        <v>8.8404041469999992</v>
      </c>
      <c r="Y427">
        <v>7.0091482479999998</v>
      </c>
      <c r="Z427">
        <v>108.9493828</v>
      </c>
      <c r="AA427">
        <v>667.79695370000002</v>
      </c>
      <c r="AB427">
        <v>0</v>
      </c>
      <c r="AC427">
        <f t="shared" si="16"/>
        <v>0.56825041432663892</v>
      </c>
      <c r="AD427">
        <f t="shared" si="17"/>
        <v>5.6387810084256778</v>
      </c>
    </row>
    <row r="428" spans="1:30" x14ac:dyDescent="0.25">
      <c r="A428" t="s">
        <v>41</v>
      </c>
      <c r="B428" t="s">
        <v>29</v>
      </c>
      <c r="C428">
        <v>1986</v>
      </c>
      <c r="D428" t="s">
        <v>42</v>
      </c>
      <c r="E428">
        <v>9520.1647979999998</v>
      </c>
      <c r="F428">
        <v>14276816.1</v>
      </c>
      <c r="G428">
        <v>200923.9418</v>
      </c>
      <c r="H428">
        <v>126713.99249999999</v>
      </c>
      <c r="I428">
        <v>26</v>
      </c>
      <c r="J428">
        <v>38989.599999999999</v>
      </c>
      <c r="K428">
        <v>14.27643913</v>
      </c>
      <c r="L428">
        <v>21409.513419999999</v>
      </c>
      <c r="M428">
        <v>301.30554310000002</v>
      </c>
      <c r="N428">
        <v>190.0203032</v>
      </c>
      <c r="O428">
        <v>8.2288010000000009E-3</v>
      </c>
      <c r="P428">
        <v>1.1462668000000001E-2</v>
      </c>
      <c r="Q428">
        <v>0.23216562099999999</v>
      </c>
      <c r="R428">
        <v>0.44013124100000001</v>
      </c>
      <c r="S428">
        <v>0</v>
      </c>
      <c r="T428">
        <v>0</v>
      </c>
      <c r="U428">
        <v>0.327703138</v>
      </c>
      <c r="V428">
        <v>0</v>
      </c>
      <c r="W428">
        <v>44.116181650000001</v>
      </c>
      <c r="X428">
        <v>83.633871959999993</v>
      </c>
      <c r="Y428">
        <v>0</v>
      </c>
      <c r="Z428">
        <v>0</v>
      </c>
      <c r="AA428">
        <v>62.27024961</v>
      </c>
      <c r="AB428">
        <v>0</v>
      </c>
      <c r="AC428">
        <f t="shared" si="16"/>
        <v>0.56825041432663892</v>
      </c>
      <c r="AD428">
        <f t="shared" si="17"/>
        <v>25.069038501121767</v>
      </c>
    </row>
    <row r="429" spans="1:30" x14ac:dyDescent="0.25">
      <c r="A429" t="s">
        <v>35</v>
      </c>
      <c r="B429" t="s">
        <v>29</v>
      </c>
      <c r="C429">
        <v>1986</v>
      </c>
      <c r="D429" t="s">
        <v>42</v>
      </c>
      <c r="E429">
        <v>10228.402050000001</v>
      </c>
      <c r="F429">
        <v>10036824.539999999</v>
      </c>
      <c r="G429">
        <v>147275.04</v>
      </c>
      <c r="H429">
        <v>57622.874060000002</v>
      </c>
      <c r="I429">
        <v>29</v>
      </c>
      <c r="J429">
        <v>27782.66</v>
      </c>
      <c r="K429">
        <v>9.7990419479999993</v>
      </c>
      <c r="L429">
        <v>9615.5063370000007</v>
      </c>
      <c r="M429">
        <v>141.09284009999999</v>
      </c>
      <c r="N429">
        <v>55.204024769999997</v>
      </c>
      <c r="O429">
        <v>2.7199549E-2</v>
      </c>
      <c r="P429">
        <v>1.4460071E-2</v>
      </c>
      <c r="Q429">
        <v>0.193319659</v>
      </c>
      <c r="R429">
        <v>0</v>
      </c>
      <c r="S429">
        <v>0.13143295799999999</v>
      </c>
      <c r="T429">
        <v>0.35937332500000002</v>
      </c>
      <c r="U429">
        <v>0.31587405800000001</v>
      </c>
      <c r="V429">
        <v>0</v>
      </c>
      <c r="W429">
        <v>10.67202327</v>
      </c>
      <c r="X429">
        <v>0</v>
      </c>
      <c r="Y429">
        <v>7.2556282689999998</v>
      </c>
      <c r="Z429">
        <v>19.838853919999998</v>
      </c>
      <c r="AA429">
        <v>17.43751932</v>
      </c>
      <c r="AB429">
        <v>0</v>
      </c>
      <c r="AC429">
        <f t="shared" si="16"/>
        <v>0.56825041432663892</v>
      </c>
      <c r="AD429">
        <f t="shared" si="17"/>
        <v>6.0643816448810322</v>
      </c>
    </row>
    <row r="430" spans="1:30" x14ac:dyDescent="0.25">
      <c r="A430" t="s">
        <v>39</v>
      </c>
      <c r="B430" t="s">
        <v>29</v>
      </c>
      <c r="C430">
        <v>1987</v>
      </c>
      <c r="D430" t="s">
        <v>42</v>
      </c>
      <c r="E430">
        <v>5930.7777239999996</v>
      </c>
      <c r="F430">
        <v>6012881.3140000002</v>
      </c>
      <c r="G430">
        <v>88505.382140000002</v>
      </c>
      <c r="H430">
        <v>38024.507550000002</v>
      </c>
      <c r="I430">
        <v>18</v>
      </c>
      <c r="J430">
        <v>32439.01</v>
      </c>
      <c r="K430">
        <v>10.68825322</v>
      </c>
      <c r="L430">
        <v>10836.217619999999</v>
      </c>
      <c r="M430">
        <v>159.50149870000001</v>
      </c>
      <c r="N430">
        <v>68.52652114</v>
      </c>
      <c r="O430">
        <v>1.8212800000000001E-2</v>
      </c>
      <c r="P430">
        <v>7.3307540000000001E-3</v>
      </c>
      <c r="Q430">
        <v>0.158127192</v>
      </c>
      <c r="R430">
        <v>0</v>
      </c>
      <c r="S430">
        <v>4.9401469999999998E-3</v>
      </c>
      <c r="T430">
        <v>0.14542026199999999</v>
      </c>
      <c r="U430">
        <v>0.69151239900000006</v>
      </c>
      <c r="V430">
        <v>0</v>
      </c>
      <c r="W430">
        <v>10.83590637</v>
      </c>
      <c r="X430">
        <v>0</v>
      </c>
      <c r="Y430">
        <v>0.33853107300000002</v>
      </c>
      <c r="Z430">
        <v>9.9651446749999995</v>
      </c>
      <c r="AA430">
        <v>47.38693902</v>
      </c>
      <c r="AB430">
        <v>0</v>
      </c>
      <c r="AC430">
        <f t="shared" si="16"/>
        <v>0.60007107696361783</v>
      </c>
      <c r="AD430">
        <f t="shared" si="17"/>
        <v>6.5023140053228268</v>
      </c>
    </row>
    <row r="431" spans="1:30" x14ac:dyDescent="0.25">
      <c r="A431" t="s">
        <v>32</v>
      </c>
      <c r="B431" t="s">
        <v>29</v>
      </c>
      <c r="C431">
        <v>1987</v>
      </c>
      <c r="D431" t="s">
        <v>42</v>
      </c>
      <c r="E431">
        <v>12663.92873</v>
      </c>
      <c r="F431">
        <v>12876674.34</v>
      </c>
      <c r="G431">
        <v>187504.45370000001</v>
      </c>
      <c r="H431">
        <v>101456.96339999999</v>
      </c>
      <c r="I431">
        <v>30</v>
      </c>
      <c r="J431">
        <v>41328.67</v>
      </c>
      <c r="K431">
        <v>17.446111040000002</v>
      </c>
      <c r="L431">
        <v>17739.194149999999</v>
      </c>
      <c r="M431">
        <v>258.31032299999998</v>
      </c>
      <c r="N431">
        <v>139.76937860000001</v>
      </c>
      <c r="O431">
        <v>1.4117368999999999E-2</v>
      </c>
      <c r="P431">
        <v>7.7401759999999997E-3</v>
      </c>
      <c r="Q431">
        <v>0.238764171</v>
      </c>
      <c r="R431">
        <v>6.2770059999999999E-3</v>
      </c>
      <c r="S431">
        <v>5.0274749000000001E-2</v>
      </c>
      <c r="T431">
        <v>1.2871764000000001E-2</v>
      </c>
      <c r="U431">
        <v>0.69181231099999996</v>
      </c>
      <c r="V431">
        <v>0</v>
      </c>
      <c r="W431">
        <v>33.371919750000004</v>
      </c>
      <c r="X431">
        <v>0.87733328099999996</v>
      </c>
      <c r="Y431">
        <v>7.0268703800000001</v>
      </c>
      <c r="Z431">
        <v>1.7990784049999999</v>
      </c>
      <c r="AA431">
        <v>96.69417679</v>
      </c>
      <c r="AB431">
        <v>0</v>
      </c>
      <c r="AC431">
        <f t="shared" si="16"/>
        <v>0.60007107696361783</v>
      </c>
      <c r="AD431">
        <f t="shared" si="17"/>
        <v>20.02552382472593</v>
      </c>
    </row>
    <row r="432" spans="1:30" x14ac:dyDescent="0.25">
      <c r="A432" t="s">
        <v>36</v>
      </c>
      <c r="B432" t="s">
        <v>29</v>
      </c>
      <c r="C432">
        <v>1987</v>
      </c>
      <c r="D432" t="s">
        <v>42</v>
      </c>
      <c r="E432">
        <v>52049.106019999999</v>
      </c>
      <c r="F432">
        <v>46773771.350000001</v>
      </c>
      <c r="G432">
        <v>696323.6017</v>
      </c>
      <c r="H432">
        <v>373382.3064</v>
      </c>
      <c r="I432">
        <v>44</v>
      </c>
      <c r="J432">
        <v>62875.39</v>
      </c>
      <c r="K432">
        <v>74.377450920000001</v>
      </c>
      <c r="L432">
        <v>66839.070800000001</v>
      </c>
      <c r="M432">
        <v>995.03677319999997</v>
      </c>
      <c r="N432">
        <v>533.55813939999996</v>
      </c>
      <c r="O432">
        <v>2.2760842E-2</v>
      </c>
      <c r="P432">
        <v>7.9007929999999997E-3</v>
      </c>
      <c r="Q432">
        <v>8.1675810000000001E-2</v>
      </c>
      <c r="R432">
        <v>0.11394722</v>
      </c>
      <c r="S432">
        <v>2.1391533000000001E-2</v>
      </c>
      <c r="T432">
        <v>0.16906901999999999</v>
      </c>
      <c r="U432">
        <v>0.61391641699999999</v>
      </c>
      <c r="V432">
        <v>0</v>
      </c>
      <c r="W432">
        <v>43.578793339999997</v>
      </c>
      <c r="X432">
        <v>60.797466929999999</v>
      </c>
      <c r="Y432">
        <v>11.413626499999999</v>
      </c>
      <c r="Z432">
        <v>90.208151549999997</v>
      </c>
      <c r="AA432">
        <v>327.5601011</v>
      </c>
      <c r="AB432">
        <v>0</v>
      </c>
      <c r="AC432">
        <f t="shared" si="16"/>
        <v>0.60007107696361783</v>
      </c>
      <c r="AD432">
        <f t="shared" si="17"/>
        <v>26.150373452308735</v>
      </c>
    </row>
    <row r="433" spans="1:30" x14ac:dyDescent="0.25">
      <c r="A433" t="s">
        <v>37</v>
      </c>
      <c r="B433" t="s">
        <v>29</v>
      </c>
      <c r="C433">
        <v>1987</v>
      </c>
      <c r="D433" t="s">
        <v>42</v>
      </c>
      <c r="E433">
        <v>23979.65352</v>
      </c>
      <c r="F433">
        <v>33456131.390000001</v>
      </c>
      <c r="G433">
        <v>475465.29399999999</v>
      </c>
      <c r="H433">
        <v>282592.7317</v>
      </c>
      <c r="I433">
        <v>53</v>
      </c>
      <c r="J433">
        <v>88753.97</v>
      </c>
      <c r="K433">
        <v>40.156404700000003</v>
      </c>
      <c r="L433">
        <v>56025.744939999997</v>
      </c>
      <c r="M433">
        <v>796.21570640000004</v>
      </c>
      <c r="N433">
        <v>473.23069500000003</v>
      </c>
      <c r="O433">
        <v>1.6925566999999999E-2</v>
      </c>
      <c r="P433">
        <v>1.1590530999999999E-2</v>
      </c>
      <c r="Q433">
        <v>0.19174237999999999</v>
      </c>
      <c r="R433">
        <v>0.156821285</v>
      </c>
      <c r="S433">
        <v>5.2163546999999998E-2</v>
      </c>
      <c r="T433">
        <v>8.0649299999999993E-2</v>
      </c>
      <c r="U433">
        <v>0.51862348800000002</v>
      </c>
      <c r="V433">
        <v>0</v>
      </c>
      <c r="W433">
        <v>90.738379940000002</v>
      </c>
      <c r="X433">
        <v>74.212645480000006</v>
      </c>
      <c r="Y433">
        <v>24.68539178</v>
      </c>
      <c r="Z433">
        <v>38.1657242</v>
      </c>
      <c r="AA433">
        <v>245.42855359999999</v>
      </c>
      <c r="AB433">
        <v>0</v>
      </c>
      <c r="AC433">
        <f t="shared" si="16"/>
        <v>0.60007107696361783</v>
      </c>
      <c r="AD433">
        <f t="shared" si="17"/>
        <v>54.449477372529735</v>
      </c>
    </row>
    <row r="434" spans="1:30" x14ac:dyDescent="0.25">
      <c r="A434" t="s">
        <v>33</v>
      </c>
      <c r="B434" t="s">
        <v>29</v>
      </c>
      <c r="C434">
        <v>1987</v>
      </c>
      <c r="D434" t="s">
        <v>42</v>
      </c>
      <c r="E434">
        <v>47144.010799999996</v>
      </c>
      <c r="F434">
        <v>41475678.960000001</v>
      </c>
      <c r="G434">
        <v>620353.52300000004</v>
      </c>
      <c r="H434">
        <v>386834.72269999998</v>
      </c>
      <c r="I434">
        <v>39</v>
      </c>
      <c r="J434">
        <v>33177.949999999997</v>
      </c>
      <c r="K434">
        <v>40.106195720000002</v>
      </c>
      <c r="L434">
        <v>35284.051350000002</v>
      </c>
      <c r="M434">
        <v>527.74508130000004</v>
      </c>
      <c r="N434">
        <v>329.08674580000002</v>
      </c>
      <c r="O434">
        <v>1.412853E-2</v>
      </c>
      <c r="P434">
        <v>6.2096590000000002E-3</v>
      </c>
      <c r="Q434">
        <v>5.9933463999999999E-2</v>
      </c>
      <c r="R434">
        <v>0.119616773</v>
      </c>
      <c r="S434">
        <v>0.155072872</v>
      </c>
      <c r="T434">
        <v>0</v>
      </c>
      <c r="U434">
        <v>0.66537689099999997</v>
      </c>
      <c r="V434">
        <v>0</v>
      </c>
      <c r="W434">
        <v>19.723308710000001</v>
      </c>
      <c r="X434">
        <v>39.364294440000002</v>
      </c>
      <c r="Y434">
        <v>51.032426860000001</v>
      </c>
      <c r="Z434">
        <v>0</v>
      </c>
      <c r="AA434">
        <v>218.9667158</v>
      </c>
      <c r="AB434">
        <v>0</v>
      </c>
      <c r="AC434">
        <f t="shared" si="16"/>
        <v>0.60007107696361783</v>
      </c>
      <c r="AD434">
        <f t="shared" si="17"/>
        <v>11.835387098895605</v>
      </c>
    </row>
    <row r="435" spans="1:30" x14ac:dyDescent="0.25">
      <c r="A435" t="s">
        <v>28</v>
      </c>
      <c r="B435" t="s">
        <v>29</v>
      </c>
      <c r="C435">
        <v>1987</v>
      </c>
      <c r="D435" t="s">
        <v>42</v>
      </c>
      <c r="E435">
        <v>62273.769769999999</v>
      </c>
      <c r="F435">
        <v>53884492.869999997</v>
      </c>
      <c r="G435">
        <v>796808.96699999995</v>
      </c>
      <c r="H435">
        <v>475886.36619999999</v>
      </c>
      <c r="I435">
        <v>58</v>
      </c>
      <c r="J435">
        <v>78702.64</v>
      </c>
      <c r="K435">
        <v>84.501897990000003</v>
      </c>
      <c r="L435">
        <v>73118.135240000003</v>
      </c>
      <c r="M435">
        <v>1081.223608</v>
      </c>
      <c r="N435">
        <v>645.7502303</v>
      </c>
      <c r="O435">
        <v>1.3016148E-2</v>
      </c>
      <c r="P435">
        <v>0</v>
      </c>
      <c r="Q435">
        <v>0</v>
      </c>
      <c r="R435">
        <v>0</v>
      </c>
      <c r="S435">
        <v>9.6043139999999992E-3</v>
      </c>
      <c r="T435">
        <v>1.8683898000000001E-2</v>
      </c>
      <c r="U435">
        <v>0.97171178800000002</v>
      </c>
      <c r="V435">
        <v>0</v>
      </c>
      <c r="W435">
        <v>0</v>
      </c>
      <c r="X435">
        <v>0</v>
      </c>
      <c r="Y435">
        <v>6.2019880970000001</v>
      </c>
      <c r="Z435">
        <v>12.06513155</v>
      </c>
      <c r="AA435">
        <v>627.4831107</v>
      </c>
      <c r="AB435">
        <v>0</v>
      </c>
      <c r="AC435">
        <f t="shared" si="16"/>
        <v>0.60007107696361783</v>
      </c>
      <c r="AD435">
        <f t="shared" si="17"/>
        <v>0</v>
      </c>
    </row>
    <row r="436" spans="1:30" x14ac:dyDescent="0.25">
      <c r="A436" t="s">
        <v>34</v>
      </c>
      <c r="B436" t="s">
        <v>29</v>
      </c>
      <c r="C436">
        <v>1987</v>
      </c>
      <c r="D436" t="s">
        <v>42</v>
      </c>
      <c r="E436">
        <v>97720.419240000003</v>
      </c>
      <c r="F436">
        <v>81432988.659999996</v>
      </c>
      <c r="G436">
        <v>1221447.4410000001</v>
      </c>
      <c r="H436">
        <v>766809.5662</v>
      </c>
      <c r="I436">
        <v>68</v>
      </c>
      <c r="J436">
        <v>94983.17</v>
      </c>
      <c r="K436">
        <v>136.49698810000001</v>
      </c>
      <c r="L436">
        <v>113746.52069999999</v>
      </c>
      <c r="M436">
        <v>1706.131617</v>
      </c>
      <c r="N436">
        <v>1071.088285</v>
      </c>
      <c r="O436">
        <v>1.6743442000000001E-2</v>
      </c>
      <c r="P436">
        <v>9.9216960000000007E-3</v>
      </c>
      <c r="Q436">
        <v>8.6416760999999995E-2</v>
      </c>
      <c r="R436">
        <v>4.7022215999999999E-2</v>
      </c>
      <c r="S436">
        <v>7.5963158000000003E-2</v>
      </c>
      <c r="T436">
        <v>6.5545442999999995E-2</v>
      </c>
      <c r="U436">
        <v>0.725052421</v>
      </c>
      <c r="V436">
        <v>0</v>
      </c>
      <c r="W436">
        <v>92.559980499999995</v>
      </c>
      <c r="X436">
        <v>50.364944999999999</v>
      </c>
      <c r="Y436">
        <v>81.363248400000003</v>
      </c>
      <c r="Z436">
        <v>70.204956530000004</v>
      </c>
      <c r="AA436">
        <v>776.59515469999997</v>
      </c>
      <c r="AB436">
        <v>0</v>
      </c>
      <c r="AC436">
        <f t="shared" si="16"/>
        <v>0.60007107696361783</v>
      </c>
      <c r="AD436">
        <f t="shared" si="17"/>
        <v>55.542567182366462</v>
      </c>
    </row>
    <row r="437" spans="1:30" x14ac:dyDescent="0.25">
      <c r="A437" t="s">
        <v>41</v>
      </c>
      <c r="B437" t="s">
        <v>29</v>
      </c>
      <c r="C437">
        <v>1987</v>
      </c>
      <c r="D437" t="s">
        <v>42</v>
      </c>
      <c r="E437">
        <v>6990.3441389999998</v>
      </c>
      <c r="F437">
        <v>9769914.7890000008</v>
      </c>
      <c r="G437">
        <v>139117.049</v>
      </c>
      <c r="H437">
        <v>92052.351190000001</v>
      </c>
      <c r="I437">
        <v>25</v>
      </c>
      <c r="J437">
        <v>38989.599999999999</v>
      </c>
      <c r="K437">
        <v>10.902028870000001</v>
      </c>
      <c r="L437">
        <v>15237.00279</v>
      </c>
      <c r="M437">
        <v>216.9647238</v>
      </c>
      <c r="N437">
        <v>143.5633741</v>
      </c>
      <c r="O437">
        <v>2.1473919000000001E-2</v>
      </c>
      <c r="P437">
        <v>0</v>
      </c>
      <c r="Q437">
        <v>0</v>
      </c>
      <c r="R437">
        <v>0.183836112</v>
      </c>
      <c r="S437">
        <v>8.7855105000000003E-2</v>
      </c>
      <c r="T437">
        <v>0.120565283</v>
      </c>
      <c r="U437">
        <v>0.60774349900000002</v>
      </c>
      <c r="V437">
        <v>0</v>
      </c>
      <c r="W437">
        <v>0</v>
      </c>
      <c r="X437">
        <v>26.392132579999998</v>
      </c>
      <c r="Y437">
        <v>12.612775320000001</v>
      </c>
      <c r="Z437">
        <v>17.30875885</v>
      </c>
      <c r="AA437">
        <v>87.24970734</v>
      </c>
      <c r="AB437">
        <v>0</v>
      </c>
      <c r="AC437">
        <f t="shared" si="16"/>
        <v>0.60007107696361783</v>
      </c>
      <c r="AD437">
        <f t="shared" si="17"/>
        <v>0</v>
      </c>
    </row>
    <row r="438" spans="1:30" x14ac:dyDescent="0.25">
      <c r="A438" t="s">
        <v>35</v>
      </c>
      <c r="B438" t="s">
        <v>29</v>
      </c>
      <c r="C438">
        <v>1987</v>
      </c>
      <c r="D438" t="s">
        <v>42</v>
      </c>
      <c r="E438">
        <v>27906.264139999999</v>
      </c>
      <c r="F438">
        <v>25918884.23</v>
      </c>
      <c r="G438">
        <v>384196.74579999998</v>
      </c>
      <c r="H438">
        <v>197446.05300000001</v>
      </c>
      <c r="I438">
        <v>25</v>
      </c>
      <c r="J438">
        <v>27782.66</v>
      </c>
      <c r="K438">
        <v>31.012409940000001</v>
      </c>
      <c r="L438">
        <v>28803.821919999998</v>
      </c>
      <c r="M438">
        <v>426.96030239999999</v>
      </c>
      <c r="N438">
        <v>219.42306239999999</v>
      </c>
      <c r="O438">
        <v>1.2226686E-2</v>
      </c>
      <c r="P438">
        <v>1.1316625E-2</v>
      </c>
      <c r="Q438">
        <v>0.32193656300000001</v>
      </c>
      <c r="R438">
        <v>7.7377118999999994E-2</v>
      </c>
      <c r="S438">
        <v>1.1754727E-2</v>
      </c>
      <c r="T438">
        <v>0</v>
      </c>
      <c r="U438">
        <v>0.58893159100000003</v>
      </c>
      <c r="V438">
        <v>0</v>
      </c>
      <c r="W438">
        <v>70.640306530000004</v>
      </c>
      <c r="X438">
        <v>16.978324430000001</v>
      </c>
      <c r="Y438">
        <v>2.57925812</v>
      </c>
      <c r="Z438">
        <v>0</v>
      </c>
      <c r="AA438">
        <v>129.22517329999999</v>
      </c>
      <c r="AB438">
        <v>0</v>
      </c>
      <c r="AC438">
        <f t="shared" si="16"/>
        <v>0.60007107696361783</v>
      </c>
      <c r="AD438">
        <f t="shared" si="17"/>
        <v>42.389204816497191</v>
      </c>
    </row>
    <row r="439" spans="1:30" x14ac:dyDescent="0.25">
      <c r="A439" t="s">
        <v>39</v>
      </c>
      <c r="B439" t="s">
        <v>29</v>
      </c>
      <c r="C439">
        <v>1988</v>
      </c>
      <c r="D439" t="s">
        <v>42</v>
      </c>
      <c r="E439">
        <v>1364.7079799999999</v>
      </c>
      <c r="F439">
        <v>1845719.4739999999</v>
      </c>
      <c r="G439">
        <v>26173.34996</v>
      </c>
      <c r="H439">
        <v>10775.2822</v>
      </c>
      <c r="I439">
        <v>20</v>
      </c>
      <c r="J439">
        <v>32439.01</v>
      </c>
      <c r="K439">
        <v>2.21348879</v>
      </c>
      <c r="L439">
        <v>2993.6656240000002</v>
      </c>
      <c r="M439">
        <v>42.451878049999998</v>
      </c>
      <c r="N439">
        <v>17.47697436</v>
      </c>
      <c r="O439">
        <v>1.9986914000000001E-2</v>
      </c>
      <c r="P439">
        <v>2.1849200000000001E-4</v>
      </c>
      <c r="Q439">
        <v>2.1863500000000001E-3</v>
      </c>
      <c r="R439">
        <v>1.2916937E-2</v>
      </c>
      <c r="S439">
        <v>2.509655E-3</v>
      </c>
      <c r="T439">
        <v>0.14742667600000001</v>
      </c>
      <c r="U439">
        <v>0.834960382</v>
      </c>
      <c r="V439">
        <v>0</v>
      </c>
      <c r="W439">
        <v>3.8210791000000001E-2</v>
      </c>
      <c r="X439">
        <v>0.22574898099999999</v>
      </c>
      <c r="Y439">
        <v>4.3861178000000001E-2</v>
      </c>
      <c r="Z439">
        <v>2.5765722289999999</v>
      </c>
      <c r="AA439">
        <v>14.59258118</v>
      </c>
      <c r="AB439">
        <v>0</v>
      </c>
      <c r="AC439">
        <f t="shared" si="16"/>
        <v>0.52550300227178626</v>
      </c>
      <c r="AD439">
        <f t="shared" si="17"/>
        <v>2.0079885389679749E-2</v>
      </c>
    </row>
    <row r="440" spans="1:30" x14ac:dyDescent="0.25">
      <c r="A440" t="s">
        <v>32</v>
      </c>
      <c r="B440" t="s">
        <v>29</v>
      </c>
      <c r="C440">
        <v>1988</v>
      </c>
      <c r="D440" t="s">
        <v>42</v>
      </c>
      <c r="E440">
        <v>10776.73738</v>
      </c>
      <c r="F440">
        <v>13819540.970000001</v>
      </c>
      <c r="G440">
        <v>197041.63380000001</v>
      </c>
      <c r="H440">
        <v>100291.52710000001</v>
      </c>
      <c r="I440">
        <v>31</v>
      </c>
      <c r="J440">
        <v>41328.67</v>
      </c>
      <c r="K440">
        <v>14.367362030000001</v>
      </c>
      <c r="L440">
        <v>18423.975750000001</v>
      </c>
      <c r="M440">
        <v>262.69253739999999</v>
      </c>
      <c r="N440">
        <v>133.70694929999999</v>
      </c>
      <c r="O440">
        <v>1.2322401E-2</v>
      </c>
      <c r="P440">
        <v>5.5010800000000002E-3</v>
      </c>
      <c r="Q440">
        <v>0.12616477600000001</v>
      </c>
      <c r="R440">
        <v>1.9869747E-2</v>
      </c>
      <c r="S440">
        <v>1.6966546999999998E-2</v>
      </c>
      <c r="T440">
        <v>8.1147496E-2</v>
      </c>
      <c r="U440">
        <v>0.75585143399999999</v>
      </c>
      <c r="V440">
        <v>0</v>
      </c>
      <c r="W440">
        <v>16.869107329999999</v>
      </c>
      <c r="X440">
        <v>2.656723215</v>
      </c>
      <c r="Y440">
        <v>2.2685452760000002</v>
      </c>
      <c r="Z440">
        <v>10.84998418</v>
      </c>
      <c r="AA440">
        <v>101.0625893</v>
      </c>
      <c r="AB440">
        <v>0</v>
      </c>
      <c r="AC440">
        <f t="shared" si="16"/>
        <v>0.52550300227178626</v>
      </c>
      <c r="AD440">
        <f t="shared" si="17"/>
        <v>8.864766547559995</v>
      </c>
    </row>
    <row r="441" spans="1:30" x14ac:dyDescent="0.25">
      <c r="A441" t="s">
        <v>36</v>
      </c>
      <c r="B441" t="s">
        <v>29</v>
      </c>
      <c r="C441">
        <v>1988</v>
      </c>
      <c r="D441" t="s">
        <v>42</v>
      </c>
      <c r="E441">
        <v>39638.084340000001</v>
      </c>
      <c r="F441">
        <v>47583606.469999999</v>
      </c>
      <c r="G441">
        <v>683377.91859999998</v>
      </c>
      <c r="H441">
        <v>317339.43290000001</v>
      </c>
      <c r="I441">
        <v>44</v>
      </c>
      <c r="J441">
        <v>62875.39</v>
      </c>
      <c r="K441">
        <v>56.642272990000002</v>
      </c>
      <c r="L441">
        <v>67996.313959999999</v>
      </c>
      <c r="M441">
        <v>976.53757159999998</v>
      </c>
      <c r="N441">
        <v>453.47365020000001</v>
      </c>
      <c r="O441">
        <v>1.6181381000000002E-2</v>
      </c>
      <c r="P441">
        <v>6.7940190000000001E-3</v>
      </c>
      <c r="Q441">
        <v>0.182310423</v>
      </c>
      <c r="R441">
        <v>2.9839153E-2</v>
      </c>
      <c r="S441">
        <v>7.5642460999999994E-2</v>
      </c>
      <c r="T441">
        <v>2.8846110000000001E-2</v>
      </c>
      <c r="U441">
        <v>0.68336185199999999</v>
      </c>
      <c r="V441">
        <v>0</v>
      </c>
      <c r="W441">
        <v>82.672973130000003</v>
      </c>
      <c r="X441">
        <v>13.53126982</v>
      </c>
      <c r="Y441">
        <v>34.301862939999999</v>
      </c>
      <c r="Z441">
        <v>13.080950919999999</v>
      </c>
      <c r="AA441">
        <v>309.88659330000002</v>
      </c>
      <c r="AB441">
        <v>0</v>
      </c>
      <c r="AC441">
        <f t="shared" si="16"/>
        <v>0.52550300227178626</v>
      </c>
      <c r="AD441">
        <f t="shared" si="17"/>
        <v>43.444895586549713</v>
      </c>
    </row>
    <row r="442" spans="1:30" x14ac:dyDescent="0.25">
      <c r="A442" t="s">
        <v>37</v>
      </c>
      <c r="B442" t="s">
        <v>29</v>
      </c>
      <c r="C442">
        <v>1988</v>
      </c>
      <c r="D442" t="s">
        <v>42</v>
      </c>
      <c r="E442">
        <v>37948.143389999997</v>
      </c>
      <c r="F442">
        <v>54486300.68</v>
      </c>
      <c r="G442">
        <v>770933.66830000002</v>
      </c>
      <c r="H442">
        <v>397487.89110000001</v>
      </c>
      <c r="I442">
        <v>60</v>
      </c>
      <c r="J442">
        <v>88753.97</v>
      </c>
      <c r="K442">
        <v>56.134139660000002</v>
      </c>
      <c r="L442">
        <v>80597.924929999994</v>
      </c>
      <c r="M442">
        <v>1140.390394</v>
      </c>
      <c r="N442">
        <v>587.97713940000006</v>
      </c>
      <c r="O442">
        <v>3.2403479999999998E-2</v>
      </c>
      <c r="P442">
        <v>1.2141958E-2</v>
      </c>
      <c r="Q442">
        <v>1.1709735000000001E-2</v>
      </c>
      <c r="R442">
        <v>5.5144970000000001E-2</v>
      </c>
      <c r="S442">
        <v>9.7375389999999999E-3</v>
      </c>
      <c r="T442">
        <v>0.52066299100000002</v>
      </c>
      <c r="U442">
        <v>0.402744765</v>
      </c>
      <c r="V442">
        <v>0</v>
      </c>
      <c r="W442">
        <v>6.885056713</v>
      </c>
      <c r="X442">
        <v>32.423981619999999</v>
      </c>
      <c r="Y442">
        <v>5.725450092</v>
      </c>
      <c r="Z442">
        <v>306.13793609999999</v>
      </c>
      <c r="AA442">
        <v>236.80471489999999</v>
      </c>
      <c r="AB442">
        <v>0</v>
      </c>
      <c r="AC442">
        <f t="shared" si="16"/>
        <v>0.52550300227178626</v>
      </c>
      <c r="AD442">
        <f t="shared" si="17"/>
        <v>3.6181179734930162</v>
      </c>
    </row>
    <row r="443" spans="1:30" x14ac:dyDescent="0.25">
      <c r="A443" t="s">
        <v>33</v>
      </c>
      <c r="B443" t="s">
        <v>29</v>
      </c>
      <c r="C443">
        <v>1988</v>
      </c>
      <c r="D443" t="s">
        <v>42</v>
      </c>
      <c r="E443">
        <v>50518.830199999997</v>
      </c>
      <c r="F443">
        <v>46536067.659999996</v>
      </c>
      <c r="G443">
        <v>687283.88009999995</v>
      </c>
      <c r="H443">
        <v>359104.2267</v>
      </c>
      <c r="I443">
        <v>39</v>
      </c>
      <c r="J443">
        <v>33177.949999999997</v>
      </c>
      <c r="K443">
        <v>42.977210829999997</v>
      </c>
      <c r="L443">
        <v>39589.00836</v>
      </c>
      <c r="M443">
        <v>584.68385149999995</v>
      </c>
      <c r="N443">
        <v>305.4959508</v>
      </c>
      <c r="O443">
        <v>1.6724071E-2</v>
      </c>
      <c r="P443">
        <v>8.6139270000000004E-3</v>
      </c>
      <c r="Q443">
        <v>8.6877861000000001E-2</v>
      </c>
      <c r="R443">
        <v>6.9283751000000005E-2</v>
      </c>
      <c r="S443">
        <v>8.2902869000000004E-2</v>
      </c>
      <c r="T443">
        <v>1.8557159E-2</v>
      </c>
      <c r="U443">
        <v>0.74237836000000001</v>
      </c>
      <c r="V443">
        <v>0</v>
      </c>
      <c r="W443">
        <v>26.540834719999999</v>
      </c>
      <c r="X443">
        <v>21.165905240000001</v>
      </c>
      <c r="Y443">
        <v>25.326490740000001</v>
      </c>
      <c r="Z443">
        <v>5.6691370360000004</v>
      </c>
      <c r="AA443">
        <v>226.79358300000001</v>
      </c>
      <c r="AB443">
        <v>0</v>
      </c>
      <c r="AC443">
        <f t="shared" si="16"/>
        <v>0.52550300227178626</v>
      </c>
      <c r="AD443">
        <f t="shared" si="17"/>
        <v>13.947288328159264</v>
      </c>
    </row>
    <row r="444" spans="1:30" x14ac:dyDescent="0.25">
      <c r="A444" t="s">
        <v>28</v>
      </c>
      <c r="B444" t="s">
        <v>29</v>
      </c>
      <c r="C444">
        <v>1988</v>
      </c>
      <c r="D444" t="s">
        <v>42</v>
      </c>
      <c r="E444">
        <v>33735.838759999999</v>
      </c>
      <c r="F444">
        <v>31608627.699999999</v>
      </c>
      <c r="G444">
        <v>466732.40879999998</v>
      </c>
      <c r="H444">
        <v>272544.46169999999</v>
      </c>
      <c r="I444">
        <v>58</v>
      </c>
      <c r="J444">
        <v>78702.64</v>
      </c>
      <c r="K444">
        <v>45.777578839999997</v>
      </c>
      <c r="L444">
        <v>42891.076659999999</v>
      </c>
      <c r="M444">
        <v>633.32884039999999</v>
      </c>
      <c r="N444">
        <v>369.82704580000001</v>
      </c>
      <c r="O444">
        <v>6.8034549999999999E-3</v>
      </c>
      <c r="P444">
        <v>0</v>
      </c>
      <c r="Q444">
        <v>0</v>
      </c>
      <c r="R444">
        <v>0</v>
      </c>
      <c r="S444">
        <v>2.4193927E-2</v>
      </c>
      <c r="T444">
        <v>0</v>
      </c>
      <c r="U444">
        <v>0.975806073</v>
      </c>
      <c r="V444">
        <v>0</v>
      </c>
      <c r="W444">
        <v>0</v>
      </c>
      <c r="X444">
        <v>0</v>
      </c>
      <c r="Y444">
        <v>8.9475684050000002</v>
      </c>
      <c r="Z444">
        <v>0</v>
      </c>
      <c r="AA444">
        <v>360.87947739999998</v>
      </c>
      <c r="AB444">
        <v>0</v>
      </c>
      <c r="AC444">
        <f t="shared" si="16"/>
        <v>0.52550300227178626</v>
      </c>
      <c r="AD444">
        <f t="shared" si="17"/>
        <v>0</v>
      </c>
    </row>
    <row r="445" spans="1:30" x14ac:dyDescent="0.25">
      <c r="A445" t="s">
        <v>34</v>
      </c>
      <c r="B445" t="s">
        <v>29</v>
      </c>
      <c r="C445">
        <v>1988</v>
      </c>
      <c r="D445" t="s">
        <v>42</v>
      </c>
      <c r="E445">
        <v>69063.847930000004</v>
      </c>
      <c r="F445">
        <v>74721372.920000002</v>
      </c>
      <c r="G445">
        <v>1086986.1780000001</v>
      </c>
      <c r="H445">
        <v>558185.17039999994</v>
      </c>
      <c r="I445">
        <v>66</v>
      </c>
      <c r="J445">
        <v>94983.17</v>
      </c>
      <c r="K445">
        <v>99.392472859999998</v>
      </c>
      <c r="L445">
        <v>107534.4374</v>
      </c>
      <c r="M445">
        <v>1564.324136</v>
      </c>
      <c r="N445">
        <v>803.30601420000005</v>
      </c>
      <c r="O445">
        <v>1.0575179000000001E-2</v>
      </c>
      <c r="P445">
        <v>2.2594289999999999E-3</v>
      </c>
      <c r="Q445">
        <v>2.0156039000000001E-2</v>
      </c>
      <c r="R445">
        <v>5.8032761000000002E-2</v>
      </c>
      <c r="S445">
        <v>4.4346154999999998E-2</v>
      </c>
      <c r="T445">
        <v>1.9523371000000001E-2</v>
      </c>
      <c r="U445">
        <v>0.85794167399999999</v>
      </c>
      <c r="V445">
        <v>0</v>
      </c>
      <c r="W445">
        <v>16.191467100000001</v>
      </c>
      <c r="X445">
        <v>46.618066169999999</v>
      </c>
      <c r="Y445">
        <v>35.623532779999998</v>
      </c>
      <c r="Z445">
        <v>15.68324146</v>
      </c>
      <c r="AA445">
        <v>689.18970669999999</v>
      </c>
      <c r="AB445">
        <v>0</v>
      </c>
      <c r="AC445">
        <f t="shared" si="16"/>
        <v>0.52550300227178626</v>
      </c>
      <c r="AD445">
        <f t="shared" si="17"/>
        <v>8.5086645722348528</v>
      </c>
    </row>
    <row r="446" spans="1:30" x14ac:dyDescent="0.25">
      <c r="A446" t="s">
        <v>41</v>
      </c>
      <c r="B446" t="s">
        <v>29</v>
      </c>
      <c r="C446">
        <v>1988</v>
      </c>
      <c r="D446" t="s">
        <v>42</v>
      </c>
      <c r="E446">
        <v>6128.8748869999999</v>
      </c>
      <c r="F446">
        <v>9445490.6390000004</v>
      </c>
      <c r="G446">
        <v>132698.69089999999</v>
      </c>
      <c r="H446">
        <v>82518.92426</v>
      </c>
      <c r="I446">
        <v>27</v>
      </c>
      <c r="J446">
        <v>38989.599999999999</v>
      </c>
      <c r="K446">
        <v>8.8504585290000009</v>
      </c>
      <c r="L446">
        <v>13639.84821</v>
      </c>
      <c r="M446">
        <v>191.62477329999999</v>
      </c>
      <c r="N446">
        <v>119.16221659999999</v>
      </c>
      <c r="O446">
        <v>1.0914686999999999E-2</v>
      </c>
      <c r="P446">
        <v>0</v>
      </c>
      <c r="Q446">
        <v>0</v>
      </c>
      <c r="R446">
        <v>0.23049403800000001</v>
      </c>
      <c r="S446">
        <v>0.20273381600000001</v>
      </c>
      <c r="T446">
        <v>6.0400891999999998E-2</v>
      </c>
      <c r="U446">
        <v>0.50637125400000005</v>
      </c>
      <c r="V446">
        <v>0</v>
      </c>
      <c r="W446">
        <v>0</v>
      </c>
      <c r="X446">
        <v>27.466180489999999</v>
      </c>
      <c r="Y446">
        <v>24.15821085</v>
      </c>
      <c r="Z446">
        <v>7.1975042010000001</v>
      </c>
      <c r="AA446">
        <v>60.340321090000003</v>
      </c>
      <c r="AB446">
        <v>0</v>
      </c>
      <c r="AC446">
        <f t="shared" si="16"/>
        <v>0.52550300227178626</v>
      </c>
      <c r="AD446">
        <f t="shared" si="17"/>
        <v>0</v>
      </c>
    </row>
    <row r="447" spans="1:30" x14ac:dyDescent="0.25">
      <c r="A447" t="s">
        <v>35</v>
      </c>
      <c r="B447" t="s">
        <v>29</v>
      </c>
      <c r="C447">
        <v>1988</v>
      </c>
      <c r="D447" t="s">
        <v>42</v>
      </c>
      <c r="E447">
        <v>16633.54939</v>
      </c>
      <c r="F447">
        <v>18105276.66</v>
      </c>
      <c r="G447">
        <v>262551.02529999998</v>
      </c>
      <c r="H447">
        <v>108182.23669999999</v>
      </c>
      <c r="I447">
        <v>28</v>
      </c>
      <c r="J447">
        <v>27782.66</v>
      </c>
      <c r="K447">
        <v>16.504437410000001</v>
      </c>
      <c r="L447">
        <v>17964.74092</v>
      </c>
      <c r="M447">
        <v>260.51306670000002</v>
      </c>
      <c r="N447">
        <v>107.34251070000001</v>
      </c>
      <c r="O447">
        <v>2.1819904000000001E-2</v>
      </c>
      <c r="P447">
        <v>0</v>
      </c>
      <c r="Q447">
        <v>0</v>
      </c>
      <c r="R447">
        <v>5.3761256E-2</v>
      </c>
      <c r="S447">
        <v>7.2680606999999994E-2</v>
      </c>
      <c r="T447">
        <v>0.29305182699999999</v>
      </c>
      <c r="U447">
        <v>0.58050630999999997</v>
      </c>
      <c r="V447">
        <v>0</v>
      </c>
      <c r="W447">
        <v>0</v>
      </c>
      <c r="X447">
        <v>5.77086816</v>
      </c>
      <c r="Y447">
        <v>7.8017188429999997</v>
      </c>
      <c r="Z447">
        <v>31.456918890000001</v>
      </c>
      <c r="AA447">
        <v>62.313004849999999</v>
      </c>
      <c r="AB447">
        <v>0</v>
      </c>
      <c r="AC447">
        <f t="shared" si="16"/>
        <v>0.52550300227178626</v>
      </c>
      <c r="AD447">
        <f t="shared" si="17"/>
        <v>0</v>
      </c>
    </row>
    <row r="448" spans="1:30" x14ac:dyDescent="0.25">
      <c r="A448" t="s">
        <v>39</v>
      </c>
      <c r="B448" t="s">
        <v>29</v>
      </c>
      <c r="C448">
        <v>1989</v>
      </c>
      <c r="D448" t="s">
        <v>42</v>
      </c>
      <c r="E448">
        <v>2346.9403619999998</v>
      </c>
      <c r="F448">
        <v>3324356.0430000001</v>
      </c>
      <c r="G448">
        <v>46887.958409999999</v>
      </c>
      <c r="H448">
        <v>23016.540590000001</v>
      </c>
      <c r="I448">
        <v>20</v>
      </c>
      <c r="J448">
        <v>32439.01</v>
      </c>
      <c r="K448">
        <v>3.806621094</v>
      </c>
      <c r="L448">
        <v>5391.9409470000001</v>
      </c>
      <c r="M448">
        <v>76.049947590000002</v>
      </c>
      <c r="N448">
        <v>37.331689519999998</v>
      </c>
      <c r="O448">
        <v>2.0237402000000002E-2</v>
      </c>
      <c r="P448">
        <v>1.3183739E-2</v>
      </c>
      <c r="Q448">
        <v>0.24000940900000001</v>
      </c>
      <c r="R448">
        <v>1.9138338000000001E-2</v>
      </c>
      <c r="S448">
        <v>4.2222993E-2</v>
      </c>
      <c r="T448">
        <v>0.109987327</v>
      </c>
      <c r="U448">
        <v>0.58864193200000003</v>
      </c>
      <c r="V448">
        <v>0</v>
      </c>
      <c r="W448">
        <v>8.9599567469999997</v>
      </c>
      <c r="X448">
        <v>0.71446650899999997</v>
      </c>
      <c r="Y448">
        <v>1.576255679</v>
      </c>
      <c r="Z448">
        <v>4.1060127360000003</v>
      </c>
      <c r="AA448">
        <v>21.974997850000001</v>
      </c>
      <c r="AB448">
        <v>0</v>
      </c>
      <c r="AC448">
        <f t="shared" si="16"/>
        <v>0.50434166569802164</v>
      </c>
      <c r="AD448">
        <f t="shared" si="17"/>
        <v>4.518879510364207</v>
      </c>
    </row>
    <row r="449" spans="1:30" x14ac:dyDescent="0.25">
      <c r="A449" t="s">
        <v>32</v>
      </c>
      <c r="B449" t="s">
        <v>29</v>
      </c>
      <c r="C449">
        <v>1989</v>
      </c>
      <c r="D449" t="s">
        <v>42</v>
      </c>
      <c r="E449">
        <v>1399.4470610000001</v>
      </c>
      <c r="F449">
        <v>2546003.1230000001</v>
      </c>
      <c r="G449">
        <v>35054.27147</v>
      </c>
      <c r="H449">
        <v>21338.288390000002</v>
      </c>
      <c r="I449">
        <v>30</v>
      </c>
      <c r="J449">
        <v>41328.67</v>
      </c>
      <c r="K449">
        <v>1.9279095260000001</v>
      </c>
      <c r="L449">
        <v>3507.4307629999998</v>
      </c>
      <c r="M449">
        <v>48.291547250000001</v>
      </c>
      <c r="N449">
        <v>29.396102639999999</v>
      </c>
      <c r="O449">
        <v>1.0495768000000001E-2</v>
      </c>
      <c r="P449">
        <v>1.0854396000000001E-2</v>
      </c>
      <c r="Q449">
        <v>0.536235672</v>
      </c>
      <c r="R449">
        <v>0</v>
      </c>
      <c r="S449">
        <v>5.6975368999999998E-2</v>
      </c>
      <c r="T449">
        <v>1.2882499E-2</v>
      </c>
      <c r="U449">
        <v>0.39390646000000001</v>
      </c>
      <c r="V449">
        <v>0</v>
      </c>
      <c r="W449">
        <v>15.76323886</v>
      </c>
      <c r="X449">
        <v>0</v>
      </c>
      <c r="Y449">
        <v>1.6748537859999999</v>
      </c>
      <c r="Z449">
        <v>0.378695273</v>
      </c>
      <c r="AA449">
        <v>11.579314719999999</v>
      </c>
      <c r="AB449">
        <v>0</v>
      </c>
      <c r="AC449">
        <f t="shared" si="16"/>
        <v>0.50434166569802164</v>
      </c>
      <c r="AD449">
        <f t="shared" si="17"/>
        <v>7.9500581434481834</v>
      </c>
    </row>
    <row r="450" spans="1:30" x14ac:dyDescent="0.25">
      <c r="A450" t="s">
        <v>36</v>
      </c>
      <c r="B450" t="s">
        <v>29</v>
      </c>
      <c r="C450">
        <v>1989</v>
      </c>
      <c r="D450" t="s">
        <v>42</v>
      </c>
      <c r="E450">
        <v>25165.32619</v>
      </c>
      <c r="F450">
        <v>32566004.890000001</v>
      </c>
      <c r="G450">
        <v>464984.34210000001</v>
      </c>
      <c r="H450">
        <v>250813.4247</v>
      </c>
      <c r="I450">
        <v>45</v>
      </c>
      <c r="J450">
        <v>62875.39</v>
      </c>
      <c r="K450">
        <v>35.161771090000002</v>
      </c>
      <c r="L450">
        <v>45502.227959999997</v>
      </c>
      <c r="M450">
        <v>649.69048569999995</v>
      </c>
      <c r="N450">
        <v>350.44426429999999</v>
      </c>
      <c r="O450">
        <v>1.3655792E-2</v>
      </c>
      <c r="P450">
        <v>7.6067599999999997E-3</v>
      </c>
      <c r="Q450">
        <v>0.20572331799999999</v>
      </c>
      <c r="R450">
        <v>3.6683290000000001E-3</v>
      </c>
      <c r="S450">
        <v>2.3051950000000002E-2</v>
      </c>
      <c r="T450">
        <v>0.116768575</v>
      </c>
      <c r="U450">
        <v>0.65078782800000001</v>
      </c>
      <c r="V450">
        <v>0</v>
      </c>
      <c r="W450">
        <v>72.094556890000007</v>
      </c>
      <c r="X450">
        <v>1.2855447019999999</v>
      </c>
      <c r="Y450">
        <v>8.0784236969999998</v>
      </c>
      <c r="Z450">
        <v>40.920877439999998</v>
      </c>
      <c r="AA450">
        <v>228.0648616</v>
      </c>
      <c r="AB450">
        <v>0</v>
      </c>
      <c r="AC450">
        <f t="shared" si="16"/>
        <v>0.50434166569802164</v>
      </c>
      <c r="AD450">
        <f t="shared" si="17"/>
        <v>36.360288909663389</v>
      </c>
    </row>
    <row r="451" spans="1:30" x14ac:dyDescent="0.25">
      <c r="A451" t="s">
        <v>37</v>
      </c>
      <c r="B451" t="s">
        <v>29</v>
      </c>
      <c r="C451">
        <v>1989</v>
      </c>
      <c r="D451" t="s">
        <v>42</v>
      </c>
      <c r="E451">
        <v>12733.073490000001</v>
      </c>
      <c r="F451">
        <v>22707118.539999999</v>
      </c>
      <c r="G451">
        <v>314276.9069</v>
      </c>
      <c r="H451">
        <v>178940.11470000001</v>
      </c>
      <c r="I451">
        <v>59</v>
      </c>
      <c r="J451">
        <v>88753.97</v>
      </c>
      <c r="K451">
        <v>19.154420720000001</v>
      </c>
      <c r="L451">
        <v>34158.422339999997</v>
      </c>
      <c r="M451">
        <v>472.76818919999999</v>
      </c>
      <c r="N451">
        <v>269.18043340000003</v>
      </c>
      <c r="O451">
        <v>2.0013605E-2</v>
      </c>
      <c r="P451">
        <v>7.3225770000000003E-3</v>
      </c>
      <c r="Q451">
        <v>0.112877857</v>
      </c>
      <c r="R451">
        <v>0.186792024</v>
      </c>
      <c r="S451">
        <v>6.1778012E-2</v>
      </c>
      <c r="T451">
        <v>8.2674513000000005E-2</v>
      </c>
      <c r="U451">
        <v>0.55587759400000003</v>
      </c>
      <c r="V451">
        <v>0</v>
      </c>
      <c r="W451">
        <v>30.384510429999999</v>
      </c>
      <c r="X451">
        <v>50.28075784</v>
      </c>
      <c r="Y451">
        <v>16.629432090000002</v>
      </c>
      <c r="Z451">
        <v>22.254361329999998</v>
      </c>
      <c r="AA451">
        <v>149.63137169999999</v>
      </c>
      <c r="AB451">
        <v>0</v>
      </c>
      <c r="AC451">
        <f t="shared" ref="AC451:AC514" si="18">VLOOKUP(CONCATENATE(C451,D451),$AI$1:$AL$205,3,FALSE)</f>
        <v>0.50434166569802164</v>
      </c>
      <c r="AD451">
        <f t="shared" ref="AD451:AD514" si="19">IFERROR(AC451,0)*W451</f>
        <v>15.324174601685112</v>
      </c>
    </row>
    <row r="452" spans="1:30" x14ac:dyDescent="0.25">
      <c r="A452" t="s">
        <v>33</v>
      </c>
      <c r="B452" t="s">
        <v>29</v>
      </c>
      <c r="C452">
        <v>1989</v>
      </c>
      <c r="D452" t="s">
        <v>42</v>
      </c>
      <c r="E452">
        <v>21280.18333</v>
      </c>
      <c r="F452">
        <v>26763777.809999999</v>
      </c>
      <c r="G452">
        <v>383981.37070000003</v>
      </c>
      <c r="H452">
        <v>240693.5037</v>
      </c>
      <c r="I452">
        <v>39</v>
      </c>
      <c r="J452">
        <v>33177.949999999997</v>
      </c>
      <c r="K452">
        <v>18.103406629999999</v>
      </c>
      <c r="L452">
        <v>22768.39184</v>
      </c>
      <c r="M452">
        <v>326.65935180000002</v>
      </c>
      <c r="N452">
        <v>204.76197519999999</v>
      </c>
      <c r="O452">
        <v>1.2396492E-2</v>
      </c>
      <c r="P452">
        <v>5.1385759999999997E-3</v>
      </c>
      <c r="Q452">
        <v>0.189987663</v>
      </c>
      <c r="R452">
        <v>6.3004348000000002E-2</v>
      </c>
      <c r="S452">
        <v>4.1698797000000003E-2</v>
      </c>
      <c r="T452">
        <v>0</v>
      </c>
      <c r="U452">
        <v>0.70530919199999997</v>
      </c>
      <c r="V452">
        <v>0</v>
      </c>
      <c r="W452">
        <v>38.902249220000002</v>
      </c>
      <c r="X452">
        <v>12.90089465</v>
      </c>
      <c r="Y452">
        <v>8.5383280540000008</v>
      </c>
      <c r="Z452">
        <v>0</v>
      </c>
      <c r="AA452">
        <v>144.42050320000001</v>
      </c>
      <c r="AB452">
        <v>0</v>
      </c>
      <c r="AC452">
        <f t="shared" si="18"/>
        <v>0.50434166569802164</v>
      </c>
      <c r="AD452">
        <f t="shared" si="19"/>
        <v>19.620025171014365</v>
      </c>
    </row>
    <row r="453" spans="1:30" x14ac:dyDescent="0.25">
      <c r="A453" t="s">
        <v>28</v>
      </c>
      <c r="B453" t="s">
        <v>29</v>
      </c>
      <c r="C453">
        <v>1989</v>
      </c>
      <c r="D453" t="s">
        <v>42</v>
      </c>
      <c r="E453">
        <v>2206.7385690000001</v>
      </c>
      <c r="F453">
        <v>2663165.9210000001</v>
      </c>
      <c r="G453">
        <v>38100.543310000001</v>
      </c>
      <c r="H453">
        <v>20740.5628</v>
      </c>
      <c r="I453">
        <v>58</v>
      </c>
      <c r="J453">
        <v>78702.64</v>
      </c>
      <c r="K453">
        <v>2.9944163989999999</v>
      </c>
      <c r="L453">
        <v>3613.7618750000001</v>
      </c>
      <c r="M453">
        <v>51.700230070000003</v>
      </c>
      <c r="N453">
        <v>28.143742199999998</v>
      </c>
      <c r="O453">
        <v>1.6243501E-2</v>
      </c>
      <c r="P453">
        <v>8.7537940000000005E-3</v>
      </c>
      <c r="Q453">
        <v>4.8991869E-2</v>
      </c>
      <c r="R453">
        <v>0</v>
      </c>
      <c r="S453">
        <v>1.12031E-3</v>
      </c>
      <c r="T453">
        <v>0</v>
      </c>
      <c r="U453">
        <v>0.94988782100000002</v>
      </c>
      <c r="V453">
        <v>0</v>
      </c>
      <c r="W453">
        <v>1.3788145199999999</v>
      </c>
      <c r="X453">
        <v>0</v>
      </c>
      <c r="Y453">
        <v>3.1529726000000001E-2</v>
      </c>
      <c r="Z453">
        <v>0</v>
      </c>
      <c r="AA453">
        <v>26.733397950000001</v>
      </c>
      <c r="AB453">
        <v>0</v>
      </c>
      <c r="AC453">
        <f t="shared" si="18"/>
        <v>0.50434166569802164</v>
      </c>
      <c r="AD453">
        <f t="shared" si="19"/>
        <v>0.69539361170541814</v>
      </c>
    </row>
    <row r="454" spans="1:30" x14ac:dyDescent="0.25">
      <c r="A454" t="s">
        <v>34</v>
      </c>
      <c r="B454" t="s">
        <v>29</v>
      </c>
      <c r="C454">
        <v>1989</v>
      </c>
      <c r="D454" t="s">
        <v>42</v>
      </c>
      <c r="E454">
        <v>23258.49641</v>
      </c>
      <c r="F454">
        <v>31596967.710000001</v>
      </c>
      <c r="G454">
        <v>449230.3616</v>
      </c>
      <c r="H454">
        <v>238425.03229999999</v>
      </c>
      <c r="I454">
        <v>67</v>
      </c>
      <c r="J454">
        <v>94983.17</v>
      </c>
      <c r="K454">
        <v>32.972622659999999</v>
      </c>
      <c r="L454">
        <v>44793.733659999998</v>
      </c>
      <c r="M454">
        <v>636.8555791</v>
      </c>
      <c r="N454">
        <v>338.00545340000002</v>
      </c>
      <c r="O454">
        <v>1.4374348E-2</v>
      </c>
      <c r="P454">
        <v>6.6244909999999997E-3</v>
      </c>
      <c r="Q454">
        <v>5.2074019999999999E-2</v>
      </c>
      <c r="R454">
        <v>0.23649890700000001</v>
      </c>
      <c r="S454">
        <v>0.143471879</v>
      </c>
      <c r="T454">
        <v>4.3206290000000003E-3</v>
      </c>
      <c r="U454">
        <v>0.56363456599999995</v>
      </c>
      <c r="V454">
        <v>0</v>
      </c>
      <c r="W454">
        <v>17.601302619999998</v>
      </c>
      <c r="X454">
        <v>79.937920129999995</v>
      </c>
      <c r="Y454">
        <v>48.494277449999998</v>
      </c>
      <c r="Z454">
        <v>1.4603962770000001</v>
      </c>
      <c r="AA454">
        <v>190.51155689999999</v>
      </c>
      <c r="AB454">
        <v>0</v>
      </c>
      <c r="AC454">
        <f t="shared" si="18"/>
        <v>0.50434166569802164</v>
      </c>
      <c r="AD454">
        <f t="shared" si="19"/>
        <v>8.8770702818257519</v>
      </c>
    </row>
    <row r="455" spans="1:30" x14ac:dyDescent="0.25">
      <c r="A455" t="s">
        <v>41</v>
      </c>
      <c r="B455" t="s">
        <v>29</v>
      </c>
      <c r="C455">
        <v>1989</v>
      </c>
      <c r="D455" t="s">
        <v>42</v>
      </c>
      <c r="E455">
        <v>4476.211722</v>
      </c>
      <c r="F455">
        <v>7314295.7750000004</v>
      </c>
      <c r="G455">
        <v>102116.8927</v>
      </c>
      <c r="H455">
        <v>65962.598060000004</v>
      </c>
      <c r="I455">
        <v>26</v>
      </c>
      <c r="J455">
        <v>38989.599999999999</v>
      </c>
      <c r="K455">
        <v>6.7125270979999998</v>
      </c>
      <c r="L455">
        <v>10968.51794</v>
      </c>
      <c r="M455">
        <v>153.13449220000001</v>
      </c>
      <c r="N455">
        <v>98.917512049999999</v>
      </c>
      <c r="O455">
        <v>2.0624403999999999E-2</v>
      </c>
      <c r="P455">
        <v>9.1502030000000008E-3</v>
      </c>
      <c r="Q455">
        <v>8.3935494999999999E-2</v>
      </c>
      <c r="R455">
        <v>0.14326413900000001</v>
      </c>
      <c r="S455">
        <v>0.17410242500000001</v>
      </c>
      <c r="T455">
        <v>1.0704996E-2</v>
      </c>
      <c r="U455">
        <v>0.58799294400000002</v>
      </c>
      <c r="V455">
        <v>0</v>
      </c>
      <c r="W455">
        <v>8.3026903290000007</v>
      </c>
      <c r="X455">
        <v>14.17133222</v>
      </c>
      <c r="Y455">
        <v>17.221778759999999</v>
      </c>
      <c r="Z455">
        <v>1.058911602</v>
      </c>
      <c r="AA455">
        <v>58.162799149999998</v>
      </c>
      <c r="AB455">
        <v>0</v>
      </c>
      <c r="AC455">
        <f t="shared" si="18"/>
        <v>0.50434166569802164</v>
      </c>
      <c r="AD455">
        <f t="shared" si="19"/>
        <v>4.1873926703027156</v>
      </c>
    </row>
    <row r="456" spans="1:30" x14ac:dyDescent="0.25">
      <c r="A456" t="s">
        <v>35</v>
      </c>
      <c r="B456" t="s">
        <v>29</v>
      </c>
      <c r="C456">
        <v>1989</v>
      </c>
      <c r="D456" t="s">
        <v>42</v>
      </c>
      <c r="E456">
        <v>16324.28024</v>
      </c>
      <c r="F456">
        <v>19360332.02</v>
      </c>
      <c r="G456">
        <v>278463.32049999997</v>
      </c>
      <c r="H456">
        <v>146309.26689999999</v>
      </c>
      <c r="I456">
        <v>29</v>
      </c>
      <c r="J456">
        <v>27782.66</v>
      </c>
      <c r="K456">
        <v>15.639031989999999</v>
      </c>
      <c r="L456">
        <v>18547.63869</v>
      </c>
      <c r="M456">
        <v>266.77419839999999</v>
      </c>
      <c r="N456">
        <v>140.1676075</v>
      </c>
      <c r="O456">
        <v>1.543492E-2</v>
      </c>
      <c r="P456">
        <v>6.5886449999999997E-3</v>
      </c>
      <c r="Q456">
        <v>0.18705371300000001</v>
      </c>
      <c r="R456">
        <v>5.0437119999999997E-3</v>
      </c>
      <c r="S456">
        <v>2.1454146E-2</v>
      </c>
      <c r="T456">
        <v>0.16745042099999999</v>
      </c>
      <c r="U456">
        <v>0.61899800800000004</v>
      </c>
      <c r="V456">
        <v>0</v>
      </c>
      <c r="W456">
        <v>26.218871400000001</v>
      </c>
      <c r="X456">
        <v>0.70696501599999995</v>
      </c>
      <c r="Y456">
        <v>3.007176318</v>
      </c>
      <c r="Z456">
        <v>23.471124929999998</v>
      </c>
      <c r="AA456">
        <v>86.763469819999997</v>
      </c>
      <c r="AB456">
        <v>0</v>
      </c>
      <c r="AC456">
        <f t="shared" si="18"/>
        <v>0.50434166569802164</v>
      </c>
      <c r="AD456">
        <f t="shared" si="19"/>
        <v>13.223269274598222</v>
      </c>
    </row>
    <row r="457" spans="1:30" x14ac:dyDescent="0.25">
      <c r="A457" t="s">
        <v>39</v>
      </c>
      <c r="B457" t="s">
        <v>29</v>
      </c>
      <c r="C457">
        <v>1990</v>
      </c>
      <c r="D457" t="s">
        <v>42</v>
      </c>
      <c r="E457">
        <v>3370.0163889999999</v>
      </c>
      <c r="F457">
        <v>4663183.7340000002</v>
      </c>
      <c r="G457">
        <v>65887.721220000007</v>
      </c>
      <c r="H457">
        <v>25284.436679999999</v>
      </c>
      <c r="I457">
        <v>20</v>
      </c>
      <c r="J457">
        <v>32439.01</v>
      </c>
      <c r="K457">
        <v>5.4659997669999996</v>
      </c>
      <c r="L457">
        <v>7563.4531889999998</v>
      </c>
      <c r="M457">
        <v>106.8666224</v>
      </c>
      <c r="N457">
        <v>41.01010471</v>
      </c>
      <c r="O457">
        <v>1.0764398999999999E-2</v>
      </c>
      <c r="P457">
        <v>0</v>
      </c>
      <c r="Q457">
        <v>0</v>
      </c>
      <c r="R457">
        <v>0</v>
      </c>
      <c r="S457">
        <v>0.16521543</v>
      </c>
      <c r="T457">
        <v>0</v>
      </c>
      <c r="U457">
        <v>0.83478456999999995</v>
      </c>
      <c r="V457">
        <v>0</v>
      </c>
      <c r="W457">
        <v>0</v>
      </c>
      <c r="X457">
        <v>0</v>
      </c>
      <c r="Y457">
        <v>6.7755020730000002</v>
      </c>
      <c r="Z457">
        <v>0</v>
      </c>
      <c r="AA457">
        <v>34.234602639999999</v>
      </c>
      <c r="AB457">
        <v>0</v>
      </c>
      <c r="AC457">
        <f t="shared" si="18"/>
        <v>0.52774640352972291</v>
      </c>
      <c r="AD457">
        <f t="shared" si="19"/>
        <v>0</v>
      </c>
    </row>
    <row r="458" spans="1:30" x14ac:dyDescent="0.25">
      <c r="A458" t="s">
        <v>32</v>
      </c>
      <c r="B458" t="s">
        <v>29</v>
      </c>
      <c r="C458">
        <v>1990</v>
      </c>
      <c r="D458" t="s">
        <v>42</v>
      </c>
      <c r="E458">
        <v>1602.412501</v>
      </c>
      <c r="F458">
        <v>1743424.1070000001</v>
      </c>
      <c r="G458">
        <v>24954.831040000001</v>
      </c>
      <c r="H458">
        <v>15270.68347</v>
      </c>
      <c r="I458">
        <v>30</v>
      </c>
      <c r="J458">
        <v>41328.67</v>
      </c>
      <c r="K458">
        <v>2.2075192480000001</v>
      </c>
      <c r="L458">
        <v>2401.7799869999999</v>
      </c>
      <c r="M458">
        <v>34.378332569999998</v>
      </c>
      <c r="N458">
        <v>21.037234600000001</v>
      </c>
      <c r="O458">
        <v>1.5906763000000001E-2</v>
      </c>
      <c r="P458">
        <v>1.6267337E-2</v>
      </c>
      <c r="Q458">
        <v>0.10226679399999999</v>
      </c>
      <c r="R458">
        <v>0</v>
      </c>
      <c r="S458">
        <v>1.580901E-3</v>
      </c>
      <c r="T458">
        <v>0.16132623700000001</v>
      </c>
      <c r="U458">
        <v>0.73482606800000005</v>
      </c>
      <c r="V458">
        <v>0</v>
      </c>
      <c r="W458">
        <v>2.151410544</v>
      </c>
      <c r="X458">
        <v>0</v>
      </c>
      <c r="Y458">
        <v>3.3257789000000003E-2</v>
      </c>
      <c r="Z458">
        <v>3.3938578850000001</v>
      </c>
      <c r="AA458">
        <v>15.458708379999999</v>
      </c>
      <c r="AB458">
        <v>0</v>
      </c>
      <c r="AC458">
        <f t="shared" si="18"/>
        <v>0.52774640352972291</v>
      </c>
      <c r="AD458">
        <f t="shared" si="19"/>
        <v>1.1353991771119247</v>
      </c>
    </row>
    <row r="459" spans="1:30" x14ac:dyDescent="0.25">
      <c r="A459" t="s">
        <v>36</v>
      </c>
      <c r="B459" t="s">
        <v>29</v>
      </c>
      <c r="C459">
        <v>1990</v>
      </c>
      <c r="D459" t="s">
        <v>42</v>
      </c>
      <c r="E459">
        <v>9517.3993580000006</v>
      </c>
      <c r="F459">
        <v>12018521.210000001</v>
      </c>
      <c r="G459">
        <v>170928.72779999999</v>
      </c>
      <c r="H459">
        <v>66264.585800000001</v>
      </c>
      <c r="I459">
        <v>44</v>
      </c>
      <c r="J459">
        <v>62875.39</v>
      </c>
      <c r="K459">
        <v>13.60023174</v>
      </c>
      <c r="L459">
        <v>17174.300179999998</v>
      </c>
      <c r="M459">
        <v>244.25478229999999</v>
      </c>
      <c r="N459">
        <v>94.691174439999998</v>
      </c>
      <c r="O459">
        <v>1.6576471999999998E-2</v>
      </c>
      <c r="P459">
        <v>1.4272672E-2</v>
      </c>
      <c r="Q459">
        <v>0.30388936100000002</v>
      </c>
      <c r="R459">
        <v>8.2210589999999993E-3</v>
      </c>
      <c r="S459">
        <v>1.5246525E-2</v>
      </c>
      <c r="T459">
        <v>0.33883543199999999</v>
      </c>
      <c r="U459">
        <v>0.333807623</v>
      </c>
      <c r="V459">
        <v>0</v>
      </c>
      <c r="W459">
        <v>28.775640460000002</v>
      </c>
      <c r="X459">
        <v>0.77846173900000004</v>
      </c>
      <c r="Y459">
        <v>1.443711376</v>
      </c>
      <c r="Z459">
        <v>32.084724979999997</v>
      </c>
      <c r="AA459">
        <v>31.608635899999999</v>
      </c>
      <c r="AB459">
        <v>0</v>
      </c>
      <c r="AC459">
        <f t="shared" si="18"/>
        <v>0.52774640352972291</v>
      </c>
      <c r="AD459">
        <f t="shared" si="19"/>
        <v>15.186240762029382</v>
      </c>
    </row>
    <row r="460" spans="1:30" x14ac:dyDescent="0.25">
      <c r="A460" t="s">
        <v>37</v>
      </c>
      <c r="B460" t="s">
        <v>29</v>
      </c>
      <c r="C460">
        <v>1990</v>
      </c>
      <c r="D460" t="s">
        <v>42</v>
      </c>
      <c r="E460">
        <v>11546.903920000001</v>
      </c>
      <c r="F460">
        <v>19344126.43</v>
      </c>
      <c r="G460">
        <v>268904.61320000002</v>
      </c>
      <c r="H460">
        <v>140493.18590000001</v>
      </c>
      <c r="I460">
        <v>60</v>
      </c>
      <c r="J460">
        <v>88753.97</v>
      </c>
      <c r="K460">
        <v>17.080559409999999</v>
      </c>
      <c r="L460">
        <v>28614.466939999998</v>
      </c>
      <c r="M460">
        <v>397.77253289999999</v>
      </c>
      <c r="N460">
        <v>207.82213350000001</v>
      </c>
      <c r="O460">
        <v>3.5713830000000002E-2</v>
      </c>
      <c r="P460">
        <v>9.4591269999999995E-3</v>
      </c>
      <c r="Q460">
        <v>2.1475049E-2</v>
      </c>
      <c r="R460">
        <v>1.1134738E-2</v>
      </c>
      <c r="S460">
        <v>5.7101039999999997E-3</v>
      </c>
      <c r="T460">
        <v>0.25466425300000001</v>
      </c>
      <c r="U460">
        <v>0.70701585600000005</v>
      </c>
      <c r="V460">
        <v>0</v>
      </c>
      <c r="W460">
        <v>4.4629905030000003</v>
      </c>
      <c r="X460">
        <v>2.3140450700000001</v>
      </c>
      <c r="Y460">
        <v>1.1866859009999999</v>
      </c>
      <c r="Z460">
        <v>52.924868439999997</v>
      </c>
      <c r="AA460">
        <v>146.93354360000001</v>
      </c>
      <c r="AB460">
        <v>0</v>
      </c>
      <c r="AC460">
        <f t="shared" si="18"/>
        <v>0.52774640352972291</v>
      </c>
      <c r="AD460">
        <f t="shared" si="19"/>
        <v>2.355327186945559</v>
      </c>
    </row>
    <row r="461" spans="1:30" x14ac:dyDescent="0.25">
      <c r="A461" t="s">
        <v>33</v>
      </c>
      <c r="B461" t="s">
        <v>29</v>
      </c>
      <c r="C461">
        <v>1990</v>
      </c>
      <c r="D461" t="s">
        <v>42</v>
      </c>
      <c r="E461">
        <v>32538.492330000001</v>
      </c>
      <c r="F461">
        <v>29292093.41</v>
      </c>
      <c r="G461">
        <v>431572.6666</v>
      </c>
      <c r="H461">
        <v>236374.15969999999</v>
      </c>
      <c r="I461">
        <v>39</v>
      </c>
      <c r="J461">
        <v>33177.949999999997</v>
      </c>
      <c r="K461">
        <v>27.68103773</v>
      </c>
      <c r="L461">
        <v>24919.272069999999</v>
      </c>
      <c r="M461">
        <v>367.14606029999999</v>
      </c>
      <c r="N461">
        <v>201.08743720000001</v>
      </c>
      <c r="O461">
        <v>1.1310766999999999E-2</v>
      </c>
      <c r="P461">
        <v>4.6265359999999997E-3</v>
      </c>
      <c r="Q461">
        <v>0.131724166</v>
      </c>
      <c r="R461">
        <v>2.2951053999999999E-2</v>
      </c>
      <c r="S461">
        <v>6.9152977000000004E-2</v>
      </c>
      <c r="T461">
        <v>0.13499165599999999</v>
      </c>
      <c r="U461">
        <v>0.64118014700000003</v>
      </c>
      <c r="V461">
        <v>0</v>
      </c>
      <c r="W461">
        <v>26.48807497</v>
      </c>
      <c r="X461">
        <v>4.615168648</v>
      </c>
      <c r="Y461">
        <v>13.90579492</v>
      </c>
      <c r="Z461">
        <v>27.145126130000001</v>
      </c>
      <c r="AA461">
        <v>128.93327249999999</v>
      </c>
      <c r="AB461">
        <v>0</v>
      </c>
      <c r="AC461">
        <f t="shared" si="18"/>
        <v>0.52774640352972291</v>
      </c>
      <c r="AD461">
        <f t="shared" si="19"/>
        <v>13.978986301843173</v>
      </c>
    </row>
    <row r="462" spans="1:30" x14ac:dyDescent="0.25">
      <c r="A462" t="s">
        <v>28</v>
      </c>
      <c r="B462" t="s">
        <v>29</v>
      </c>
      <c r="C462">
        <v>1990</v>
      </c>
      <c r="D462" t="s">
        <v>42</v>
      </c>
      <c r="E462">
        <v>13740.00395</v>
      </c>
      <c r="F462">
        <v>7518748.6500000004</v>
      </c>
      <c r="G462">
        <v>117919.95389999999</v>
      </c>
      <c r="H462">
        <v>68361.688429999995</v>
      </c>
      <c r="I462">
        <v>58</v>
      </c>
      <c r="J462">
        <v>78702.64</v>
      </c>
      <c r="K462">
        <v>18.644389390000001</v>
      </c>
      <c r="L462">
        <v>10202.50635</v>
      </c>
      <c r="M462">
        <v>160.01054629999999</v>
      </c>
      <c r="N462">
        <v>92.762850940000007</v>
      </c>
      <c r="O462">
        <v>1.6686158999999999E-2</v>
      </c>
      <c r="P462">
        <v>0</v>
      </c>
      <c r="Q462">
        <v>0</v>
      </c>
      <c r="R462">
        <v>0</v>
      </c>
      <c r="S462">
        <v>0</v>
      </c>
      <c r="T462">
        <v>4.0604531999999999E-2</v>
      </c>
      <c r="U462">
        <v>0.95939546799999997</v>
      </c>
      <c r="V462">
        <v>0</v>
      </c>
      <c r="W462">
        <v>0</v>
      </c>
      <c r="X462">
        <v>0</v>
      </c>
      <c r="Y462">
        <v>0</v>
      </c>
      <c r="Z462">
        <v>3.7665921560000002</v>
      </c>
      <c r="AA462">
        <v>88.996258780000005</v>
      </c>
      <c r="AB462">
        <v>0</v>
      </c>
      <c r="AC462">
        <f t="shared" si="18"/>
        <v>0.52774640352972291</v>
      </c>
      <c r="AD462">
        <f t="shared" si="19"/>
        <v>0</v>
      </c>
    </row>
    <row r="463" spans="1:30" x14ac:dyDescent="0.25">
      <c r="A463" t="s">
        <v>34</v>
      </c>
      <c r="B463" t="s">
        <v>29</v>
      </c>
      <c r="C463">
        <v>1990</v>
      </c>
      <c r="D463" t="s">
        <v>42</v>
      </c>
      <c r="E463">
        <v>34101.63697</v>
      </c>
      <c r="F463">
        <v>25470661.93</v>
      </c>
      <c r="G463">
        <v>384455.8836</v>
      </c>
      <c r="H463">
        <v>225573.9313</v>
      </c>
      <c r="I463">
        <v>68</v>
      </c>
      <c r="J463">
        <v>94983.17</v>
      </c>
      <c r="K463">
        <v>47.63355267</v>
      </c>
      <c r="L463">
        <v>35577.709000000003</v>
      </c>
      <c r="M463">
        <v>537.01233160000004</v>
      </c>
      <c r="N463">
        <v>315.08422150000001</v>
      </c>
      <c r="O463">
        <v>1.5964901E-2</v>
      </c>
      <c r="P463">
        <v>8.5291229999999996E-3</v>
      </c>
      <c r="Q463">
        <v>7.3025908E-2</v>
      </c>
      <c r="R463">
        <v>5.6126935000000003E-2</v>
      </c>
      <c r="S463">
        <v>3.1662902E-2</v>
      </c>
      <c r="T463">
        <v>7.3702624999999994E-2</v>
      </c>
      <c r="U463">
        <v>0.765481631</v>
      </c>
      <c r="V463">
        <v>0</v>
      </c>
      <c r="W463">
        <v>23.00931126</v>
      </c>
      <c r="X463">
        <v>17.68471152</v>
      </c>
      <c r="Y463">
        <v>9.976480682</v>
      </c>
      <c r="Z463">
        <v>23.222534150000001</v>
      </c>
      <c r="AA463">
        <v>241.1911839</v>
      </c>
      <c r="AB463">
        <v>0</v>
      </c>
      <c r="AC463">
        <f t="shared" si="18"/>
        <v>0.52774640352972291</v>
      </c>
      <c r="AD463">
        <f t="shared" si="19"/>
        <v>12.143081265160957</v>
      </c>
    </row>
    <row r="464" spans="1:30" x14ac:dyDescent="0.25">
      <c r="A464" t="s">
        <v>41</v>
      </c>
      <c r="B464" t="s">
        <v>29</v>
      </c>
      <c r="C464">
        <v>1990</v>
      </c>
      <c r="D464" t="s">
        <v>42</v>
      </c>
      <c r="E464">
        <v>3075.84528</v>
      </c>
      <c r="F464">
        <v>4701383.7759999996</v>
      </c>
      <c r="G464">
        <v>65915.624049999999</v>
      </c>
      <c r="H464">
        <v>40167.052989999996</v>
      </c>
      <c r="I464">
        <v>26</v>
      </c>
      <c r="J464">
        <v>38989.599999999999</v>
      </c>
      <c r="K464">
        <v>4.6125375809999998</v>
      </c>
      <c r="L464">
        <v>7050.1951099999997</v>
      </c>
      <c r="M464">
        <v>98.847069820000002</v>
      </c>
      <c r="N464">
        <v>60.23451266</v>
      </c>
      <c r="O464">
        <v>1.7002331999999998E-2</v>
      </c>
      <c r="P464">
        <v>7.44249E-4</v>
      </c>
      <c r="Q464">
        <v>7.003731E-3</v>
      </c>
      <c r="R464">
        <v>0.33077894099999999</v>
      </c>
      <c r="S464">
        <v>0.163367331</v>
      </c>
      <c r="T464">
        <v>7.2010284999999993E-2</v>
      </c>
      <c r="U464">
        <v>0.42683971199999998</v>
      </c>
      <c r="V464">
        <v>0</v>
      </c>
      <c r="W464">
        <v>0.42186634899999997</v>
      </c>
      <c r="X464">
        <v>19.924308280000002</v>
      </c>
      <c r="Y464">
        <v>9.8403515830000003</v>
      </c>
      <c r="Z464">
        <v>4.3375044410000001</v>
      </c>
      <c r="AA464">
        <v>25.71048201</v>
      </c>
      <c r="AB464">
        <v>0</v>
      </c>
      <c r="AC464">
        <f t="shared" si="18"/>
        <v>0.52774640352972291</v>
      </c>
      <c r="AD464">
        <f t="shared" si="19"/>
        <v>0.22263844845496492</v>
      </c>
    </row>
    <row r="465" spans="1:30" x14ac:dyDescent="0.25">
      <c r="A465" t="s">
        <v>35</v>
      </c>
      <c r="B465" t="s">
        <v>29</v>
      </c>
      <c r="C465">
        <v>1990</v>
      </c>
      <c r="D465" t="s">
        <v>42</v>
      </c>
      <c r="E465">
        <v>13991.678550000001</v>
      </c>
      <c r="F465">
        <v>14890930.960000001</v>
      </c>
      <c r="G465">
        <v>215817.6483</v>
      </c>
      <c r="H465">
        <v>84326.027629999997</v>
      </c>
      <c r="I465">
        <v>26</v>
      </c>
      <c r="J465">
        <v>27782.66</v>
      </c>
      <c r="K465">
        <v>14.95100184</v>
      </c>
      <c r="L465">
        <v>15911.910459999999</v>
      </c>
      <c r="M465">
        <v>230.61493630000001</v>
      </c>
      <c r="N465">
        <v>90.107744420000003</v>
      </c>
      <c r="O465">
        <v>1.4953895E-2</v>
      </c>
      <c r="P465">
        <v>4.1650439999999997E-3</v>
      </c>
      <c r="Q465">
        <v>9.0111259999999999E-2</v>
      </c>
      <c r="R465">
        <v>1.0539567E-2</v>
      </c>
      <c r="S465">
        <v>4.1420549000000001E-2</v>
      </c>
      <c r="T465">
        <v>0.20701762300000001</v>
      </c>
      <c r="U465">
        <v>0.65091100099999999</v>
      </c>
      <c r="V465">
        <v>0</v>
      </c>
      <c r="W465">
        <v>8.1197224220000006</v>
      </c>
      <c r="X465">
        <v>0.94969658199999996</v>
      </c>
      <c r="Y465">
        <v>3.732312254</v>
      </c>
      <c r="Z465">
        <v>18.653891059999999</v>
      </c>
      <c r="AA465">
        <v>58.6521221</v>
      </c>
      <c r="AB465">
        <v>0</v>
      </c>
      <c r="AC465">
        <f t="shared" si="18"/>
        <v>0.52774640352972291</v>
      </c>
      <c r="AD465">
        <f t="shared" si="19"/>
        <v>4.2851543058701518</v>
      </c>
    </row>
    <row r="466" spans="1:30" x14ac:dyDescent="0.25">
      <c r="A466" t="s">
        <v>39</v>
      </c>
      <c r="B466" t="s">
        <v>29</v>
      </c>
      <c r="C466">
        <v>1991</v>
      </c>
      <c r="D466" t="s">
        <v>42</v>
      </c>
      <c r="E466">
        <v>1820.3233210000001</v>
      </c>
      <c r="F466">
        <v>1629268.1740000001</v>
      </c>
      <c r="G466">
        <v>23905.604899999998</v>
      </c>
      <c r="H466">
        <v>8502.4414539999998</v>
      </c>
      <c r="I466">
        <v>21</v>
      </c>
      <c r="J466">
        <v>32439.01</v>
      </c>
      <c r="K466">
        <v>2.8118803049999999</v>
      </c>
      <c r="L466">
        <v>2516.7545989999999</v>
      </c>
      <c r="M466">
        <v>36.927340780000002</v>
      </c>
      <c r="N466">
        <v>13.13384683</v>
      </c>
      <c r="O466">
        <v>1.7767442000000001E-2</v>
      </c>
      <c r="P466">
        <v>5.578904E-3</v>
      </c>
      <c r="Q466">
        <v>1.3651996E-2</v>
      </c>
      <c r="R466">
        <v>0</v>
      </c>
      <c r="S466">
        <v>0</v>
      </c>
      <c r="T466">
        <v>0.38590716200000003</v>
      </c>
      <c r="U466">
        <v>0.60044084200000003</v>
      </c>
      <c r="V466">
        <v>0</v>
      </c>
      <c r="W466">
        <v>0.17930321900000001</v>
      </c>
      <c r="X466">
        <v>0</v>
      </c>
      <c r="Y466">
        <v>0</v>
      </c>
      <c r="Z466">
        <v>5.0684455599999998</v>
      </c>
      <c r="AA466">
        <v>7.886098048</v>
      </c>
      <c r="AB466">
        <v>0</v>
      </c>
      <c r="AC466">
        <f t="shared" si="18"/>
        <v>0.5590410873317575</v>
      </c>
      <c r="AD466">
        <f t="shared" si="19"/>
        <v>0.10023786651184424</v>
      </c>
    </row>
    <row r="467" spans="1:30" x14ac:dyDescent="0.25">
      <c r="A467" t="s">
        <v>32</v>
      </c>
      <c r="B467" t="s">
        <v>29</v>
      </c>
      <c r="C467">
        <v>1991</v>
      </c>
      <c r="D467" t="s">
        <v>42</v>
      </c>
      <c r="E467">
        <v>4833.7216509999998</v>
      </c>
      <c r="F467">
        <v>2789085.9210000001</v>
      </c>
      <c r="G467">
        <v>43641.328099999999</v>
      </c>
      <c r="H467">
        <v>25701.792850000002</v>
      </c>
      <c r="I467">
        <v>31</v>
      </c>
      <c r="J467">
        <v>41328.67</v>
      </c>
      <c r="K467">
        <v>6.4442350639999999</v>
      </c>
      <c r="L467">
        <v>3718.3616649999999</v>
      </c>
      <c r="M467">
        <v>58.181872499999997</v>
      </c>
      <c r="N467">
        <v>34.26519081</v>
      </c>
      <c r="O467">
        <v>1.3291414E-2</v>
      </c>
      <c r="P467">
        <v>8.5722190000000007E-3</v>
      </c>
      <c r="Q467">
        <v>0.16123602300000001</v>
      </c>
      <c r="R467">
        <v>0</v>
      </c>
      <c r="S467">
        <v>0.160750438</v>
      </c>
      <c r="T467">
        <v>0.17592625200000001</v>
      </c>
      <c r="U467">
        <v>0.50208728700000005</v>
      </c>
      <c r="V467">
        <v>0</v>
      </c>
      <c r="W467">
        <v>5.5247830880000004</v>
      </c>
      <c r="X467">
        <v>0</v>
      </c>
      <c r="Y467">
        <v>5.5081444240000001</v>
      </c>
      <c r="Z467">
        <v>6.028146607</v>
      </c>
      <c r="AA467">
        <v>17.204116689999999</v>
      </c>
      <c r="AB467">
        <v>0</v>
      </c>
      <c r="AC467">
        <f t="shared" si="18"/>
        <v>0.5590410873317575</v>
      </c>
      <c r="AD467">
        <f t="shared" si="19"/>
        <v>3.0885807447876252</v>
      </c>
    </row>
    <row r="468" spans="1:30" x14ac:dyDescent="0.25">
      <c r="A468" t="s">
        <v>36</v>
      </c>
      <c r="B468" t="s">
        <v>29</v>
      </c>
      <c r="C468">
        <v>1991</v>
      </c>
      <c r="D468" t="s">
        <v>42</v>
      </c>
      <c r="E468">
        <v>17938.775119999998</v>
      </c>
      <c r="F468">
        <v>11860002.18</v>
      </c>
      <c r="G468">
        <v>181881.58119999999</v>
      </c>
      <c r="H468">
        <v>87241.441900000005</v>
      </c>
      <c r="I468">
        <v>44</v>
      </c>
      <c r="J468">
        <v>62875.39</v>
      </c>
      <c r="K468">
        <v>25.634260950000002</v>
      </c>
      <c r="L468">
        <v>16947.778699999999</v>
      </c>
      <c r="M468">
        <v>259.90625799999998</v>
      </c>
      <c r="N468">
        <v>124.666811</v>
      </c>
      <c r="O468">
        <v>1.9100213000000001E-2</v>
      </c>
      <c r="P468">
        <v>9.4585510000000008E-3</v>
      </c>
      <c r="Q468">
        <v>0.101954298</v>
      </c>
      <c r="R468">
        <v>3.61548E-4</v>
      </c>
      <c r="S468">
        <v>7.1089887000000004E-2</v>
      </c>
      <c r="T468">
        <v>9.4044513999999996E-2</v>
      </c>
      <c r="U468">
        <v>0.73254975200000005</v>
      </c>
      <c r="V468">
        <v>0</v>
      </c>
      <c r="W468">
        <v>12.710317229999999</v>
      </c>
      <c r="X468">
        <v>4.5072994999999998E-2</v>
      </c>
      <c r="Y468">
        <v>8.8625495670000003</v>
      </c>
      <c r="Z468">
        <v>11.72422967</v>
      </c>
      <c r="AA468">
        <v>91.324641529999994</v>
      </c>
      <c r="AB468">
        <v>0</v>
      </c>
      <c r="AC468">
        <f t="shared" si="18"/>
        <v>0.5590410873317575</v>
      </c>
      <c r="AD468">
        <f t="shared" si="19"/>
        <v>7.1055895645907716</v>
      </c>
    </row>
    <row r="469" spans="1:30" x14ac:dyDescent="0.25">
      <c r="A469" t="s">
        <v>37</v>
      </c>
      <c r="B469" t="s">
        <v>29</v>
      </c>
      <c r="C469">
        <v>1991</v>
      </c>
      <c r="D469" t="s">
        <v>42</v>
      </c>
      <c r="E469">
        <v>11030.38321</v>
      </c>
      <c r="F469">
        <v>11116861.619999999</v>
      </c>
      <c r="G469">
        <v>161314.13990000001</v>
      </c>
      <c r="H469">
        <v>81017.941649999993</v>
      </c>
      <c r="I469">
        <v>59</v>
      </c>
      <c r="J469">
        <v>88753.97</v>
      </c>
      <c r="K469">
        <v>16.593055929999998</v>
      </c>
      <c r="L469">
        <v>16723.145799999998</v>
      </c>
      <c r="M469">
        <v>242.66559889999999</v>
      </c>
      <c r="N469">
        <v>121.8756604</v>
      </c>
      <c r="O469">
        <v>2.3355668E-2</v>
      </c>
      <c r="P469">
        <v>3.6531039999999999E-3</v>
      </c>
      <c r="Q469">
        <v>2.8852677E-2</v>
      </c>
      <c r="R469">
        <v>2.1627345999999999E-2</v>
      </c>
      <c r="S469">
        <v>5.6874828000000002E-2</v>
      </c>
      <c r="T469">
        <v>0.24261227699999999</v>
      </c>
      <c r="U469">
        <v>0.65003287200000004</v>
      </c>
      <c r="V469">
        <v>0</v>
      </c>
      <c r="W469">
        <v>3.5164390929999998</v>
      </c>
      <c r="X469">
        <v>2.6358470540000001</v>
      </c>
      <c r="Y469">
        <v>6.9316572020000002</v>
      </c>
      <c r="Z469">
        <v>29.568531449999998</v>
      </c>
      <c r="AA469">
        <v>79.223185580000006</v>
      </c>
      <c r="AB469">
        <v>0</v>
      </c>
      <c r="AC469">
        <f t="shared" si="18"/>
        <v>0.5590410873317575</v>
      </c>
      <c r="AD469">
        <f t="shared" si="19"/>
        <v>1.9658339340866191</v>
      </c>
    </row>
    <row r="470" spans="1:30" x14ac:dyDescent="0.25">
      <c r="A470" t="s">
        <v>33</v>
      </c>
      <c r="B470" t="s">
        <v>29</v>
      </c>
      <c r="C470">
        <v>1991</v>
      </c>
      <c r="D470" t="s">
        <v>42</v>
      </c>
      <c r="E470">
        <v>41878.131099999999</v>
      </c>
      <c r="F470">
        <v>29241103.43</v>
      </c>
      <c r="G470">
        <v>446656.28639999998</v>
      </c>
      <c r="H470">
        <v>249766.98680000001</v>
      </c>
      <c r="I470">
        <v>38</v>
      </c>
      <c r="J470">
        <v>33177.949999999997</v>
      </c>
      <c r="K470">
        <v>36.563961569999996</v>
      </c>
      <c r="L470">
        <v>25530.522830000002</v>
      </c>
      <c r="M470">
        <v>389.9773667</v>
      </c>
      <c r="N470">
        <v>218.07254209999999</v>
      </c>
      <c r="O470">
        <v>1.8565007000000001E-2</v>
      </c>
      <c r="P470">
        <v>1.0184937E-2</v>
      </c>
      <c r="Q470">
        <v>0.134353308</v>
      </c>
      <c r="R470">
        <v>3.6812915000000002E-2</v>
      </c>
      <c r="S470">
        <v>8.0051906000000006E-2</v>
      </c>
      <c r="T470">
        <v>0.223444639</v>
      </c>
      <c r="U470">
        <v>0.52533723200000004</v>
      </c>
      <c r="V470">
        <v>0</v>
      </c>
      <c r="W470">
        <v>29.298767430000002</v>
      </c>
      <c r="X470">
        <v>8.027885951</v>
      </c>
      <c r="Y470">
        <v>17.45712271</v>
      </c>
      <c r="Z470">
        <v>48.727140390000002</v>
      </c>
      <c r="AA470">
        <v>114.5616256</v>
      </c>
      <c r="AB470">
        <v>0</v>
      </c>
      <c r="AC470">
        <f t="shared" si="18"/>
        <v>0.5590410873317575</v>
      </c>
      <c r="AD470">
        <f t="shared" si="19"/>
        <v>16.379214801547484</v>
      </c>
    </row>
    <row r="471" spans="1:30" x14ac:dyDescent="0.25">
      <c r="A471" t="s">
        <v>28</v>
      </c>
      <c r="B471" t="s">
        <v>29</v>
      </c>
      <c r="C471">
        <v>1991</v>
      </c>
      <c r="D471" t="s">
        <v>42</v>
      </c>
      <c r="E471">
        <v>58154.969490000003</v>
      </c>
      <c r="F471">
        <v>32381539.539999999</v>
      </c>
      <c r="G471">
        <v>506971.14679999999</v>
      </c>
      <c r="H471">
        <v>337620.26860000001</v>
      </c>
      <c r="I471">
        <v>58</v>
      </c>
      <c r="J471">
        <v>78702.64</v>
      </c>
      <c r="K471">
        <v>78.912924630000006</v>
      </c>
      <c r="L471">
        <v>43939.87326</v>
      </c>
      <c r="M471">
        <v>687.93047679999995</v>
      </c>
      <c r="N471">
        <v>458.13114580000001</v>
      </c>
      <c r="O471">
        <v>2.2949372999999999E-2</v>
      </c>
      <c r="P471">
        <v>1.1825130000000001E-3</v>
      </c>
      <c r="Q471">
        <v>1.472201E-3</v>
      </c>
      <c r="R471">
        <v>5.8644800000000005E-4</v>
      </c>
      <c r="S471" s="1">
        <v>1.7799999999999999E-5</v>
      </c>
      <c r="T471">
        <v>2.3542539000000001E-2</v>
      </c>
      <c r="U471">
        <v>0.974381045</v>
      </c>
      <c r="V471">
        <v>0</v>
      </c>
      <c r="W471">
        <v>0.67446106400000005</v>
      </c>
      <c r="X471">
        <v>0.26867010800000002</v>
      </c>
      <c r="Y471">
        <v>8.1400139999999992E-3</v>
      </c>
      <c r="Z471">
        <v>10.785570160000001</v>
      </c>
      <c r="AA471">
        <v>446.39430449999998</v>
      </c>
      <c r="AB471">
        <v>0</v>
      </c>
      <c r="AC471">
        <f t="shared" si="18"/>
        <v>0.5590410873317575</v>
      </c>
      <c r="AD471">
        <f t="shared" si="19"/>
        <v>0.37705144658149414</v>
      </c>
    </row>
    <row r="472" spans="1:30" x14ac:dyDescent="0.25">
      <c r="A472" t="s">
        <v>34</v>
      </c>
      <c r="B472" t="s">
        <v>29</v>
      </c>
      <c r="C472">
        <v>1991</v>
      </c>
      <c r="D472" t="s">
        <v>42</v>
      </c>
      <c r="E472">
        <v>50166.898459999997</v>
      </c>
      <c r="F472">
        <v>37694134.409999996</v>
      </c>
      <c r="G472">
        <v>568677.36309999996</v>
      </c>
      <c r="H472">
        <v>322287.6495</v>
      </c>
      <c r="I472">
        <v>68</v>
      </c>
      <c r="J472">
        <v>94983.17</v>
      </c>
      <c r="K472">
        <v>70.073691839999995</v>
      </c>
      <c r="L472">
        <v>52651.593769999999</v>
      </c>
      <c r="M472">
        <v>794.33498020000002</v>
      </c>
      <c r="N472">
        <v>450.17503829999998</v>
      </c>
      <c r="O472">
        <v>1.6694436E-2</v>
      </c>
      <c r="P472">
        <v>1.5875566000000001E-2</v>
      </c>
      <c r="Q472">
        <v>0.28414827300000001</v>
      </c>
      <c r="R472">
        <v>2.9363845999999999E-2</v>
      </c>
      <c r="S472">
        <v>9.7248694999999996E-2</v>
      </c>
      <c r="T472">
        <v>7.1885731999999994E-2</v>
      </c>
      <c r="U472">
        <v>0.51735345399999999</v>
      </c>
      <c r="V472">
        <v>0</v>
      </c>
      <c r="W472">
        <v>127.91645990000001</v>
      </c>
      <c r="X472">
        <v>13.21887031</v>
      </c>
      <c r="Y472">
        <v>43.778935189999999</v>
      </c>
      <c r="Z472">
        <v>32.361161989999999</v>
      </c>
      <c r="AA472">
        <v>232.8996109</v>
      </c>
      <c r="AB472">
        <v>0</v>
      </c>
      <c r="AC472">
        <f t="shared" si="18"/>
        <v>0.5590410873317575</v>
      </c>
      <c r="AD472">
        <f t="shared" si="19"/>
        <v>71.510556830125154</v>
      </c>
    </row>
    <row r="473" spans="1:30" x14ac:dyDescent="0.25">
      <c r="A473" t="s">
        <v>41</v>
      </c>
      <c r="B473" t="s">
        <v>29</v>
      </c>
      <c r="C473">
        <v>1991</v>
      </c>
      <c r="D473" t="s">
        <v>42</v>
      </c>
      <c r="E473">
        <v>4268.006061</v>
      </c>
      <c r="F473">
        <v>6429159.4249999998</v>
      </c>
      <c r="G473">
        <v>90405.022519999999</v>
      </c>
      <c r="H473">
        <v>55078.963210000002</v>
      </c>
      <c r="I473">
        <v>26</v>
      </c>
      <c r="J473">
        <v>38989.599999999999</v>
      </c>
      <c r="K473">
        <v>6.4003018889999996</v>
      </c>
      <c r="L473">
        <v>9641.1674739999999</v>
      </c>
      <c r="M473">
        <v>135.57137180000001</v>
      </c>
      <c r="N473">
        <v>82.596413229999996</v>
      </c>
      <c r="O473">
        <v>1.6943426000000001E-2</v>
      </c>
      <c r="P473">
        <v>5.255315E-3</v>
      </c>
      <c r="Q473">
        <v>6.5993270000000003E-3</v>
      </c>
      <c r="R473">
        <v>0.28134637400000001</v>
      </c>
      <c r="S473">
        <v>0.13342427100000001</v>
      </c>
      <c r="T473">
        <v>3.6654279999999997E-2</v>
      </c>
      <c r="U473">
        <v>0.54197574800000003</v>
      </c>
      <c r="V473">
        <v>0</v>
      </c>
      <c r="W473">
        <v>0.54508071300000005</v>
      </c>
      <c r="X473">
        <v>23.238201369999999</v>
      </c>
      <c r="Y473">
        <v>11.02036623</v>
      </c>
      <c r="Z473">
        <v>3.027512083</v>
      </c>
      <c r="AA473">
        <v>44.765252840000002</v>
      </c>
      <c r="AB473">
        <v>0</v>
      </c>
      <c r="AC473">
        <f t="shared" si="18"/>
        <v>0.5590410873317575</v>
      </c>
      <c r="AD473">
        <f t="shared" si="19"/>
        <v>0.30472251447908966</v>
      </c>
    </row>
    <row r="474" spans="1:30" x14ac:dyDescent="0.25">
      <c r="A474" t="s">
        <v>35</v>
      </c>
      <c r="B474" t="s">
        <v>29</v>
      </c>
      <c r="C474">
        <v>1991</v>
      </c>
      <c r="D474" t="s">
        <v>42</v>
      </c>
      <c r="E474">
        <v>19838.79738</v>
      </c>
      <c r="F474">
        <v>13652002.93</v>
      </c>
      <c r="G474">
        <v>207875.53940000001</v>
      </c>
      <c r="H474">
        <v>83315.541750000004</v>
      </c>
      <c r="I474">
        <v>27</v>
      </c>
      <c r="J474">
        <v>27782.66</v>
      </c>
      <c r="K474">
        <v>20.413872680000001</v>
      </c>
      <c r="L474">
        <v>14047.739100000001</v>
      </c>
      <c r="M474">
        <v>213.90131239999999</v>
      </c>
      <c r="N474">
        <v>85.730643299999997</v>
      </c>
      <c r="O474">
        <v>1.8963949000000001E-2</v>
      </c>
      <c r="P474">
        <v>1.090324E-2</v>
      </c>
      <c r="Q474">
        <v>0.222559596</v>
      </c>
      <c r="R474">
        <v>5.1239739999999999E-3</v>
      </c>
      <c r="S474">
        <v>4.4957574E-2</v>
      </c>
      <c r="T474">
        <v>9.3134538000000003E-2</v>
      </c>
      <c r="U474">
        <v>0.63422431800000001</v>
      </c>
      <c r="V474">
        <v>0</v>
      </c>
      <c r="W474">
        <v>19.080177339999999</v>
      </c>
      <c r="X474">
        <v>0.43928154899999999</v>
      </c>
      <c r="Y474">
        <v>3.8542417590000002</v>
      </c>
      <c r="Z474">
        <v>7.9844838310000004</v>
      </c>
      <c r="AA474">
        <v>54.372458819999999</v>
      </c>
      <c r="AB474">
        <v>0</v>
      </c>
      <c r="AC474">
        <f t="shared" si="18"/>
        <v>0.5590410873317575</v>
      </c>
      <c r="AD474">
        <f t="shared" si="19"/>
        <v>10.666603086636361</v>
      </c>
    </row>
    <row r="475" spans="1:30" x14ac:dyDescent="0.25">
      <c r="A475" t="s">
        <v>39</v>
      </c>
      <c r="B475" t="s">
        <v>29</v>
      </c>
      <c r="C475">
        <v>1992</v>
      </c>
      <c r="D475" t="s">
        <v>42</v>
      </c>
      <c r="E475">
        <v>3020.0935199999999</v>
      </c>
      <c r="F475">
        <v>1980876.1710000001</v>
      </c>
      <c r="G475">
        <v>30600.656920000001</v>
      </c>
      <c r="H475">
        <v>12400.83057</v>
      </c>
      <c r="I475">
        <v>20</v>
      </c>
      <c r="J475">
        <v>32439.01</v>
      </c>
      <c r="K475">
        <v>4.8984421940000002</v>
      </c>
      <c r="L475">
        <v>3212.883096</v>
      </c>
      <c r="M475">
        <v>49.632750780000002</v>
      </c>
      <c r="N475">
        <v>20.11353334</v>
      </c>
      <c r="O475">
        <v>1.7097892E-2</v>
      </c>
      <c r="P475">
        <v>5.5559269999999996E-3</v>
      </c>
      <c r="Q475">
        <v>1.1605287000000001E-2</v>
      </c>
      <c r="R475">
        <v>0</v>
      </c>
      <c r="S475">
        <v>0</v>
      </c>
      <c r="T475">
        <v>0.25714973899999999</v>
      </c>
      <c r="U475">
        <v>0.73124497300000002</v>
      </c>
      <c r="V475">
        <v>0</v>
      </c>
      <c r="W475">
        <v>0.23342333500000001</v>
      </c>
      <c r="X475">
        <v>0</v>
      </c>
      <c r="Y475">
        <v>0</v>
      </c>
      <c r="Z475">
        <v>5.1721898509999997</v>
      </c>
      <c r="AA475">
        <v>14.70792015</v>
      </c>
      <c r="AB475">
        <v>0</v>
      </c>
      <c r="AC475">
        <f t="shared" si="18"/>
        <v>0.65970110851909292</v>
      </c>
      <c r="AD475">
        <f t="shared" si="19"/>
        <v>0.15398963285372358</v>
      </c>
    </row>
    <row r="476" spans="1:30" x14ac:dyDescent="0.25">
      <c r="A476" t="s">
        <v>32</v>
      </c>
      <c r="B476" t="s">
        <v>29</v>
      </c>
      <c r="C476">
        <v>1992</v>
      </c>
      <c r="D476" t="s">
        <v>42</v>
      </c>
      <c r="E476">
        <v>6891.303371</v>
      </c>
      <c r="F476">
        <v>5495698.5729999999</v>
      </c>
      <c r="G476">
        <v>82175.893030000007</v>
      </c>
      <c r="H476">
        <v>48168.333039999998</v>
      </c>
      <c r="I476">
        <v>16</v>
      </c>
      <c r="J476">
        <v>41328.67</v>
      </c>
      <c r="K476">
        <v>17.800525180000001</v>
      </c>
      <c r="L476">
        <v>14195.619549999999</v>
      </c>
      <c r="M476">
        <v>212.2637728</v>
      </c>
      <c r="N476">
        <v>124.4208213</v>
      </c>
      <c r="O476">
        <v>1.6870112E-2</v>
      </c>
      <c r="P476">
        <v>9.1830339999999996E-3</v>
      </c>
      <c r="Q476">
        <v>8.0312088000000004E-2</v>
      </c>
      <c r="R476">
        <v>0</v>
      </c>
      <c r="S476">
        <v>1.2313671E-2</v>
      </c>
      <c r="T476">
        <v>5.3476889E-2</v>
      </c>
      <c r="U476">
        <v>0.85389735300000003</v>
      </c>
      <c r="V476">
        <v>0</v>
      </c>
      <c r="W476">
        <v>9.9924959070000003</v>
      </c>
      <c r="X476">
        <v>0</v>
      </c>
      <c r="Y476">
        <v>1.532077081</v>
      </c>
      <c r="Z476">
        <v>6.6536383920000004</v>
      </c>
      <c r="AA476">
        <v>106.24260990000001</v>
      </c>
      <c r="AB476">
        <v>0</v>
      </c>
      <c r="AC476">
        <f t="shared" si="18"/>
        <v>0.65970110851909292</v>
      </c>
      <c r="AD476">
        <f t="shared" si="19"/>
        <v>6.5920606267203992</v>
      </c>
    </row>
    <row r="477" spans="1:30" x14ac:dyDescent="0.25">
      <c r="A477" t="s">
        <v>36</v>
      </c>
      <c r="B477" t="s">
        <v>29</v>
      </c>
      <c r="C477">
        <v>1992</v>
      </c>
      <c r="D477" t="s">
        <v>42</v>
      </c>
      <c r="E477">
        <v>36648.696629999999</v>
      </c>
      <c r="F477">
        <v>27067824.98</v>
      </c>
      <c r="G477">
        <v>411831.69400000002</v>
      </c>
      <c r="H477">
        <v>188674.35810000001</v>
      </c>
      <c r="I477">
        <v>41</v>
      </c>
      <c r="J477">
        <v>62875.39</v>
      </c>
      <c r="K477">
        <v>56.202465699999998</v>
      </c>
      <c r="L477">
        <v>41509.757369999999</v>
      </c>
      <c r="M477">
        <v>631.56288710000001</v>
      </c>
      <c r="N477">
        <v>289.34082560000002</v>
      </c>
      <c r="O477">
        <v>2.0052849000000001E-2</v>
      </c>
      <c r="P477">
        <v>8.8765749999999994E-3</v>
      </c>
      <c r="Q477">
        <v>6.7700798000000006E-2</v>
      </c>
      <c r="R477">
        <v>6.7184050000000002E-3</v>
      </c>
      <c r="S477">
        <v>3.5983550000000001E-3</v>
      </c>
      <c r="T477">
        <v>3.8375821999999997E-2</v>
      </c>
      <c r="U477">
        <v>0.88360662000000001</v>
      </c>
      <c r="V477">
        <v>0</v>
      </c>
      <c r="W477">
        <v>19.58860468</v>
      </c>
      <c r="X477">
        <v>1.94390894</v>
      </c>
      <c r="Y477">
        <v>1.0411509029999999</v>
      </c>
      <c r="Z477">
        <v>11.103692029999999</v>
      </c>
      <c r="AA477">
        <v>255.66346899999999</v>
      </c>
      <c r="AB477">
        <v>0</v>
      </c>
      <c r="AC477">
        <f t="shared" si="18"/>
        <v>0.65970110851909292</v>
      </c>
      <c r="AD477">
        <f t="shared" si="19"/>
        <v>12.922624221738291</v>
      </c>
    </row>
    <row r="478" spans="1:30" x14ac:dyDescent="0.25">
      <c r="A478" t="s">
        <v>37</v>
      </c>
      <c r="B478" t="s">
        <v>29</v>
      </c>
      <c r="C478">
        <v>1992</v>
      </c>
      <c r="D478" t="s">
        <v>42</v>
      </c>
      <c r="E478">
        <v>20104.46514</v>
      </c>
      <c r="F478">
        <v>23420004.149999999</v>
      </c>
      <c r="G478">
        <v>339055.64429999999</v>
      </c>
      <c r="H478">
        <v>171852.6869</v>
      </c>
      <c r="I478">
        <v>60</v>
      </c>
      <c r="J478">
        <v>88753.97</v>
      </c>
      <c r="K478">
        <v>29.739184940000001</v>
      </c>
      <c r="L478">
        <v>34643.6391</v>
      </c>
      <c r="M478">
        <v>501.54224140000002</v>
      </c>
      <c r="N478">
        <v>254.210137</v>
      </c>
      <c r="O478">
        <v>3.4857524000000001E-2</v>
      </c>
      <c r="P478">
        <v>9.1741280000000001E-3</v>
      </c>
      <c r="Q478">
        <v>6.2885942E-2</v>
      </c>
      <c r="R478">
        <v>9.5191899999999996E-4</v>
      </c>
      <c r="S478">
        <v>0</v>
      </c>
      <c r="T478">
        <v>0.42785731399999999</v>
      </c>
      <c r="U478">
        <v>0.50830482499999996</v>
      </c>
      <c r="V478">
        <v>0</v>
      </c>
      <c r="W478">
        <v>15.98624394</v>
      </c>
      <c r="X478">
        <v>0.241987493</v>
      </c>
      <c r="Y478">
        <v>0</v>
      </c>
      <c r="Z478">
        <v>108.76566649999999</v>
      </c>
      <c r="AA478">
        <v>129.2162391</v>
      </c>
      <c r="AB478">
        <v>0</v>
      </c>
      <c r="AC478">
        <f t="shared" si="18"/>
        <v>0.65970110851909292</v>
      </c>
      <c r="AD478">
        <f t="shared" si="19"/>
        <v>10.546142848274631</v>
      </c>
    </row>
    <row r="479" spans="1:30" x14ac:dyDescent="0.25">
      <c r="A479" t="s">
        <v>33</v>
      </c>
      <c r="B479" t="s">
        <v>29</v>
      </c>
      <c r="C479">
        <v>1992</v>
      </c>
      <c r="D479" t="s">
        <v>42</v>
      </c>
      <c r="E479">
        <v>34604.098180000001</v>
      </c>
      <c r="F479">
        <v>23749664.100000001</v>
      </c>
      <c r="G479">
        <v>364672.69589999999</v>
      </c>
      <c r="H479">
        <v>161673.26629999999</v>
      </c>
      <c r="I479">
        <v>39</v>
      </c>
      <c r="J479">
        <v>33177.949999999997</v>
      </c>
      <c r="K479">
        <v>29.43828306</v>
      </c>
      <c r="L479">
        <v>20204.235079999999</v>
      </c>
      <c r="M479">
        <v>310.2331403</v>
      </c>
      <c r="N479">
        <v>137.53814220000001</v>
      </c>
      <c r="O479">
        <v>2.0632622999999999E-2</v>
      </c>
      <c r="P479">
        <v>5.0081279999999997E-3</v>
      </c>
      <c r="Q479">
        <v>6.0407573999999999E-2</v>
      </c>
      <c r="R479">
        <v>2.4533418000000001E-2</v>
      </c>
      <c r="S479">
        <v>3.1850986999999997E-2</v>
      </c>
      <c r="T479">
        <v>4.2251167999999999E-2</v>
      </c>
      <c r="U479">
        <v>0.840956853</v>
      </c>
      <c r="V479">
        <v>0</v>
      </c>
      <c r="W479">
        <v>8.3083454959999994</v>
      </c>
      <c r="X479">
        <v>3.374280706</v>
      </c>
      <c r="Y479">
        <v>4.3807256280000004</v>
      </c>
      <c r="Z479">
        <v>5.8111470870000002</v>
      </c>
      <c r="AA479">
        <v>115.6636433</v>
      </c>
      <c r="AB479">
        <v>0</v>
      </c>
      <c r="AC479">
        <f t="shared" si="18"/>
        <v>0.65970110851909292</v>
      </c>
      <c r="AD479">
        <f t="shared" si="19"/>
        <v>5.4810247336708127</v>
      </c>
    </row>
    <row r="480" spans="1:30" x14ac:dyDescent="0.25">
      <c r="A480" t="s">
        <v>28</v>
      </c>
      <c r="B480" t="s">
        <v>29</v>
      </c>
      <c r="C480">
        <v>1992</v>
      </c>
      <c r="D480" t="s">
        <v>42</v>
      </c>
      <c r="E480">
        <v>57672.483319999999</v>
      </c>
      <c r="F480">
        <v>45087192.969999999</v>
      </c>
      <c r="G480">
        <v>678879.98809999996</v>
      </c>
      <c r="H480">
        <v>401096.77250000002</v>
      </c>
      <c r="I480">
        <v>57</v>
      </c>
      <c r="J480">
        <v>78702.64</v>
      </c>
      <c r="K480">
        <v>79.631170049999994</v>
      </c>
      <c r="L480">
        <v>62254.054689999997</v>
      </c>
      <c r="M480">
        <v>937.36223340000004</v>
      </c>
      <c r="N480">
        <v>553.81359459999999</v>
      </c>
      <c r="O480">
        <v>2.4428528000000001E-2</v>
      </c>
      <c r="P480">
        <v>8.0244270000000006E-3</v>
      </c>
      <c r="Q480">
        <v>4.7185820000000003E-2</v>
      </c>
      <c r="R480">
        <v>0</v>
      </c>
      <c r="S480">
        <v>2.9412916000000001E-2</v>
      </c>
      <c r="T480">
        <v>9.4244429999999994E-3</v>
      </c>
      <c r="U480">
        <v>0.91397682099999999</v>
      </c>
      <c r="V480">
        <v>0</v>
      </c>
      <c r="W480">
        <v>26.13214855</v>
      </c>
      <c r="X480">
        <v>0</v>
      </c>
      <c r="Y480">
        <v>16.28927268</v>
      </c>
      <c r="Z480">
        <v>5.2193844729999999</v>
      </c>
      <c r="AA480">
        <v>506.17278879999998</v>
      </c>
      <c r="AB480">
        <v>0</v>
      </c>
      <c r="AC480">
        <f t="shared" si="18"/>
        <v>0.65970110851909292</v>
      </c>
      <c r="AD480">
        <f t="shared" si="19"/>
        <v>17.239407366420608</v>
      </c>
    </row>
    <row r="481" spans="1:30" x14ac:dyDescent="0.25">
      <c r="A481" t="s">
        <v>34</v>
      </c>
      <c r="B481" t="s">
        <v>29</v>
      </c>
      <c r="C481">
        <v>1992</v>
      </c>
      <c r="D481" t="s">
        <v>42</v>
      </c>
      <c r="E481">
        <v>59637.88278</v>
      </c>
      <c r="F481">
        <v>39982404.020000003</v>
      </c>
      <c r="G481">
        <v>612338.66240000003</v>
      </c>
      <c r="H481">
        <v>284987.85759999999</v>
      </c>
      <c r="I481">
        <v>68</v>
      </c>
      <c r="J481">
        <v>94983.17</v>
      </c>
      <c r="K481">
        <v>83.302869979999997</v>
      </c>
      <c r="L481">
        <v>55847.874669999997</v>
      </c>
      <c r="M481">
        <v>855.32157749999999</v>
      </c>
      <c r="N481">
        <v>398.07426650000002</v>
      </c>
      <c r="O481">
        <v>1.6879719000000001E-2</v>
      </c>
      <c r="P481">
        <v>8.6488680000000005E-3</v>
      </c>
      <c r="Q481">
        <v>0.110412327</v>
      </c>
      <c r="R481">
        <v>2.7038194000000002E-2</v>
      </c>
      <c r="S481">
        <v>1.9574218000000001E-2</v>
      </c>
      <c r="T481">
        <v>5.1810643000000003E-2</v>
      </c>
      <c r="U481">
        <v>0.79116461900000001</v>
      </c>
      <c r="V481">
        <v>0</v>
      </c>
      <c r="W481">
        <v>43.952305930000001</v>
      </c>
      <c r="X481">
        <v>10.763209310000001</v>
      </c>
      <c r="Y481">
        <v>7.7919924030000001</v>
      </c>
      <c r="Z481">
        <v>20.624483649999998</v>
      </c>
      <c r="AA481">
        <v>314.94227519999998</v>
      </c>
      <c r="AB481">
        <v>0</v>
      </c>
      <c r="AC481">
        <f t="shared" si="18"/>
        <v>0.65970110851909292</v>
      </c>
      <c r="AD481">
        <f t="shared" si="19"/>
        <v>28.995384943991301</v>
      </c>
    </row>
    <row r="482" spans="1:30" x14ac:dyDescent="0.25">
      <c r="A482" t="s">
        <v>41</v>
      </c>
      <c r="B482" t="s">
        <v>29</v>
      </c>
      <c r="C482">
        <v>1992</v>
      </c>
      <c r="D482" t="s">
        <v>42</v>
      </c>
      <c r="E482">
        <v>8747.5308449999993</v>
      </c>
      <c r="F482">
        <v>10637724.16</v>
      </c>
      <c r="G482">
        <v>153634.62880000001</v>
      </c>
      <c r="H482">
        <v>85738.479149999999</v>
      </c>
      <c r="I482">
        <v>26</v>
      </c>
      <c r="J482">
        <v>38989.599999999999</v>
      </c>
      <c r="K482">
        <v>13.11779726</v>
      </c>
      <c r="L482">
        <v>15952.33115</v>
      </c>
      <c r="M482">
        <v>230.39048930000001</v>
      </c>
      <c r="N482">
        <v>128.5734233</v>
      </c>
      <c r="O482">
        <v>2.0578523000000001E-2</v>
      </c>
      <c r="P482">
        <v>4.2456200000000003E-3</v>
      </c>
      <c r="Q482">
        <v>9.9828940000000008E-3</v>
      </c>
      <c r="R482">
        <v>0.156765503</v>
      </c>
      <c r="S482">
        <v>4.1297324000000003E-2</v>
      </c>
      <c r="T482">
        <v>0.23531823399999999</v>
      </c>
      <c r="U482">
        <v>0.55663604499999997</v>
      </c>
      <c r="V482">
        <v>0</v>
      </c>
      <c r="W482">
        <v>1.283534811</v>
      </c>
      <c r="X482">
        <v>20.155877329999999</v>
      </c>
      <c r="Y482">
        <v>5.3097383599999999</v>
      </c>
      <c r="Z482">
        <v>30.255670949999999</v>
      </c>
      <c r="AA482">
        <v>71.568601889999997</v>
      </c>
      <c r="AB482">
        <v>0</v>
      </c>
      <c r="AC482">
        <f t="shared" si="18"/>
        <v>0.65970110851909292</v>
      </c>
      <c r="AD482">
        <f t="shared" si="19"/>
        <v>0.84674933763954441</v>
      </c>
    </row>
    <row r="483" spans="1:30" x14ac:dyDescent="0.25">
      <c r="A483" t="s">
        <v>35</v>
      </c>
      <c r="B483" t="s">
        <v>29</v>
      </c>
      <c r="C483">
        <v>1992</v>
      </c>
      <c r="D483" t="s">
        <v>42</v>
      </c>
      <c r="E483">
        <v>10848.20088</v>
      </c>
      <c r="F483">
        <v>8092996.8130000001</v>
      </c>
      <c r="G483">
        <v>123143.09480000001</v>
      </c>
      <c r="H483">
        <v>45299.806060000003</v>
      </c>
      <c r="I483">
        <v>29</v>
      </c>
      <c r="J483">
        <v>27782.66</v>
      </c>
      <c r="K483">
        <v>10.392823330000001</v>
      </c>
      <c r="L483">
        <v>7753.2751319999998</v>
      </c>
      <c r="M483">
        <v>117.9738874</v>
      </c>
      <c r="N483">
        <v>43.398245170000003</v>
      </c>
      <c r="O483">
        <v>2.2403908E-2</v>
      </c>
      <c r="P483">
        <v>5.3006650000000004E-3</v>
      </c>
      <c r="Q483">
        <v>4.0559236999999998E-2</v>
      </c>
      <c r="R483">
        <v>6.6331180000000003E-3</v>
      </c>
      <c r="S483">
        <v>0</v>
      </c>
      <c r="T483">
        <v>0.38302224499999998</v>
      </c>
      <c r="U483">
        <v>0.56978540099999997</v>
      </c>
      <c r="V483">
        <v>0</v>
      </c>
      <c r="W483">
        <v>1.760199699</v>
      </c>
      <c r="X483">
        <v>0.28786566000000002</v>
      </c>
      <c r="Y483">
        <v>0</v>
      </c>
      <c r="Z483">
        <v>16.622493290000001</v>
      </c>
      <c r="AA483">
        <v>24.727686519999999</v>
      </c>
      <c r="AB483">
        <v>0</v>
      </c>
      <c r="AC483">
        <f t="shared" si="18"/>
        <v>0.65970110851909292</v>
      </c>
      <c r="AD483">
        <f t="shared" si="19"/>
        <v>1.1612056926452736</v>
      </c>
    </row>
    <row r="484" spans="1:30" x14ac:dyDescent="0.25">
      <c r="A484" t="s">
        <v>39</v>
      </c>
      <c r="B484" t="s">
        <v>29</v>
      </c>
      <c r="C484">
        <v>1993</v>
      </c>
      <c r="D484" t="s">
        <v>42</v>
      </c>
      <c r="E484">
        <v>1508.1752980000001</v>
      </c>
      <c r="F484">
        <v>1352886.37</v>
      </c>
      <c r="G484">
        <v>19996.148700000002</v>
      </c>
      <c r="H484">
        <v>8925.8662669999994</v>
      </c>
      <c r="I484">
        <v>20</v>
      </c>
      <c r="J484">
        <v>32439.01</v>
      </c>
      <c r="K484">
        <v>2.4461856790000001</v>
      </c>
      <c r="L484">
        <v>2194.3147239999998</v>
      </c>
      <c r="M484">
        <v>32.432763370000004</v>
      </c>
      <c r="N484">
        <v>14.47731325</v>
      </c>
      <c r="O484">
        <v>2.1571206999999998E-2</v>
      </c>
      <c r="P484">
        <v>3.4126680000000002E-3</v>
      </c>
      <c r="Q484">
        <v>3.5955639999999999E-3</v>
      </c>
      <c r="R484">
        <v>8.0091906000000004E-2</v>
      </c>
      <c r="S484">
        <v>3.5955639999999999E-3</v>
      </c>
      <c r="T484">
        <v>6.9668791999999993E-2</v>
      </c>
      <c r="U484">
        <v>0.84304817499999996</v>
      </c>
      <c r="V484">
        <v>0</v>
      </c>
      <c r="W484">
        <v>5.2054099999999999E-2</v>
      </c>
      <c r="X484">
        <v>1.159515614</v>
      </c>
      <c r="Y484">
        <v>5.2054099999999999E-2</v>
      </c>
      <c r="Z484">
        <v>1.0086169279999999</v>
      </c>
      <c r="AA484">
        <v>12.205072510000001</v>
      </c>
      <c r="AB484">
        <v>0</v>
      </c>
      <c r="AC484">
        <f t="shared" si="18"/>
        <v>0.6109363492980221</v>
      </c>
      <c r="AD484">
        <f t="shared" si="19"/>
        <v>3.1801741819994171E-2</v>
      </c>
    </row>
    <row r="485" spans="1:30" x14ac:dyDescent="0.25">
      <c r="A485" t="s">
        <v>32</v>
      </c>
      <c r="B485" t="s">
        <v>29</v>
      </c>
      <c r="C485">
        <v>1993</v>
      </c>
      <c r="D485" t="s">
        <v>42</v>
      </c>
      <c r="E485">
        <v>14393.03348</v>
      </c>
      <c r="F485">
        <v>11248606.710000001</v>
      </c>
      <c r="G485">
        <v>169185.03940000001</v>
      </c>
      <c r="H485">
        <v>101941.4673</v>
      </c>
      <c r="I485">
        <v>31</v>
      </c>
      <c r="J485">
        <v>41328.67</v>
      </c>
      <c r="K485">
        <v>19.188546160000001</v>
      </c>
      <c r="L485">
        <v>14996.450150000001</v>
      </c>
      <c r="M485">
        <v>225.55460199999999</v>
      </c>
      <c r="N485">
        <v>135.90662140000001</v>
      </c>
      <c r="O485">
        <v>1.9124504000000001E-2</v>
      </c>
      <c r="P485">
        <v>1.3833173000000001E-2</v>
      </c>
      <c r="Q485">
        <v>1.9549240999999998E-2</v>
      </c>
      <c r="R485">
        <v>6.4205350999999994E-2</v>
      </c>
      <c r="S485">
        <v>0</v>
      </c>
      <c r="T485">
        <v>4.7515871000000001E-2</v>
      </c>
      <c r="U485">
        <v>0.868729537</v>
      </c>
      <c r="V485">
        <v>0</v>
      </c>
      <c r="W485">
        <v>2.6568712739999998</v>
      </c>
      <c r="X485">
        <v>8.7259322650000009</v>
      </c>
      <c r="Y485">
        <v>0</v>
      </c>
      <c r="Z485">
        <v>6.4577215399999996</v>
      </c>
      <c r="AA485">
        <v>118.0660963</v>
      </c>
      <c r="AB485">
        <v>0</v>
      </c>
      <c r="AC485">
        <f t="shared" si="18"/>
        <v>0.6109363492980221</v>
      </c>
      <c r="AD485">
        <f t="shared" si="19"/>
        <v>1.6231792366923448</v>
      </c>
    </row>
    <row r="486" spans="1:30" x14ac:dyDescent="0.25">
      <c r="A486" t="s">
        <v>36</v>
      </c>
      <c r="B486" t="s">
        <v>29</v>
      </c>
      <c r="C486">
        <v>1993</v>
      </c>
      <c r="D486" t="s">
        <v>42</v>
      </c>
      <c r="E486">
        <v>39593.889580000003</v>
      </c>
      <c r="F486">
        <v>37208556.140000001</v>
      </c>
      <c r="G486">
        <v>548623.53009999997</v>
      </c>
      <c r="H486">
        <v>271818.65740000003</v>
      </c>
      <c r="I486">
        <v>44</v>
      </c>
      <c r="J486">
        <v>62875.39</v>
      </c>
      <c r="K486">
        <v>56.579119300000002</v>
      </c>
      <c r="L486">
        <v>53170.510880000002</v>
      </c>
      <c r="M486">
        <v>783.97541860000001</v>
      </c>
      <c r="N486">
        <v>388.425093</v>
      </c>
      <c r="O486">
        <v>1.2587358E-2</v>
      </c>
      <c r="P486">
        <v>1.0493195E-2</v>
      </c>
      <c r="Q486">
        <v>5.8431983999999999E-2</v>
      </c>
      <c r="R486">
        <v>0.15522585999999999</v>
      </c>
      <c r="S486">
        <v>2.2528085999999999E-2</v>
      </c>
      <c r="T486">
        <v>8.1373529999999999E-2</v>
      </c>
      <c r="U486">
        <v>0.68244053900000001</v>
      </c>
      <c r="V486">
        <v>0</v>
      </c>
      <c r="W486">
        <v>22.696448820000001</v>
      </c>
      <c r="X486">
        <v>60.293619200000002</v>
      </c>
      <c r="Y486">
        <v>8.7504740600000002</v>
      </c>
      <c r="Z486">
        <v>31.607521049999999</v>
      </c>
      <c r="AA486">
        <v>265.07702990000001</v>
      </c>
      <c r="AB486">
        <v>0</v>
      </c>
      <c r="AC486">
        <f t="shared" si="18"/>
        <v>0.6109363492980221</v>
      </c>
      <c r="AD486">
        <f t="shared" si="19"/>
        <v>13.866085584120201</v>
      </c>
    </row>
    <row r="487" spans="1:30" x14ac:dyDescent="0.25">
      <c r="A487" t="s">
        <v>37</v>
      </c>
      <c r="B487" t="s">
        <v>29</v>
      </c>
      <c r="C487">
        <v>1993</v>
      </c>
      <c r="D487" t="s">
        <v>42</v>
      </c>
      <c r="E487">
        <v>14014.939490000001</v>
      </c>
      <c r="F487">
        <v>20949559.02</v>
      </c>
      <c r="G487">
        <v>295441.90100000001</v>
      </c>
      <c r="H487">
        <v>166665.26310000001</v>
      </c>
      <c r="I487">
        <v>60</v>
      </c>
      <c r="J487">
        <v>88753.97</v>
      </c>
      <c r="K487">
        <v>20.73135864</v>
      </c>
      <c r="L487">
        <v>30989.275549999998</v>
      </c>
      <c r="M487">
        <v>437.02736019999998</v>
      </c>
      <c r="N487">
        <v>246.53672940000001</v>
      </c>
      <c r="O487">
        <v>2.1386513999999999E-2</v>
      </c>
      <c r="P487">
        <v>7.9950660000000003E-3</v>
      </c>
      <c r="Q487">
        <v>6.5971202000000007E-2</v>
      </c>
      <c r="R487">
        <v>0.154081739</v>
      </c>
      <c r="S487">
        <v>4.2479362999999999E-2</v>
      </c>
      <c r="T487">
        <v>0.14421351600000001</v>
      </c>
      <c r="U487">
        <v>0.59325417999999996</v>
      </c>
      <c r="V487">
        <v>0</v>
      </c>
      <c r="W487">
        <v>16.264324420000001</v>
      </c>
      <c r="X487">
        <v>37.98680796</v>
      </c>
      <c r="Y487">
        <v>10.472723309999999</v>
      </c>
      <c r="Z487">
        <v>35.553928569999997</v>
      </c>
      <c r="AA487">
        <v>146.25894510000001</v>
      </c>
      <c r="AB487">
        <v>0</v>
      </c>
      <c r="AC487">
        <f t="shared" si="18"/>
        <v>0.6109363492980221</v>
      </c>
      <c r="AD487">
        <f t="shared" si="19"/>
        <v>9.936466984953471</v>
      </c>
    </row>
    <row r="488" spans="1:30" x14ac:dyDescent="0.25">
      <c r="A488" t="s">
        <v>33</v>
      </c>
      <c r="B488" t="s">
        <v>29</v>
      </c>
      <c r="C488">
        <v>1993</v>
      </c>
      <c r="D488" t="s">
        <v>42</v>
      </c>
      <c r="E488">
        <v>56362.711929999998</v>
      </c>
      <c r="F488">
        <v>49438561.710000001</v>
      </c>
      <c r="G488">
        <v>737748.71160000004</v>
      </c>
      <c r="H488">
        <v>424192.48100000003</v>
      </c>
      <c r="I488">
        <v>39</v>
      </c>
      <c r="J488">
        <v>33177.949999999997</v>
      </c>
      <c r="K488">
        <v>47.948698419999999</v>
      </c>
      <c r="L488">
        <v>42058.208429999999</v>
      </c>
      <c r="M488">
        <v>627.61512479999999</v>
      </c>
      <c r="N488">
        <v>360.8676135</v>
      </c>
      <c r="O488">
        <v>1.7458099000000001E-2</v>
      </c>
      <c r="P488">
        <v>6.1065879999999996E-3</v>
      </c>
      <c r="Q488">
        <v>0.11053824</v>
      </c>
      <c r="R488">
        <v>0.12817436099999999</v>
      </c>
      <c r="S488">
        <v>1.3856346E-2</v>
      </c>
      <c r="T488">
        <v>0.210566688</v>
      </c>
      <c r="U488">
        <v>0.53686436400000004</v>
      </c>
      <c r="V488">
        <v>0</v>
      </c>
      <c r="W488">
        <v>39.889670959999997</v>
      </c>
      <c r="X488">
        <v>46.253975699999998</v>
      </c>
      <c r="Y488">
        <v>5.0003066839999999</v>
      </c>
      <c r="Z488">
        <v>75.986698309999994</v>
      </c>
      <c r="AA488">
        <v>193.73696179999999</v>
      </c>
      <c r="AB488">
        <v>0</v>
      </c>
      <c r="AC488">
        <f t="shared" si="18"/>
        <v>0.6109363492980221</v>
      </c>
      <c r="AD488">
        <f t="shared" si="19"/>
        <v>24.370049951001725</v>
      </c>
    </row>
    <row r="489" spans="1:30" x14ac:dyDescent="0.25">
      <c r="A489" t="s">
        <v>28</v>
      </c>
      <c r="B489" t="s">
        <v>29</v>
      </c>
      <c r="C489">
        <v>1993</v>
      </c>
      <c r="D489" t="s">
        <v>42</v>
      </c>
      <c r="E489">
        <v>102413.45849999999</v>
      </c>
      <c r="F489">
        <v>85337799.069999993</v>
      </c>
      <c r="G489">
        <v>1277169.8049999999</v>
      </c>
      <c r="H489">
        <v>840036.78410000005</v>
      </c>
      <c r="I489">
        <v>58</v>
      </c>
      <c r="J489">
        <v>78702.64</v>
      </c>
      <c r="K489">
        <v>138.96913029999999</v>
      </c>
      <c r="L489">
        <v>115798.44960000001</v>
      </c>
      <c r="M489">
        <v>1733.0454380000001</v>
      </c>
      <c r="N489">
        <v>1139.8812519999999</v>
      </c>
      <c r="O489">
        <v>1.6070112000000001E-2</v>
      </c>
      <c r="P489">
        <v>9.5991000000000002E-4</v>
      </c>
      <c r="Q489">
        <v>2.9137899999999998E-4</v>
      </c>
      <c r="R489">
        <v>1.229696E-3</v>
      </c>
      <c r="S489">
        <v>1.4228849E-2</v>
      </c>
      <c r="T489">
        <v>2.7151082E-2</v>
      </c>
      <c r="U489">
        <v>0.95709899399999998</v>
      </c>
      <c r="V489">
        <v>0</v>
      </c>
      <c r="W489">
        <v>0.33213720699999999</v>
      </c>
      <c r="X489">
        <v>1.4017070840000001</v>
      </c>
      <c r="Y489">
        <v>16.219197919999999</v>
      </c>
      <c r="Z489">
        <v>30.949009700000001</v>
      </c>
      <c r="AA489">
        <v>1090.9792</v>
      </c>
      <c r="AB489">
        <v>0</v>
      </c>
      <c r="AC489">
        <f t="shared" si="18"/>
        <v>0.6109363492980221</v>
      </c>
      <c r="AD489">
        <f t="shared" si="19"/>
        <v>0.20291469271062146</v>
      </c>
    </row>
    <row r="490" spans="1:30" x14ac:dyDescent="0.25">
      <c r="A490" t="s">
        <v>34</v>
      </c>
      <c r="B490" t="s">
        <v>29</v>
      </c>
      <c r="C490">
        <v>1993</v>
      </c>
      <c r="D490" t="s">
        <v>42</v>
      </c>
      <c r="E490">
        <v>81973.667379999999</v>
      </c>
      <c r="F490">
        <v>66725018.43</v>
      </c>
      <c r="G490">
        <v>1003118.33</v>
      </c>
      <c r="H490">
        <v>550022.54350000003</v>
      </c>
      <c r="I490">
        <v>69</v>
      </c>
      <c r="J490">
        <v>94983.17</v>
      </c>
      <c r="K490">
        <v>112.84230119999999</v>
      </c>
      <c r="L490">
        <v>91851.503890000007</v>
      </c>
      <c r="M490">
        <v>1380.860273</v>
      </c>
      <c r="N490">
        <v>757.14325729999996</v>
      </c>
      <c r="O490">
        <v>1.5777024000000001E-2</v>
      </c>
      <c r="P490">
        <v>5.9647299999999997E-3</v>
      </c>
      <c r="Q490">
        <v>4.5774609000000001E-2</v>
      </c>
      <c r="R490">
        <v>0.17305389700000001</v>
      </c>
      <c r="S490">
        <v>4.7991585000000003E-2</v>
      </c>
      <c r="T490">
        <v>0.12573726499999999</v>
      </c>
      <c r="U490">
        <v>0.60744264400000003</v>
      </c>
      <c r="V490">
        <v>0</v>
      </c>
      <c r="W490">
        <v>34.657936620000001</v>
      </c>
      <c r="X490">
        <v>131.02659159999999</v>
      </c>
      <c r="Y490">
        <v>36.336504750000003</v>
      </c>
      <c r="Z490">
        <v>95.201122580000003</v>
      </c>
      <c r="AA490">
        <v>459.92110179999997</v>
      </c>
      <c r="AB490">
        <v>0</v>
      </c>
      <c r="AC490">
        <f t="shared" si="18"/>
        <v>0.6109363492980221</v>
      </c>
      <c r="AD490">
        <f t="shared" si="19"/>
        <v>21.173793272825034</v>
      </c>
    </row>
    <row r="491" spans="1:30" x14ac:dyDescent="0.25">
      <c r="A491" t="s">
        <v>41</v>
      </c>
      <c r="B491" t="s">
        <v>29</v>
      </c>
      <c r="C491">
        <v>1993</v>
      </c>
      <c r="D491" t="s">
        <v>42</v>
      </c>
      <c r="E491">
        <v>5220.2599309999996</v>
      </c>
      <c r="F491">
        <v>7050660.0619999999</v>
      </c>
      <c r="G491">
        <v>100567.7779</v>
      </c>
      <c r="H491">
        <v>64870.109790000002</v>
      </c>
      <c r="I491">
        <v>25</v>
      </c>
      <c r="J491">
        <v>38989.599999999999</v>
      </c>
      <c r="K491">
        <v>8.1414338639999997</v>
      </c>
      <c r="L491">
        <v>10996.09662</v>
      </c>
      <c r="M491">
        <v>156.8438974</v>
      </c>
      <c r="N491">
        <v>101.17038530000001</v>
      </c>
      <c r="O491">
        <v>1.798481E-2</v>
      </c>
      <c r="P491">
        <v>2.3688770000000001E-3</v>
      </c>
      <c r="Q491">
        <v>1.6934838000000001E-2</v>
      </c>
      <c r="R491">
        <v>0.20666907300000001</v>
      </c>
      <c r="S491">
        <v>7.8745566000000003E-2</v>
      </c>
      <c r="T491">
        <v>7.1795469000000001E-2</v>
      </c>
      <c r="U491">
        <v>0.62585505299999999</v>
      </c>
      <c r="V491">
        <v>0</v>
      </c>
      <c r="W491">
        <v>1.713304116</v>
      </c>
      <c r="X491">
        <v>20.908789779999999</v>
      </c>
      <c r="Y491">
        <v>7.9667192949999999</v>
      </c>
      <c r="Z491">
        <v>7.2635752509999998</v>
      </c>
      <c r="AA491">
        <v>63.317996870000002</v>
      </c>
      <c r="AB491">
        <v>0</v>
      </c>
      <c r="AC491">
        <f t="shared" si="18"/>
        <v>0.6109363492980221</v>
      </c>
      <c r="AD491">
        <f t="shared" si="19"/>
        <v>1.0467197618663149</v>
      </c>
    </row>
    <row r="492" spans="1:30" x14ac:dyDescent="0.25">
      <c r="A492" t="s">
        <v>35</v>
      </c>
      <c r="B492" t="s">
        <v>29</v>
      </c>
      <c r="C492">
        <v>1993</v>
      </c>
      <c r="D492" t="s">
        <v>42</v>
      </c>
      <c r="E492">
        <v>19948.874609999999</v>
      </c>
      <c r="F492">
        <v>20765839.57</v>
      </c>
      <c r="G492">
        <v>303126.44349999999</v>
      </c>
      <c r="H492">
        <v>147145.5643</v>
      </c>
      <c r="I492">
        <v>29</v>
      </c>
      <c r="J492">
        <v>27782.66</v>
      </c>
      <c r="K492">
        <v>19.111475890000001</v>
      </c>
      <c r="L492">
        <v>19894.146909999999</v>
      </c>
      <c r="M492">
        <v>290.40203159999999</v>
      </c>
      <c r="N492">
        <v>140.96879939999999</v>
      </c>
      <c r="O492">
        <v>1.6592421E-2</v>
      </c>
      <c r="P492">
        <v>6.8290080000000001E-3</v>
      </c>
      <c r="Q492">
        <v>0.110610496</v>
      </c>
      <c r="R492">
        <v>1.9769164999999998E-2</v>
      </c>
      <c r="S492">
        <v>4.9440113000000001E-2</v>
      </c>
      <c r="T492">
        <v>0.14196150799999999</v>
      </c>
      <c r="U492">
        <v>0.678218718</v>
      </c>
      <c r="V492">
        <v>0</v>
      </c>
      <c r="W492">
        <v>15.5926288</v>
      </c>
      <c r="X492">
        <v>2.7868354050000002</v>
      </c>
      <c r="Y492">
        <v>6.9695134239999996</v>
      </c>
      <c r="Z492">
        <v>20.012143340000002</v>
      </c>
      <c r="AA492">
        <v>95.607678460000002</v>
      </c>
      <c r="AB492">
        <v>0</v>
      </c>
      <c r="AC492">
        <f t="shared" si="18"/>
        <v>0.6109363492980221</v>
      </c>
      <c r="AD492">
        <f t="shared" si="19"/>
        <v>9.5261037150311996</v>
      </c>
    </row>
    <row r="493" spans="1:30" x14ac:dyDescent="0.25">
      <c r="A493" t="s">
        <v>39</v>
      </c>
      <c r="B493" t="s">
        <v>29</v>
      </c>
      <c r="C493">
        <v>1994</v>
      </c>
      <c r="D493" t="s">
        <v>42</v>
      </c>
      <c r="E493">
        <v>6942.0911990000004</v>
      </c>
      <c r="F493">
        <v>4926513.9210000001</v>
      </c>
      <c r="G493">
        <v>74334.184340000007</v>
      </c>
      <c r="H493">
        <v>26297.53443</v>
      </c>
      <c r="I493">
        <v>21</v>
      </c>
      <c r="J493">
        <v>32439.01</v>
      </c>
      <c r="K493">
        <v>10.723550749999999</v>
      </c>
      <c r="L493">
        <v>7610.0587779999996</v>
      </c>
      <c r="M493">
        <v>114.8251119</v>
      </c>
      <c r="N493">
        <v>40.622189640000002</v>
      </c>
      <c r="O493">
        <v>1.7646038999999999E-2</v>
      </c>
      <c r="P493">
        <v>4.707063E-3</v>
      </c>
      <c r="Q493">
        <v>7.8812196000000001E-2</v>
      </c>
      <c r="R493">
        <v>0</v>
      </c>
      <c r="S493">
        <v>2.216165E-3</v>
      </c>
      <c r="T493">
        <v>0.122927726</v>
      </c>
      <c r="U493">
        <v>0.79604391299999999</v>
      </c>
      <c r="V493">
        <v>0</v>
      </c>
      <c r="W493">
        <v>3.2015239659999999</v>
      </c>
      <c r="X493">
        <v>0</v>
      </c>
      <c r="Y493">
        <v>9.0025472999999995E-2</v>
      </c>
      <c r="Z493">
        <v>4.9935933979999998</v>
      </c>
      <c r="AA493">
        <v>32.337046800000003</v>
      </c>
      <c r="AB493">
        <v>0</v>
      </c>
      <c r="AC493">
        <f t="shared" si="18"/>
        <v>0.71115187183377582</v>
      </c>
      <c r="AD493">
        <f t="shared" si="19"/>
        <v>2.2767697611415936</v>
      </c>
    </row>
    <row r="494" spans="1:30" x14ac:dyDescent="0.25">
      <c r="A494" t="s">
        <v>32</v>
      </c>
      <c r="B494" t="s">
        <v>29</v>
      </c>
      <c r="C494">
        <v>1994</v>
      </c>
      <c r="D494" t="s">
        <v>42</v>
      </c>
      <c r="E494">
        <v>11757.76916</v>
      </c>
      <c r="F494">
        <v>15033907.119999999</v>
      </c>
      <c r="G494">
        <v>213929.90150000001</v>
      </c>
      <c r="H494">
        <v>104518.5077</v>
      </c>
      <c r="I494">
        <v>31</v>
      </c>
      <c r="J494">
        <v>41328.67</v>
      </c>
      <c r="K494">
        <v>15.67525682</v>
      </c>
      <c r="L494">
        <v>20042.947939999998</v>
      </c>
      <c r="M494">
        <v>285.20768720000001</v>
      </c>
      <c r="N494">
        <v>139.34228759999999</v>
      </c>
      <c r="O494">
        <v>1.6434310000000001E-2</v>
      </c>
      <c r="P494">
        <v>1.1278256E-2</v>
      </c>
      <c r="Q494">
        <v>0.15913340400000001</v>
      </c>
      <c r="R494">
        <v>3.1572229999999998E-3</v>
      </c>
      <c r="S494">
        <v>7.23041E-4</v>
      </c>
      <c r="T494">
        <v>0.15978842200000001</v>
      </c>
      <c r="U494">
        <v>0.67719790999999996</v>
      </c>
      <c r="V494">
        <v>0</v>
      </c>
      <c r="W494">
        <v>22.174012609999998</v>
      </c>
      <c r="X494">
        <v>0.43993462100000003</v>
      </c>
      <c r="Y494">
        <v>0.100750143</v>
      </c>
      <c r="Z494">
        <v>22.265284269999999</v>
      </c>
      <c r="AA494">
        <v>94.362305939999999</v>
      </c>
      <c r="AB494">
        <v>0</v>
      </c>
      <c r="AC494">
        <f t="shared" si="18"/>
        <v>0.71115187183377582</v>
      </c>
      <c r="AD494">
        <f t="shared" si="19"/>
        <v>15.769090573667247</v>
      </c>
    </row>
    <row r="495" spans="1:30" x14ac:dyDescent="0.25">
      <c r="A495" t="s">
        <v>36</v>
      </c>
      <c r="B495" t="s">
        <v>29</v>
      </c>
      <c r="C495">
        <v>1994</v>
      </c>
      <c r="D495" t="s">
        <v>42</v>
      </c>
      <c r="E495">
        <v>31324.598529999999</v>
      </c>
      <c r="F495">
        <v>27474029.27</v>
      </c>
      <c r="G495">
        <v>407114.86499999999</v>
      </c>
      <c r="H495">
        <v>133860.0656</v>
      </c>
      <c r="I495">
        <v>44</v>
      </c>
      <c r="J495">
        <v>62875.39</v>
      </c>
      <c r="K495">
        <v>44.762417030000002</v>
      </c>
      <c r="L495">
        <v>39260.006930000003</v>
      </c>
      <c r="M495">
        <v>581.76149799999996</v>
      </c>
      <c r="N495">
        <v>191.284178</v>
      </c>
      <c r="O495">
        <v>1.2446951E-2</v>
      </c>
      <c r="P495">
        <v>8.515435E-3</v>
      </c>
      <c r="Q495">
        <v>7.5416809000000001E-2</v>
      </c>
      <c r="R495">
        <v>6.8831199999999995E-4</v>
      </c>
      <c r="S495">
        <v>2.8244802999999999E-2</v>
      </c>
      <c r="T495">
        <v>0.26500423200000001</v>
      </c>
      <c r="U495">
        <v>0.63064584400000001</v>
      </c>
      <c r="V495">
        <v>0</v>
      </c>
      <c r="W495">
        <v>14.426042320000001</v>
      </c>
      <c r="X495">
        <v>0.13166315100000001</v>
      </c>
      <c r="Y495">
        <v>5.4027839980000003</v>
      </c>
      <c r="Z495">
        <v>50.691116600000001</v>
      </c>
      <c r="AA495">
        <v>120.6325719</v>
      </c>
      <c r="AB495">
        <v>0</v>
      </c>
      <c r="AC495">
        <f t="shared" si="18"/>
        <v>0.71115187183377582</v>
      </c>
      <c r="AD495">
        <f t="shared" si="19"/>
        <v>10.259106999021267</v>
      </c>
    </row>
    <row r="496" spans="1:30" x14ac:dyDescent="0.25">
      <c r="A496" t="s">
        <v>37</v>
      </c>
      <c r="B496" t="s">
        <v>29</v>
      </c>
      <c r="C496">
        <v>1994</v>
      </c>
      <c r="D496" t="s">
        <v>42</v>
      </c>
      <c r="E496">
        <v>63926.23648</v>
      </c>
      <c r="F496">
        <v>91635520.629999995</v>
      </c>
      <c r="G496">
        <v>1294093.8419999999</v>
      </c>
      <c r="H496">
        <v>619896.48950000003</v>
      </c>
      <c r="I496">
        <v>60</v>
      </c>
      <c r="J496">
        <v>88753.97</v>
      </c>
      <c r="K496">
        <v>94.561787910000007</v>
      </c>
      <c r="L496">
        <v>135550.2708</v>
      </c>
      <c r="M496">
        <v>1914.2661000000001</v>
      </c>
      <c r="N496">
        <v>916.97124050000002</v>
      </c>
      <c r="O496">
        <v>2.1226299000000001E-2</v>
      </c>
      <c r="P496">
        <v>6.7243069999999997E-3</v>
      </c>
      <c r="Q496">
        <v>7.1998020999999995E-2</v>
      </c>
      <c r="R496">
        <v>4.3422738000000002E-2</v>
      </c>
      <c r="S496">
        <v>2.6545039999999998E-3</v>
      </c>
      <c r="T496">
        <v>0.22718533199999999</v>
      </c>
      <c r="U496">
        <v>0.65473940500000005</v>
      </c>
      <c r="V496">
        <v>0</v>
      </c>
      <c r="W496">
        <v>66.020114899999996</v>
      </c>
      <c r="X496">
        <v>39.817401570000001</v>
      </c>
      <c r="Y496">
        <v>2.434103538</v>
      </c>
      <c r="Z496">
        <v>208.322416</v>
      </c>
      <c r="AA496">
        <v>600.37720460000003</v>
      </c>
      <c r="AB496">
        <v>0</v>
      </c>
      <c r="AC496">
        <f t="shared" si="18"/>
        <v>0.71115187183377582</v>
      </c>
      <c r="AD496">
        <f t="shared" si="19"/>
        <v>46.95032828981595</v>
      </c>
    </row>
    <row r="497" spans="1:30" x14ac:dyDescent="0.25">
      <c r="A497" t="s">
        <v>33</v>
      </c>
      <c r="B497" t="s">
        <v>29</v>
      </c>
      <c r="C497">
        <v>1994</v>
      </c>
      <c r="D497" t="s">
        <v>42</v>
      </c>
      <c r="E497">
        <v>177403.52119999999</v>
      </c>
      <c r="F497">
        <v>121187653.09999999</v>
      </c>
      <c r="G497">
        <v>1844938.5449999999</v>
      </c>
      <c r="H497">
        <v>779080.95330000005</v>
      </c>
      <c r="I497">
        <v>39</v>
      </c>
      <c r="J497">
        <v>33177.949999999997</v>
      </c>
      <c r="K497">
        <v>150.92013220000001</v>
      </c>
      <c r="L497">
        <v>103096.3563</v>
      </c>
      <c r="M497">
        <v>1569.5199689999999</v>
      </c>
      <c r="N497">
        <v>662.77715160000002</v>
      </c>
      <c r="O497">
        <v>1.1771062000000001E-2</v>
      </c>
      <c r="P497">
        <v>6.9163319999999999E-3</v>
      </c>
      <c r="Q497">
        <v>0.26996494999999998</v>
      </c>
      <c r="R497">
        <v>1.5282934999999999E-2</v>
      </c>
      <c r="S497">
        <v>2.4728137000000001E-2</v>
      </c>
      <c r="T497">
        <v>6.9362434000000001E-2</v>
      </c>
      <c r="U497">
        <v>0.62066154399999995</v>
      </c>
      <c r="V497">
        <v>0</v>
      </c>
      <c r="W497">
        <v>178.9266006</v>
      </c>
      <c r="X497">
        <v>10.129180420000001</v>
      </c>
      <c r="Y497">
        <v>16.389243960000002</v>
      </c>
      <c r="Z497">
        <v>45.971836140000001</v>
      </c>
      <c r="AA497">
        <v>411.36029050000002</v>
      </c>
      <c r="AB497">
        <v>0</v>
      </c>
      <c r="AC497">
        <f t="shared" si="18"/>
        <v>0.71115187183377582</v>
      </c>
      <c r="AD497">
        <f t="shared" si="19"/>
        <v>127.24398693754439</v>
      </c>
    </row>
    <row r="498" spans="1:30" x14ac:dyDescent="0.25">
      <c r="A498" t="s">
        <v>28</v>
      </c>
      <c r="B498" t="s">
        <v>29</v>
      </c>
      <c r="C498">
        <v>1994</v>
      </c>
      <c r="D498" t="s">
        <v>42</v>
      </c>
      <c r="E498">
        <v>243958.20050000001</v>
      </c>
      <c r="F498">
        <v>180044107.09999999</v>
      </c>
      <c r="G498">
        <v>2714224.406</v>
      </c>
      <c r="H498">
        <v>1530276.4450000001</v>
      </c>
      <c r="I498">
        <v>58</v>
      </c>
      <c r="J498">
        <v>78702.64</v>
      </c>
      <c r="K498">
        <v>331.03714530000002</v>
      </c>
      <c r="L498">
        <v>244309.42319999999</v>
      </c>
      <c r="M498">
        <v>3683.045282</v>
      </c>
      <c r="N498">
        <v>2076.4964850000001</v>
      </c>
      <c r="O498">
        <v>1.200885E-2</v>
      </c>
      <c r="P498">
        <v>7.6450499999999996E-3</v>
      </c>
      <c r="Q498">
        <v>2.393301E-3</v>
      </c>
      <c r="R498">
        <v>1.0704690000000001E-3</v>
      </c>
      <c r="S498">
        <v>6.3157919999999998E-3</v>
      </c>
      <c r="T498">
        <v>2.7855062E-2</v>
      </c>
      <c r="U498">
        <v>0.96236537600000005</v>
      </c>
      <c r="V498">
        <v>0</v>
      </c>
      <c r="W498">
        <v>4.9696808949999998</v>
      </c>
      <c r="X498">
        <v>2.2228244180000001</v>
      </c>
      <c r="Y498">
        <v>13.114718979999999</v>
      </c>
      <c r="Z498">
        <v>57.840939380000002</v>
      </c>
      <c r="AA498">
        <v>1998.3483220000001</v>
      </c>
      <c r="AB498">
        <v>0</v>
      </c>
      <c r="AC498">
        <f t="shared" si="18"/>
        <v>0.71115187183377582</v>
      </c>
      <c r="AD498">
        <f t="shared" si="19"/>
        <v>3.5341978708958042</v>
      </c>
    </row>
    <row r="499" spans="1:30" x14ac:dyDescent="0.25">
      <c r="A499" t="s">
        <v>34</v>
      </c>
      <c r="B499" t="s">
        <v>29</v>
      </c>
      <c r="C499">
        <v>1994</v>
      </c>
      <c r="D499" t="s">
        <v>42</v>
      </c>
      <c r="E499">
        <v>107460.8867</v>
      </c>
      <c r="F499">
        <v>82267395.799999997</v>
      </c>
      <c r="G499">
        <v>1233320.446</v>
      </c>
      <c r="H499">
        <v>593451.3861</v>
      </c>
      <c r="I499">
        <v>69</v>
      </c>
      <c r="J499">
        <v>94983.17</v>
      </c>
      <c r="K499">
        <v>147.92718360000001</v>
      </c>
      <c r="L499">
        <v>113246.63830000001</v>
      </c>
      <c r="M499">
        <v>1697.749067</v>
      </c>
      <c r="N499">
        <v>816.92599849999999</v>
      </c>
      <c r="O499">
        <v>1.3637519000000001E-2</v>
      </c>
      <c r="P499">
        <v>5.9344389999999997E-3</v>
      </c>
      <c r="Q499">
        <v>4.0697981000000001E-2</v>
      </c>
      <c r="R499">
        <v>8.1014772999999998E-2</v>
      </c>
      <c r="S499">
        <v>1.9258490999999999E-2</v>
      </c>
      <c r="T499">
        <v>9.0183067000000006E-2</v>
      </c>
      <c r="U499">
        <v>0.76884568799999997</v>
      </c>
      <c r="V499">
        <v>0</v>
      </c>
      <c r="W499">
        <v>33.247239010000001</v>
      </c>
      <c r="X499">
        <v>66.183074390000002</v>
      </c>
      <c r="Y499">
        <v>15.73276164</v>
      </c>
      <c r="Z499">
        <v>73.672891989999997</v>
      </c>
      <c r="AA499">
        <v>628.09003140000004</v>
      </c>
      <c r="AB499">
        <v>0</v>
      </c>
      <c r="AC499">
        <f t="shared" si="18"/>
        <v>0.71115187183377582</v>
      </c>
      <c r="AD499">
        <f t="shared" si="19"/>
        <v>23.643836255266432</v>
      </c>
    </row>
    <row r="500" spans="1:30" x14ac:dyDescent="0.25">
      <c r="A500" t="s">
        <v>41</v>
      </c>
      <c r="B500" t="s">
        <v>29</v>
      </c>
      <c r="C500">
        <v>1994</v>
      </c>
      <c r="D500" t="s">
        <v>42</v>
      </c>
      <c r="E500">
        <v>8245.8549540000004</v>
      </c>
      <c r="F500">
        <v>11427929.68</v>
      </c>
      <c r="G500">
        <v>161699.34359999999</v>
      </c>
      <c r="H500">
        <v>98558.832920000001</v>
      </c>
      <c r="I500">
        <v>26</v>
      </c>
      <c r="J500">
        <v>38989.599999999999</v>
      </c>
      <c r="K500">
        <v>12.365484090000001</v>
      </c>
      <c r="L500">
        <v>17137.323349999999</v>
      </c>
      <c r="M500">
        <v>242.48433560000001</v>
      </c>
      <c r="N500">
        <v>147.7988258</v>
      </c>
      <c r="O500">
        <v>1.1041342000000001E-2</v>
      </c>
      <c r="P500">
        <v>1.8648810000000001E-3</v>
      </c>
      <c r="Q500">
        <v>5.3740861000000001E-2</v>
      </c>
      <c r="R500">
        <v>0.304261432</v>
      </c>
      <c r="S500">
        <v>4.8743581000000001E-2</v>
      </c>
      <c r="T500">
        <v>1.5979482E-2</v>
      </c>
      <c r="U500">
        <v>0.57727464399999995</v>
      </c>
      <c r="V500">
        <v>0</v>
      </c>
      <c r="W500">
        <v>7.9428360939999996</v>
      </c>
      <c r="X500">
        <v>44.969482470000003</v>
      </c>
      <c r="Y500">
        <v>7.2042440350000003</v>
      </c>
      <c r="Z500">
        <v>2.3617486689999998</v>
      </c>
      <c r="AA500">
        <v>85.320514579999994</v>
      </c>
      <c r="AB500">
        <v>0</v>
      </c>
      <c r="AC500">
        <f t="shared" si="18"/>
        <v>0.71115187183377582</v>
      </c>
      <c r="AD500">
        <f t="shared" si="19"/>
        <v>5.6485627559169762</v>
      </c>
    </row>
    <row r="501" spans="1:30" x14ac:dyDescent="0.25">
      <c r="A501" t="s">
        <v>35</v>
      </c>
      <c r="B501" t="s">
        <v>29</v>
      </c>
      <c r="C501">
        <v>1994</v>
      </c>
      <c r="D501" t="s">
        <v>42</v>
      </c>
      <c r="E501">
        <v>41264.530220000001</v>
      </c>
      <c r="F501">
        <v>33531965.120000001</v>
      </c>
      <c r="G501">
        <v>499700.42300000001</v>
      </c>
      <c r="H501">
        <v>177693.70259999999</v>
      </c>
      <c r="I501">
        <v>28</v>
      </c>
      <c r="J501">
        <v>27782.66</v>
      </c>
      <c r="K501">
        <v>40.944229040000003</v>
      </c>
      <c r="L501">
        <v>33271.685219999999</v>
      </c>
      <c r="M501">
        <v>495.8216769</v>
      </c>
      <c r="N501">
        <v>176.3144187</v>
      </c>
      <c r="O501">
        <v>1.2856592999999999E-2</v>
      </c>
      <c r="P501">
        <v>6.1070539999999998E-3</v>
      </c>
      <c r="Q501">
        <v>0.16089163000000001</v>
      </c>
      <c r="R501">
        <v>0</v>
      </c>
      <c r="S501">
        <v>2.5313471000000001E-2</v>
      </c>
      <c r="T501">
        <v>0.14628359399999999</v>
      </c>
      <c r="U501">
        <v>0.667511305</v>
      </c>
      <c r="V501">
        <v>0</v>
      </c>
      <c r="W501">
        <v>28.367514230000001</v>
      </c>
      <c r="X501">
        <v>0</v>
      </c>
      <c r="Y501">
        <v>4.4631299999999996</v>
      </c>
      <c r="Z501">
        <v>25.791906829999999</v>
      </c>
      <c r="AA501">
        <v>117.6918677</v>
      </c>
      <c r="AB501">
        <v>0</v>
      </c>
      <c r="AC501">
        <f t="shared" si="18"/>
        <v>0.71115187183377582</v>
      </c>
      <c r="AD501">
        <f t="shared" si="19"/>
        <v>20.173610843935773</v>
      </c>
    </row>
    <row r="502" spans="1:30" x14ac:dyDescent="0.25">
      <c r="A502" t="s">
        <v>39</v>
      </c>
      <c r="B502" t="s">
        <v>29</v>
      </c>
      <c r="C502">
        <v>1995</v>
      </c>
      <c r="D502" t="s">
        <v>42</v>
      </c>
      <c r="E502">
        <v>1801.9390579999999</v>
      </c>
      <c r="F502">
        <v>1584007.075</v>
      </c>
      <c r="G502">
        <v>23600.714950000001</v>
      </c>
      <c r="H502">
        <v>9412.0939959999996</v>
      </c>
      <c r="I502">
        <v>20</v>
      </c>
      <c r="J502">
        <v>32439.01</v>
      </c>
      <c r="K502">
        <v>2.9226559559999998</v>
      </c>
      <c r="L502">
        <v>2569.1810679999999</v>
      </c>
      <c r="M502">
        <v>38.279191419999997</v>
      </c>
      <c r="N502">
        <v>15.26595056</v>
      </c>
      <c r="O502">
        <v>1.1728414E-2</v>
      </c>
      <c r="P502">
        <v>2.2985869999999999E-3</v>
      </c>
      <c r="Q502">
        <v>3.1357515000000002E-2</v>
      </c>
      <c r="R502">
        <v>0</v>
      </c>
      <c r="S502">
        <v>3.2284761000000002E-2</v>
      </c>
      <c r="T502">
        <v>0.14764614200000001</v>
      </c>
      <c r="U502">
        <v>0.78871158200000002</v>
      </c>
      <c r="V502">
        <v>0</v>
      </c>
      <c r="W502">
        <v>0.47870227900000001</v>
      </c>
      <c r="X502">
        <v>0</v>
      </c>
      <c r="Y502">
        <v>0.49285757000000002</v>
      </c>
      <c r="Z502">
        <v>2.2539587019999998</v>
      </c>
      <c r="AA502">
        <v>12.04043201</v>
      </c>
      <c r="AB502">
        <v>0</v>
      </c>
      <c r="AC502">
        <f t="shared" si="18"/>
        <v>0.820043121794653</v>
      </c>
      <c r="AD502">
        <f t="shared" si="19"/>
        <v>0.39255651128137498</v>
      </c>
    </row>
    <row r="503" spans="1:30" x14ac:dyDescent="0.25">
      <c r="A503" t="s">
        <v>32</v>
      </c>
      <c r="B503" t="s">
        <v>29</v>
      </c>
      <c r="C503">
        <v>1995</v>
      </c>
      <c r="D503" t="s">
        <v>42</v>
      </c>
      <c r="E503">
        <v>32780.271200000003</v>
      </c>
      <c r="F503">
        <v>25050512.43</v>
      </c>
      <c r="G503">
        <v>381219.89860000001</v>
      </c>
      <c r="H503">
        <v>219546.8456</v>
      </c>
      <c r="I503">
        <v>31</v>
      </c>
      <c r="J503">
        <v>41328.67</v>
      </c>
      <c r="K503">
        <v>43.702097129999999</v>
      </c>
      <c r="L503">
        <v>33396.914879999997</v>
      </c>
      <c r="M503">
        <v>508.23585120000001</v>
      </c>
      <c r="N503">
        <v>292.69610110000002</v>
      </c>
      <c r="O503">
        <v>1.3770154999999999E-2</v>
      </c>
      <c r="P503">
        <v>1.7814702000000002E-2</v>
      </c>
      <c r="Q503">
        <v>0.19166197900000001</v>
      </c>
      <c r="R503">
        <v>9.2064290000000003E-3</v>
      </c>
      <c r="S503">
        <v>5.9007274999999998E-2</v>
      </c>
      <c r="T503">
        <v>9.1174951000000004E-2</v>
      </c>
      <c r="U503">
        <v>0.648949365</v>
      </c>
      <c r="V503">
        <v>0</v>
      </c>
      <c r="W503">
        <v>56.098713889999999</v>
      </c>
      <c r="X503">
        <v>2.6946859409999999</v>
      </c>
      <c r="Y503">
        <v>17.271199419999999</v>
      </c>
      <c r="Z503">
        <v>26.68655278</v>
      </c>
      <c r="AA503">
        <v>189.94494900000001</v>
      </c>
      <c r="AB503">
        <v>0</v>
      </c>
      <c r="AC503">
        <f t="shared" si="18"/>
        <v>0.820043121794653</v>
      </c>
      <c r="AD503">
        <f t="shared" si="19"/>
        <v>46.00336446702066</v>
      </c>
    </row>
    <row r="504" spans="1:30" x14ac:dyDescent="0.25">
      <c r="A504" t="s">
        <v>36</v>
      </c>
      <c r="B504" t="s">
        <v>29</v>
      </c>
      <c r="C504">
        <v>1995</v>
      </c>
      <c r="D504" t="s">
        <v>42</v>
      </c>
      <c r="E504">
        <v>21765.597819999999</v>
      </c>
      <c r="F504">
        <v>19345799.449999999</v>
      </c>
      <c r="G504">
        <v>288033.63290000003</v>
      </c>
      <c r="H504">
        <v>110956.791</v>
      </c>
      <c r="I504">
        <v>44</v>
      </c>
      <c r="J504">
        <v>62875.39</v>
      </c>
      <c r="K504">
        <v>31.102737529999999</v>
      </c>
      <c r="L504">
        <v>27644.879209999999</v>
      </c>
      <c r="M504">
        <v>411.59606830000001</v>
      </c>
      <c r="N504">
        <v>158.55571610000001</v>
      </c>
      <c r="O504">
        <v>2.1720182000000001E-2</v>
      </c>
      <c r="P504">
        <v>1.2453021E-2</v>
      </c>
      <c r="Q504">
        <v>0.107855798</v>
      </c>
      <c r="R504">
        <v>0</v>
      </c>
      <c r="S504">
        <v>3.0116146E-2</v>
      </c>
      <c r="T504">
        <v>0.120383328</v>
      </c>
      <c r="U504">
        <v>0.74164472800000003</v>
      </c>
      <c r="V504">
        <v>0</v>
      </c>
      <c r="W504">
        <v>17.1011533</v>
      </c>
      <c r="X504">
        <v>0</v>
      </c>
      <c r="Y504">
        <v>4.7750871180000001</v>
      </c>
      <c r="Z504">
        <v>19.087464700000002</v>
      </c>
      <c r="AA504">
        <v>117.592011</v>
      </c>
      <c r="AB504">
        <v>0</v>
      </c>
      <c r="AC504">
        <f t="shared" si="18"/>
        <v>0.820043121794653</v>
      </c>
      <c r="AD504">
        <f t="shared" si="19"/>
        <v>14.023683138420932</v>
      </c>
    </row>
    <row r="505" spans="1:30" x14ac:dyDescent="0.25">
      <c r="A505" t="s">
        <v>37</v>
      </c>
      <c r="B505" t="s">
        <v>29</v>
      </c>
      <c r="C505">
        <v>1995</v>
      </c>
      <c r="D505" t="s">
        <v>42</v>
      </c>
      <c r="E505">
        <v>56694.435510000003</v>
      </c>
      <c r="F505">
        <v>67108574.240000002</v>
      </c>
      <c r="G505">
        <v>971807.74560000002</v>
      </c>
      <c r="H505">
        <v>475416.44510000001</v>
      </c>
      <c r="I505">
        <v>60</v>
      </c>
      <c r="J505">
        <v>88753.97</v>
      </c>
      <c r="K505">
        <v>83.864270469999994</v>
      </c>
      <c r="L505">
        <v>99269.206420000002</v>
      </c>
      <c r="M505">
        <v>1437.529925</v>
      </c>
      <c r="N505">
        <v>703.25161509999998</v>
      </c>
      <c r="O505">
        <v>2.5855884999999999E-2</v>
      </c>
      <c r="P505">
        <v>1.0533157E-2</v>
      </c>
      <c r="Q505">
        <v>5.3506561000000001E-2</v>
      </c>
      <c r="R505">
        <v>3.1885993000000001E-2</v>
      </c>
      <c r="S505">
        <v>2.9561773999999999E-2</v>
      </c>
      <c r="T505">
        <v>0.31878161700000002</v>
      </c>
      <c r="U505">
        <v>0.56626405499999999</v>
      </c>
      <c r="V505">
        <v>0</v>
      </c>
      <c r="W505">
        <v>37.628575300000001</v>
      </c>
      <c r="X505">
        <v>22.423876379999999</v>
      </c>
      <c r="Y505">
        <v>20.789365199999999</v>
      </c>
      <c r="Z505">
        <v>224.1836868</v>
      </c>
      <c r="AA505">
        <v>398.2261115</v>
      </c>
      <c r="AB505">
        <v>0</v>
      </c>
      <c r="AC505">
        <f t="shared" si="18"/>
        <v>0.820043121794653</v>
      </c>
      <c r="AD505">
        <f t="shared" si="19"/>
        <v>30.857054357697173</v>
      </c>
    </row>
    <row r="506" spans="1:30" x14ac:dyDescent="0.25">
      <c r="A506" t="s">
        <v>33</v>
      </c>
      <c r="B506" t="s">
        <v>29</v>
      </c>
      <c r="C506">
        <v>1995</v>
      </c>
      <c r="D506" t="s">
        <v>42</v>
      </c>
      <c r="E506">
        <v>112155.4372</v>
      </c>
      <c r="F506">
        <v>92488759.310000002</v>
      </c>
      <c r="G506">
        <v>1393564.6229999999</v>
      </c>
      <c r="H506">
        <v>597828.97719999996</v>
      </c>
      <c r="I506">
        <v>40</v>
      </c>
      <c r="J506">
        <v>33177.949999999997</v>
      </c>
      <c r="K506">
        <v>93.027187209999994</v>
      </c>
      <c r="L506">
        <v>76714.685800000007</v>
      </c>
      <c r="M506">
        <v>1155.890435</v>
      </c>
      <c r="N506">
        <v>495.8684978</v>
      </c>
      <c r="O506">
        <v>1.3733670999999999E-2</v>
      </c>
      <c r="P506">
        <v>5.3340890000000002E-3</v>
      </c>
      <c r="Q506">
        <v>0.11355615199999999</v>
      </c>
      <c r="R506">
        <v>8.8169289999999994E-3</v>
      </c>
      <c r="S506">
        <v>8.0558857999999997E-2</v>
      </c>
      <c r="T506">
        <v>2.4149585000000001E-2</v>
      </c>
      <c r="U506">
        <v>0.77291847700000005</v>
      </c>
      <c r="V506">
        <v>0</v>
      </c>
      <c r="W506">
        <v>56.30891845</v>
      </c>
      <c r="X506">
        <v>4.3720371929999997</v>
      </c>
      <c r="Y506">
        <v>39.946599669999998</v>
      </c>
      <c r="Z506">
        <v>11.97501849</v>
      </c>
      <c r="AA506">
        <v>383.26592399999998</v>
      </c>
      <c r="AB506">
        <v>0</v>
      </c>
      <c r="AC506">
        <f t="shared" si="18"/>
        <v>0.820043121794653</v>
      </c>
      <c r="AD506">
        <f t="shared" si="19"/>
        <v>46.175741270618531</v>
      </c>
    </row>
    <row r="507" spans="1:30" x14ac:dyDescent="0.25">
      <c r="A507" t="s">
        <v>28</v>
      </c>
      <c r="B507" t="s">
        <v>29</v>
      </c>
      <c r="C507">
        <v>1995</v>
      </c>
      <c r="D507" t="s">
        <v>42</v>
      </c>
      <c r="E507">
        <v>108659.7965</v>
      </c>
      <c r="F507">
        <v>93006250.040000007</v>
      </c>
      <c r="G507">
        <v>1387121.834</v>
      </c>
      <c r="H507">
        <v>743753.75899999996</v>
      </c>
      <c r="I507">
        <v>58</v>
      </c>
      <c r="J507">
        <v>78702.64</v>
      </c>
      <c r="K507">
        <v>147.44504900000001</v>
      </c>
      <c r="L507">
        <v>126204.0934</v>
      </c>
      <c r="M507">
        <v>1882.2439710000001</v>
      </c>
      <c r="N507">
        <v>1009.230764</v>
      </c>
      <c r="O507">
        <v>1.3185426E-2</v>
      </c>
      <c r="P507">
        <v>0</v>
      </c>
      <c r="Q507">
        <v>0</v>
      </c>
      <c r="R507">
        <v>4.4030069999999996E-3</v>
      </c>
      <c r="S507">
        <v>2.8520555E-2</v>
      </c>
      <c r="T507">
        <v>4.3797092000000003E-2</v>
      </c>
      <c r="U507">
        <v>0.92327934599999995</v>
      </c>
      <c r="V507">
        <v>0</v>
      </c>
      <c r="W507">
        <v>0</v>
      </c>
      <c r="X507">
        <v>4.4436501220000002</v>
      </c>
      <c r="Y507">
        <v>28.783821450000001</v>
      </c>
      <c r="Z507">
        <v>44.201372720000002</v>
      </c>
      <c r="AA507">
        <v>931.80192020000004</v>
      </c>
      <c r="AB507">
        <v>0</v>
      </c>
      <c r="AC507">
        <f t="shared" si="18"/>
        <v>0.820043121794653</v>
      </c>
      <c r="AD507">
        <f t="shared" si="19"/>
        <v>0</v>
      </c>
    </row>
    <row r="508" spans="1:30" x14ac:dyDescent="0.25">
      <c r="A508" t="s">
        <v>34</v>
      </c>
      <c r="B508" t="s">
        <v>29</v>
      </c>
      <c r="C508">
        <v>1995</v>
      </c>
      <c r="D508" t="s">
        <v>42</v>
      </c>
      <c r="E508">
        <v>67655.287460000007</v>
      </c>
      <c r="F508">
        <v>57212530.060000002</v>
      </c>
      <c r="G508">
        <v>859654.44050000003</v>
      </c>
      <c r="H508">
        <v>387939.31880000001</v>
      </c>
      <c r="I508">
        <v>69</v>
      </c>
      <c r="J508">
        <v>94983.17</v>
      </c>
      <c r="K508">
        <v>93.132082170000004</v>
      </c>
      <c r="L508">
        <v>78756.919840000002</v>
      </c>
      <c r="M508">
        <v>1183.3725199999999</v>
      </c>
      <c r="N508">
        <v>534.02472850000004</v>
      </c>
      <c r="O508">
        <v>1.1731452E-2</v>
      </c>
      <c r="P508">
        <v>3.8267169999999999E-3</v>
      </c>
      <c r="Q508">
        <v>6.1380389999999996E-3</v>
      </c>
      <c r="R508">
        <v>3.7804820000000003E-2</v>
      </c>
      <c r="S508">
        <v>1.6084210000000002E-2</v>
      </c>
      <c r="T508">
        <v>9.7549927999999994E-2</v>
      </c>
      <c r="U508">
        <v>0.84242300400000003</v>
      </c>
      <c r="V508">
        <v>0</v>
      </c>
      <c r="W508">
        <v>3.2778646550000001</v>
      </c>
      <c r="X508">
        <v>20.188708500000001</v>
      </c>
      <c r="Y508">
        <v>8.5893657799999996</v>
      </c>
      <c r="Z508">
        <v>52.094073629999997</v>
      </c>
      <c r="AA508">
        <v>449.87471599999998</v>
      </c>
      <c r="AB508">
        <v>0</v>
      </c>
      <c r="AC508">
        <f t="shared" si="18"/>
        <v>0.820043121794653</v>
      </c>
      <c r="AD508">
        <f t="shared" si="19"/>
        <v>2.6879903645065535</v>
      </c>
    </row>
    <row r="509" spans="1:30" x14ac:dyDescent="0.25">
      <c r="A509" t="s">
        <v>41</v>
      </c>
      <c r="B509" t="s">
        <v>29</v>
      </c>
      <c r="C509">
        <v>1995</v>
      </c>
      <c r="D509" t="s">
        <v>42</v>
      </c>
      <c r="E509">
        <v>6979.4976909999996</v>
      </c>
      <c r="F509">
        <v>8660392.2259999998</v>
      </c>
      <c r="G509">
        <v>125048.7081</v>
      </c>
      <c r="H509">
        <v>75148.882719999994</v>
      </c>
      <c r="I509">
        <v>25</v>
      </c>
      <c r="J509">
        <v>38989.599999999999</v>
      </c>
      <c r="K509">
        <v>10.88511293</v>
      </c>
      <c r="L509">
        <v>13506.60915</v>
      </c>
      <c r="M509">
        <v>195.02396429999999</v>
      </c>
      <c r="N509">
        <v>117.2009951</v>
      </c>
      <c r="O509">
        <v>1.8068798E-2</v>
      </c>
      <c r="P509">
        <v>8.3967420000000004E-3</v>
      </c>
      <c r="Q509">
        <v>6.3783656999999994E-2</v>
      </c>
      <c r="R509">
        <v>0.27038818199999998</v>
      </c>
      <c r="S509">
        <v>5.1507232999999999E-2</v>
      </c>
      <c r="T509">
        <v>2.6127017999999998E-2</v>
      </c>
      <c r="U509">
        <v>0.58819390999999999</v>
      </c>
      <c r="V509">
        <v>0</v>
      </c>
      <c r="W509">
        <v>7.4755080549999997</v>
      </c>
      <c r="X509">
        <v>31.689764019999998</v>
      </c>
      <c r="Y509">
        <v>6.0366990039999999</v>
      </c>
      <c r="Z509">
        <v>3.0621125139999998</v>
      </c>
      <c r="AA509">
        <v>68.936911519999995</v>
      </c>
      <c r="AB509">
        <v>0</v>
      </c>
      <c r="AC509">
        <f t="shared" si="18"/>
        <v>0.820043121794653</v>
      </c>
      <c r="AD509">
        <f t="shared" si="19"/>
        <v>6.1302389624232747</v>
      </c>
    </row>
    <row r="510" spans="1:30" x14ac:dyDescent="0.25">
      <c r="A510" t="s">
        <v>35</v>
      </c>
      <c r="B510" t="s">
        <v>29</v>
      </c>
      <c r="C510">
        <v>1995</v>
      </c>
      <c r="D510" t="s">
        <v>42</v>
      </c>
      <c r="E510">
        <v>57703.96056</v>
      </c>
      <c r="F510">
        <v>43563142.270000003</v>
      </c>
      <c r="G510">
        <v>662446.14040000003</v>
      </c>
      <c r="H510">
        <v>272512.84789999999</v>
      </c>
      <c r="I510">
        <v>29</v>
      </c>
      <c r="J510">
        <v>27782.66</v>
      </c>
      <c r="K510">
        <v>55.281707480000001</v>
      </c>
      <c r="L510">
        <v>41734.48173</v>
      </c>
      <c r="M510">
        <v>634.6384789</v>
      </c>
      <c r="N510">
        <v>261.07351030000001</v>
      </c>
      <c r="O510">
        <v>1.4093227E-2</v>
      </c>
      <c r="P510">
        <v>1.3916862E-2</v>
      </c>
      <c r="Q510">
        <v>0.10972065</v>
      </c>
      <c r="R510">
        <v>9.7758900000000006E-4</v>
      </c>
      <c r="S510">
        <v>1.1162558E-2</v>
      </c>
      <c r="T510">
        <v>0.16779796199999999</v>
      </c>
      <c r="U510">
        <v>0.71034123999999998</v>
      </c>
      <c r="V510">
        <v>0</v>
      </c>
      <c r="W510">
        <v>28.64515536</v>
      </c>
      <c r="X510">
        <v>0.25522267100000001</v>
      </c>
      <c r="Y510">
        <v>2.914248218</v>
      </c>
      <c r="Z510">
        <v>43.807603090000001</v>
      </c>
      <c r="AA510">
        <v>185.45128099999999</v>
      </c>
      <c r="AB510">
        <v>0</v>
      </c>
      <c r="AC510">
        <f t="shared" si="18"/>
        <v>0.820043121794653</v>
      </c>
      <c r="AD510">
        <f t="shared" si="19"/>
        <v>23.490262625707238</v>
      </c>
    </row>
    <row r="511" spans="1:30" x14ac:dyDescent="0.25">
      <c r="A511" t="s">
        <v>39</v>
      </c>
      <c r="B511" t="s">
        <v>29</v>
      </c>
      <c r="C511">
        <v>1996</v>
      </c>
      <c r="D511" t="s">
        <v>42</v>
      </c>
      <c r="E511">
        <v>2491.8438620000002</v>
      </c>
      <c r="F511">
        <v>3776743.4789999998</v>
      </c>
      <c r="G511">
        <v>53033.519350000002</v>
      </c>
      <c r="H511">
        <v>24536.428980000001</v>
      </c>
      <c r="I511">
        <v>20</v>
      </c>
      <c r="J511">
        <v>32439.01</v>
      </c>
      <c r="K511">
        <v>4.0416473990000004</v>
      </c>
      <c r="L511">
        <v>6125.6909740000001</v>
      </c>
      <c r="M511">
        <v>86.017743229999994</v>
      </c>
      <c r="N511">
        <v>39.796873259999998</v>
      </c>
      <c r="O511">
        <v>1.7690482E-2</v>
      </c>
      <c r="P511">
        <v>6.6552770000000002E-3</v>
      </c>
      <c r="Q511">
        <v>1.9800348999999998E-2</v>
      </c>
      <c r="R511">
        <v>8.7827229999999992E-3</v>
      </c>
      <c r="S511">
        <v>0</v>
      </c>
      <c r="T511">
        <v>0.224961366</v>
      </c>
      <c r="U511">
        <v>0.74645556099999999</v>
      </c>
      <c r="V511">
        <v>0</v>
      </c>
      <c r="W511">
        <v>0.78799198000000004</v>
      </c>
      <c r="X511">
        <v>0.34952493299999998</v>
      </c>
      <c r="Y511">
        <v>0</v>
      </c>
      <c r="Z511">
        <v>8.9527589750000001</v>
      </c>
      <c r="AA511">
        <v>29.706597370000001</v>
      </c>
      <c r="AB511">
        <v>0</v>
      </c>
      <c r="AC511">
        <f t="shared" si="18"/>
        <v>0.50448935313083387</v>
      </c>
      <c r="AD511">
        <f t="shared" si="19"/>
        <v>0.39753356426248498</v>
      </c>
    </row>
    <row r="512" spans="1:30" x14ac:dyDescent="0.25">
      <c r="A512" t="s">
        <v>32</v>
      </c>
      <c r="B512" t="s">
        <v>29</v>
      </c>
      <c r="C512">
        <v>1996</v>
      </c>
      <c r="D512" t="s">
        <v>42</v>
      </c>
      <c r="E512">
        <v>20740.66387</v>
      </c>
      <c r="F512">
        <v>20789614.870000001</v>
      </c>
      <c r="G512">
        <v>303237.47759999998</v>
      </c>
      <c r="H512">
        <v>186080.84099999999</v>
      </c>
      <c r="I512">
        <v>31</v>
      </c>
      <c r="J512">
        <v>41328.67</v>
      </c>
      <c r="K512">
        <v>27.651098470000001</v>
      </c>
      <c r="L512">
        <v>27716.359110000001</v>
      </c>
      <c r="M512">
        <v>404.27102079999997</v>
      </c>
      <c r="N512">
        <v>248.0797958</v>
      </c>
      <c r="O512">
        <v>1.0678649E-2</v>
      </c>
      <c r="P512">
        <v>5.3633400000000003E-3</v>
      </c>
      <c r="Q512">
        <v>0.100449783</v>
      </c>
      <c r="R512">
        <v>5.1026489999999999E-3</v>
      </c>
      <c r="S512">
        <v>3.1828459000000003E-2</v>
      </c>
      <c r="T512">
        <v>4.4093879000000002E-2</v>
      </c>
      <c r="U512">
        <v>0.81852522999999999</v>
      </c>
      <c r="V512">
        <v>0</v>
      </c>
      <c r="W512">
        <v>24.919561609999999</v>
      </c>
      <c r="X512">
        <v>1.26586409</v>
      </c>
      <c r="Y512">
        <v>7.8959976740000002</v>
      </c>
      <c r="Z512">
        <v>10.93880047</v>
      </c>
      <c r="AA512">
        <v>203.059572</v>
      </c>
      <c r="AB512">
        <v>0</v>
      </c>
      <c r="AC512">
        <f t="shared" si="18"/>
        <v>0.50448935313083387</v>
      </c>
      <c r="AD512">
        <f t="shared" si="19"/>
        <v>12.57165351693286</v>
      </c>
    </row>
    <row r="513" spans="1:30" x14ac:dyDescent="0.25">
      <c r="A513" t="s">
        <v>36</v>
      </c>
      <c r="B513" t="s">
        <v>29</v>
      </c>
      <c r="C513">
        <v>1996</v>
      </c>
      <c r="D513" t="s">
        <v>42</v>
      </c>
      <c r="E513">
        <v>78586.863949999999</v>
      </c>
      <c r="F513">
        <v>81325281.609999999</v>
      </c>
      <c r="G513">
        <v>1192343.01</v>
      </c>
      <c r="H513">
        <v>638582.80680000002</v>
      </c>
      <c r="I513">
        <v>44</v>
      </c>
      <c r="J513">
        <v>62875.39</v>
      </c>
      <c r="K513">
        <v>112.2995391</v>
      </c>
      <c r="L513">
        <v>116212.7</v>
      </c>
      <c r="M513">
        <v>1703.841631</v>
      </c>
      <c r="N513">
        <v>912.52597779999996</v>
      </c>
      <c r="O513">
        <v>1.5857316999999999E-2</v>
      </c>
      <c r="P513">
        <v>1.1082559000000001E-2</v>
      </c>
      <c r="Q513">
        <v>5.9480207E-2</v>
      </c>
      <c r="R513">
        <v>2.8435598999999999E-2</v>
      </c>
      <c r="S513">
        <v>5.0543251999999997E-2</v>
      </c>
      <c r="T513">
        <v>4.3132447999999997E-2</v>
      </c>
      <c r="U513">
        <v>0.81840849500000001</v>
      </c>
      <c r="V513">
        <v>0</v>
      </c>
      <c r="W513">
        <v>54.277233760000001</v>
      </c>
      <c r="X513">
        <v>25.948222350000002</v>
      </c>
      <c r="Y513">
        <v>46.122030340000002</v>
      </c>
      <c r="Z513">
        <v>39.359479159999999</v>
      </c>
      <c r="AA513">
        <v>746.81901219999997</v>
      </c>
      <c r="AB513">
        <v>0</v>
      </c>
      <c r="AC513">
        <f t="shared" si="18"/>
        <v>0.50448935313083387</v>
      </c>
      <c r="AD513">
        <f t="shared" si="19"/>
        <v>27.382286549313459</v>
      </c>
    </row>
    <row r="514" spans="1:30" x14ac:dyDescent="0.25">
      <c r="A514" t="s">
        <v>37</v>
      </c>
      <c r="B514" t="s">
        <v>29</v>
      </c>
      <c r="C514">
        <v>1996</v>
      </c>
      <c r="D514" t="s">
        <v>42</v>
      </c>
      <c r="E514">
        <v>16315.39165</v>
      </c>
      <c r="F514">
        <v>27467558.620000001</v>
      </c>
      <c r="G514">
        <v>382604.89399999997</v>
      </c>
      <c r="H514">
        <v>232312.4333</v>
      </c>
      <c r="I514">
        <v>60</v>
      </c>
      <c r="J514">
        <v>88753.97</v>
      </c>
      <c r="K514">
        <v>24.134263010000002</v>
      </c>
      <c r="L514">
        <v>40630.914559999997</v>
      </c>
      <c r="M514">
        <v>565.96172149999995</v>
      </c>
      <c r="N514">
        <v>343.64417889999999</v>
      </c>
      <c r="O514">
        <v>2.5514246000000001E-2</v>
      </c>
      <c r="P514">
        <v>1.0164596999999999E-2</v>
      </c>
      <c r="Q514">
        <v>9.3905996000000005E-2</v>
      </c>
      <c r="R514">
        <v>8.8306570000000001E-2</v>
      </c>
      <c r="S514">
        <v>5.0822091999999999E-2</v>
      </c>
      <c r="T514">
        <v>9.2904928999999997E-2</v>
      </c>
      <c r="U514">
        <v>0.67406041500000002</v>
      </c>
      <c r="V514">
        <v>0</v>
      </c>
      <c r="W514">
        <v>32.270248780000003</v>
      </c>
      <c r="X514">
        <v>30.346038620000002</v>
      </c>
      <c r="Y514">
        <v>17.464715909999999</v>
      </c>
      <c r="Z514">
        <v>31.926237929999999</v>
      </c>
      <c r="AA514">
        <v>231.6369377</v>
      </c>
      <c r="AB514">
        <v>0</v>
      </c>
      <c r="AC514">
        <f t="shared" si="18"/>
        <v>0.50448935313083387</v>
      </c>
      <c r="AD514">
        <f t="shared" si="19"/>
        <v>16.279996932393281</v>
      </c>
    </row>
    <row r="515" spans="1:30" x14ac:dyDescent="0.25">
      <c r="A515" t="s">
        <v>33</v>
      </c>
      <c r="B515" t="s">
        <v>29</v>
      </c>
      <c r="C515">
        <v>1996</v>
      </c>
      <c r="D515" t="s">
        <v>42</v>
      </c>
      <c r="E515">
        <v>41277.986859999997</v>
      </c>
      <c r="F515">
        <v>42199679.899999999</v>
      </c>
      <c r="G515">
        <v>618136.27080000006</v>
      </c>
      <c r="H515">
        <v>377450.07539999997</v>
      </c>
      <c r="I515">
        <v>40</v>
      </c>
      <c r="J515">
        <v>33177.949999999997</v>
      </c>
      <c r="K515">
        <v>34.237974600000001</v>
      </c>
      <c r="L515">
        <v>35002.471740000001</v>
      </c>
      <c r="M515">
        <v>512.71235709999996</v>
      </c>
      <c r="N515">
        <v>313.07549319999998</v>
      </c>
      <c r="O515">
        <v>1.0614736E-2</v>
      </c>
      <c r="P515">
        <v>4.6917649999999997E-3</v>
      </c>
      <c r="Q515">
        <v>0.12858324300000001</v>
      </c>
      <c r="R515">
        <v>4.0283395E-2</v>
      </c>
      <c r="S515">
        <v>4.1128535000000001E-2</v>
      </c>
      <c r="T515">
        <v>1.8853033000000002E-2</v>
      </c>
      <c r="U515">
        <v>0.771151794</v>
      </c>
      <c r="V515">
        <v>0</v>
      </c>
      <c r="W515">
        <v>40.256262190000001</v>
      </c>
      <c r="X515">
        <v>12.61174366</v>
      </c>
      <c r="Y515">
        <v>12.87633647</v>
      </c>
      <c r="Z515">
        <v>5.9024226000000004</v>
      </c>
      <c r="AA515">
        <v>241.42872829999999</v>
      </c>
      <c r="AB515">
        <v>0</v>
      </c>
      <c r="AC515">
        <f t="shared" ref="AC515:AC578" si="20">VLOOKUP(CONCATENATE(C515,D515),$AI$1:$AL$205,3,FALSE)</f>
        <v>0.50448935313083387</v>
      </c>
      <c r="AD515">
        <f t="shared" ref="AD515:AD578" si="21">IFERROR(AC515,0)*W515</f>
        <v>20.308855671698346</v>
      </c>
    </row>
    <row r="516" spans="1:30" x14ac:dyDescent="0.25">
      <c r="A516" t="s">
        <v>28</v>
      </c>
      <c r="B516" t="s">
        <v>29</v>
      </c>
      <c r="C516">
        <v>1996</v>
      </c>
      <c r="D516" t="s">
        <v>42</v>
      </c>
      <c r="E516">
        <v>46221.693079999997</v>
      </c>
      <c r="F516">
        <v>53027175.32</v>
      </c>
      <c r="G516">
        <v>762139.66449999996</v>
      </c>
      <c r="H516">
        <v>524972.55550000002</v>
      </c>
      <c r="I516">
        <v>58</v>
      </c>
      <c r="J516">
        <v>78702.64</v>
      </c>
      <c r="K516">
        <v>62.720159850000002</v>
      </c>
      <c r="L516">
        <v>71954.804990000004</v>
      </c>
      <c r="M516">
        <v>1034.1793729999999</v>
      </c>
      <c r="N516">
        <v>712.35734560000003</v>
      </c>
      <c r="O516">
        <v>9.2793189999999994E-3</v>
      </c>
      <c r="P516">
        <v>5.4116090000000004E-3</v>
      </c>
      <c r="Q516">
        <v>7.6735570000000001E-3</v>
      </c>
      <c r="R516">
        <v>1.958258E-3</v>
      </c>
      <c r="S516">
        <v>3.0972159999999999E-3</v>
      </c>
      <c r="T516">
        <v>1.5634657E-2</v>
      </c>
      <c r="U516">
        <v>0.97163631299999997</v>
      </c>
      <c r="V516">
        <v>0</v>
      </c>
      <c r="W516">
        <v>5.4663146710000001</v>
      </c>
      <c r="X516">
        <v>1.39497947</v>
      </c>
      <c r="Y516">
        <v>2.2063242980000002</v>
      </c>
      <c r="Z516">
        <v>11.137462680000001</v>
      </c>
      <c r="AA516">
        <v>692.1522645</v>
      </c>
      <c r="AB516">
        <v>0</v>
      </c>
      <c r="AC516">
        <f t="shared" si="20"/>
        <v>0.50448935313083387</v>
      </c>
      <c r="AD516">
        <f t="shared" si="21"/>
        <v>2.757697552382377</v>
      </c>
    </row>
    <row r="517" spans="1:30" x14ac:dyDescent="0.25">
      <c r="A517" t="s">
        <v>34</v>
      </c>
      <c r="B517" t="s">
        <v>29</v>
      </c>
      <c r="C517">
        <v>1996</v>
      </c>
      <c r="D517" t="s">
        <v>42</v>
      </c>
      <c r="E517">
        <v>119477.1841</v>
      </c>
      <c r="F517">
        <v>115965858.09999999</v>
      </c>
      <c r="G517">
        <v>1704453.429</v>
      </c>
      <c r="H517">
        <v>940998.08200000005</v>
      </c>
      <c r="I517">
        <v>69</v>
      </c>
      <c r="J517">
        <v>94983.17</v>
      </c>
      <c r="K517">
        <v>164.4684302</v>
      </c>
      <c r="L517">
        <v>159634.8524</v>
      </c>
      <c r="M517">
        <v>2346.2955040000002</v>
      </c>
      <c r="N517">
        <v>1295.347548</v>
      </c>
      <c r="O517">
        <v>9.6512149999999994E-3</v>
      </c>
      <c r="P517">
        <v>4.7319939999999998E-3</v>
      </c>
      <c r="Q517">
        <v>0.120262351</v>
      </c>
      <c r="R517">
        <v>1.6666928000000001E-2</v>
      </c>
      <c r="S517">
        <v>5.5385069999999998E-3</v>
      </c>
      <c r="T517">
        <v>1.1025811999999999E-2</v>
      </c>
      <c r="U517">
        <v>0.84650640300000002</v>
      </c>
      <c r="V517">
        <v>0</v>
      </c>
      <c r="W517">
        <v>155.78154169999999</v>
      </c>
      <c r="X517">
        <v>21.589464039999999</v>
      </c>
      <c r="Y517">
        <v>7.1742909969999999</v>
      </c>
      <c r="Z517">
        <v>14.28225802</v>
      </c>
      <c r="AA517">
        <v>1096.5199930000001</v>
      </c>
      <c r="AB517">
        <v>0</v>
      </c>
      <c r="AC517">
        <f t="shared" si="20"/>
        <v>0.50448935313083387</v>
      </c>
      <c r="AD517">
        <f t="shared" si="21"/>
        <v>78.590129201957012</v>
      </c>
    </row>
    <row r="518" spans="1:30" x14ac:dyDescent="0.25">
      <c r="A518" t="s">
        <v>41</v>
      </c>
      <c r="B518" t="s">
        <v>29</v>
      </c>
      <c r="C518">
        <v>1996</v>
      </c>
      <c r="D518" t="s">
        <v>42</v>
      </c>
      <c r="E518">
        <v>4266.3965710000002</v>
      </c>
      <c r="F518">
        <v>7392824.1220000004</v>
      </c>
      <c r="G518">
        <v>102567.9964</v>
      </c>
      <c r="H518">
        <v>66161.975770000005</v>
      </c>
      <c r="I518">
        <v>25</v>
      </c>
      <c r="J518">
        <v>38989.599999999999</v>
      </c>
      <c r="K518">
        <v>6.6538038300000002</v>
      </c>
      <c r="L518">
        <v>11529.730219999999</v>
      </c>
      <c r="M518">
        <v>159.96340620000001</v>
      </c>
      <c r="N518">
        <v>103.1851588</v>
      </c>
      <c r="O518">
        <v>1.1976109E-2</v>
      </c>
      <c r="P518">
        <v>1.870628E-3</v>
      </c>
      <c r="Q518">
        <v>3.2040342999999999E-2</v>
      </c>
      <c r="R518">
        <v>0.12959574400000001</v>
      </c>
      <c r="S518">
        <v>0.134105218</v>
      </c>
      <c r="T518">
        <v>0.113769746</v>
      </c>
      <c r="U518">
        <v>0.59048894900000004</v>
      </c>
      <c r="V518">
        <v>0</v>
      </c>
      <c r="W518">
        <v>3.3060878520000001</v>
      </c>
      <c r="X518">
        <v>13.37235746</v>
      </c>
      <c r="Y518">
        <v>13.83766821</v>
      </c>
      <c r="Z518">
        <v>11.739349300000001</v>
      </c>
      <c r="AA518">
        <v>60.929695989999999</v>
      </c>
      <c r="AB518">
        <v>0</v>
      </c>
      <c r="AC518">
        <f t="shared" si="20"/>
        <v>0.50448935313083387</v>
      </c>
      <c r="AD518">
        <f t="shared" si="21"/>
        <v>1.6678861218491881</v>
      </c>
    </row>
    <row r="519" spans="1:30" x14ac:dyDescent="0.25">
      <c r="A519" t="s">
        <v>35</v>
      </c>
      <c r="B519" t="s">
        <v>29</v>
      </c>
      <c r="C519">
        <v>1996</v>
      </c>
      <c r="D519" t="s">
        <v>42</v>
      </c>
      <c r="E519">
        <v>19560.098989999999</v>
      </c>
      <c r="F519">
        <v>26223551.050000001</v>
      </c>
      <c r="G519">
        <v>374334.16409999999</v>
      </c>
      <c r="H519">
        <v>185571.80979999999</v>
      </c>
      <c r="I519">
        <v>28</v>
      </c>
      <c r="J519">
        <v>27782.66</v>
      </c>
      <c r="K519">
        <v>19.40827071</v>
      </c>
      <c r="L519">
        <v>26020.000100000001</v>
      </c>
      <c r="M519">
        <v>371.4285289</v>
      </c>
      <c r="N519">
        <v>184.1313749</v>
      </c>
      <c r="O519">
        <v>2.1055922000000001E-2</v>
      </c>
      <c r="P519">
        <v>1.0605913E-2</v>
      </c>
      <c r="Q519">
        <v>8.7947992000000003E-2</v>
      </c>
      <c r="R519">
        <v>1.6433129000000001E-2</v>
      </c>
      <c r="S519">
        <v>1.2997882000000001E-2</v>
      </c>
      <c r="T519">
        <v>7.2255349999999999E-3</v>
      </c>
      <c r="U519">
        <v>0.87539546300000004</v>
      </c>
      <c r="V519">
        <v>0</v>
      </c>
      <c r="W519">
        <v>16.19398468</v>
      </c>
      <c r="X519">
        <v>3.025854603</v>
      </c>
      <c r="Y519">
        <v>2.3933178229999998</v>
      </c>
      <c r="Z519">
        <v>1.3304476059999999</v>
      </c>
      <c r="AA519">
        <v>161.18777009999999</v>
      </c>
      <c r="AB519">
        <v>0</v>
      </c>
      <c r="AC519">
        <f t="shared" si="20"/>
        <v>0.50448935313083387</v>
      </c>
      <c r="AD519">
        <f t="shared" si="21"/>
        <v>8.1696928558238344</v>
      </c>
    </row>
    <row r="520" spans="1:30" x14ac:dyDescent="0.25">
      <c r="A520" t="s">
        <v>39</v>
      </c>
      <c r="B520" t="s">
        <v>29</v>
      </c>
      <c r="C520">
        <v>1997</v>
      </c>
      <c r="D520" t="s">
        <v>42</v>
      </c>
      <c r="E520">
        <v>2213.696723</v>
      </c>
      <c r="F520">
        <v>3237579.29</v>
      </c>
      <c r="G520">
        <v>45596.994180000002</v>
      </c>
      <c r="H520">
        <v>19804.463350000002</v>
      </c>
      <c r="I520">
        <v>20</v>
      </c>
      <c r="J520">
        <v>32439.01</v>
      </c>
      <c r="K520">
        <v>3.5905065070000002</v>
      </c>
      <c r="L520">
        <v>5251.1933479999998</v>
      </c>
      <c r="M520">
        <v>73.956067509999997</v>
      </c>
      <c r="N520">
        <v>32.121859239999999</v>
      </c>
      <c r="O520">
        <v>2.0847729999999998E-2</v>
      </c>
      <c r="P520">
        <v>8.1471589999999993E-3</v>
      </c>
      <c r="Q520">
        <v>4.8849196999999997E-2</v>
      </c>
      <c r="R520">
        <v>0</v>
      </c>
      <c r="S520">
        <v>0</v>
      </c>
      <c r="T520">
        <v>0.414276168</v>
      </c>
      <c r="U520">
        <v>0.53687463599999996</v>
      </c>
      <c r="V520">
        <v>0</v>
      </c>
      <c r="W520">
        <v>1.5691270230000001</v>
      </c>
      <c r="X520">
        <v>0</v>
      </c>
      <c r="Y520">
        <v>0</v>
      </c>
      <c r="Z520">
        <v>13.30732074</v>
      </c>
      <c r="AA520">
        <v>17.245411470000001</v>
      </c>
      <c r="AB520">
        <v>0</v>
      </c>
      <c r="AC520">
        <f t="shared" si="20"/>
        <v>0.35550496870455672</v>
      </c>
      <c r="AD520">
        <f t="shared" si="21"/>
        <v>0.55783245320508923</v>
      </c>
    </row>
    <row r="521" spans="1:30" x14ac:dyDescent="0.25">
      <c r="A521" t="s">
        <v>32</v>
      </c>
      <c r="B521" t="s">
        <v>29</v>
      </c>
      <c r="C521">
        <v>1997</v>
      </c>
      <c r="D521" t="s">
        <v>42</v>
      </c>
      <c r="E521">
        <v>3029.0927830000001</v>
      </c>
      <c r="F521">
        <v>3655844.287</v>
      </c>
      <c r="G521">
        <v>51990.742449999998</v>
      </c>
      <c r="H521">
        <v>28993.509740000001</v>
      </c>
      <c r="I521">
        <v>31</v>
      </c>
      <c r="J521">
        <v>41328.67</v>
      </c>
      <c r="K521">
        <v>4.0383347110000001</v>
      </c>
      <c r="L521">
        <v>4873.9091010000002</v>
      </c>
      <c r="M521">
        <v>69.313168970000007</v>
      </c>
      <c r="N521">
        <v>38.653651490000001</v>
      </c>
      <c r="O521">
        <v>9.2812880000000004E-3</v>
      </c>
      <c r="P521">
        <v>4.3215060000000001E-3</v>
      </c>
      <c r="Q521">
        <v>4.9012096999999998E-2</v>
      </c>
      <c r="R521">
        <v>0</v>
      </c>
      <c r="S521">
        <v>0</v>
      </c>
      <c r="T521">
        <v>0.15253546900000001</v>
      </c>
      <c r="U521">
        <v>0.79845243399999999</v>
      </c>
      <c r="V521">
        <v>0</v>
      </c>
      <c r="W521">
        <v>1.894496532</v>
      </c>
      <c r="X521">
        <v>0</v>
      </c>
      <c r="Y521">
        <v>0</v>
      </c>
      <c r="Z521">
        <v>5.896052847</v>
      </c>
      <c r="AA521">
        <v>30.86310211</v>
      </c>
      <c r="AB521">
        <v>0</v>
      </c>
      <c r="AC521">
        <f t="shared" si="20"/>
        <v>0.35550496870455672</v>
      </c>
      <c r="AD521">
        <f t="shared" si="21"/>
        <v>0.67350293031955122</v>
      </c>
    </row>
    <row r="522" spans="1:30" x14ac:dyDescent="0.25">
      <c r="A522" t="s">
        <v>36</v>
      </c>
      <c r="B522" t="s">
        <v>29</v>
      </c>
      <c r="C522">
        <v>1997</v>
      </c>
      <c r="D522" t="s">
        <v>42</v>
      </c>
      <c r="E522">
        <v>53141.159140000003</v>
      </c>
      <c r="F522">
        <v>59510083.869999997</v>
      </c>
      <c r="G522">
        <v>859789.49289999995</v>
      </c>
      <c r="H522">
        <v>448921.26250000001</v>
      </c>
      <c r="I522">
        <v>43</v>
      </c>
      <c r="J522">
        <v>62875.39</v>
      </c>
      <c r="K522">
        <v>77.70397921</v>
      </c>
      <c r="L522">
        <v>87016.737959999999</v>
      </c>
      <c r="M522">
        <v>1257.1999929999999</v>
      </c>
      <c r="N522">
        <v>656.42091770000002</v>
      </c>
      <c r="O522">
        <v>1.2868433E-2</v>
      </c>
      <c r="P522">
        <v>8.6684329999999997E-3</v>
      </c>
      <c r="Q522">
        <v>0.17691029699999999</v>
      </c>
      <c r="R522">
        <v>1.1641034999999999E-2</v>
      </c>
      <c r="S522">
        <v>3.0001439000000001E-2</v>
      </c>
      <c r="T522">
        <v>0.14002208899999999</v>
      </c>
      <c r="U522">
        <v>0.64142514100000003</v>
      </c>
      <c r="V522">
        <v>0</v>
      </c>
      <c r="W522">
        <v>116.1276194</v>
      </c>
      <c r="X522">
        <v>7.6414187790000003</v>
      </c>
      <c r="Y522">
        <v>19.69357192</v>
      </c>
      <c r="Z522">
        <v>91.913428039999999</v>
      </c>
      <c r="AA522">
        <v>421.0448796</v>
      </c>
      <c r="AB522">
        <v>0</v>
      </c>
      <c r="AC522">
        <f t="shared" si="20"/>
        <v>0.35550496870455672</v>
      </c>
      <c r="AD522">
        <f t="shared" si="21"/>
        <v>41.283945700531675</v>
      </c>
    </row>
    <row r="523" spans="1:30" x14ac:dyDescent="0.25">
      <c r="A523" t="s">
        <v>37</v>
      </c>
      <c r="B523" t="s">
        <v>29</v>
      </c>
      <c r="C523">
        <v>1997</v>
      </c>
      <c r="D523" t="s">
        <v>42</v>
      </c>
      <c r="E523">
        <v>15768.5209</v>
      </c>
      <c r="F523">
        <v>23384887.59</v>
      </c>
      <c r="G523">
        <v>330045.07270000002</v>
      </c>
      <c r="H523">
        <v>191115.76629999999</v>
      </c>
      <c r="I523">
        <v>61</v>
      </c>
      <c r="J523">
        <v>88753.97</v>
      </c>
      <c r="K523">
        <v>22.942931649999998</v>
      </c>
      <c r="L523">
        <v>34024.616580000002</v>
      </c>
      <c r="M523">
        <v>480.21000789999999</v>
      </c>
      <c r="N523">
        <v>278.0702129</v>
      </c>
      <c r="O523">
        <v>1.6292617999999998E-2</v>
      </c>
      <c r="P523">
        <v>6.0252530000000004E-3</v>
      </c>
      <c r="Q523">
        <v>0.131629036</v>
      </c>
      <c r="R523">
        <v>2.3872931E-2</v>
      </c>
      <c r="S523">
        <v>1.0334456000000001E-2</v>
      </c>
      <c r="T523">
        <v>1.1087237999999999E-2</v>
      </c>
      <c r="U523">
        <v>0.82307633899999999</v>
      </c>
      <c r="V523">
        <v>0</v>
      </c>
      <c r="W523">
        <v>36.602114030000003</v>
      </c>
      <c r="X523">
        <v>6.63835102</v>
      </c>
      <c r="Y523">
        <v>2.873704348</v>
      </c>
      <c r="Z523">
        <v>3.0830305490000001</v>
      </c>
      <c r="AA523">
        <v>228.87301299999999</v>
      </c>
      <c r="AB523">
        <v>0</v>
      </c>
      <c r="AC523">
        <f t="shared" si="20"/>
        <v>0.35550496870455672</v>
      </c>
      <c r="AD523">
        <f t="shared" si="21"/>
        <v>13.012233402755767</v>
      </c>
    </row>
    <row r="524" spans="1:30" x14ac:dyDescent="0.25">
      <c r="A524" t="s">
        <v>33</v>
      </c>
      <c r="B524" t="s">
        <v>29</v>
      </c>
      <c r="C524">
        <v>1997</v>
      </c>
      <c r="D524" t="s">
        <v>42</v>
      </c>
      <c r="E524">
        <v>30817.562030000001</v>
      </c>
      <c r="F524">
        <v>32050166.359999999</v>
      </c>
      <c r="G524">
        <v>467381.15960000001</v>
      </c>
      <c r="H524">
        <v>236464.64369999999</v>
      </c>
      <c r="I524">
        <v>39</v>
      </c>
      <c r="J524">
        <v>33177.949999999997</v>
      </c>
      <c r="K524">
        <v>26.217013649999998</v>
      </c>
      <c r="L524">
        <v>27265.610690000001</v>
      </c>
      <c r="M524">
        <v>397.6089422</v>
      </c>
      <c r="N524">
        <v>201.16441349999999</v>
      </c>
      <c r="O524">
        <v>1.3533977000000001E-2</v>
      </c>
      <c r="P524">
        <v>4.3731619999999999E-3</v>
      </c>
      <c r="Q524">
        <v>0.12072790799999999</v>
      </c>
      <c r="R524">
        <v>3.2163514999999997E-2</v>
      </c>
      <c r="S524">
        <v>3.0720460000000002E-2</v>
      </c>
      <c r="T524">
        <v>0.136169073</v>
      </c>
      <c r="U524">
        <v>0.68021904399999999</v>
      </c>
      <c r="V524">
        <v>0</v>
      </c>
      <c r="W524">
        <v>24.286158709999999</v>
      </c>
      <c r="X524">
        <v>6.4701546710000004</v>
      </c>
      <c r="Y524">
        <v>6.1798633289999998</v>
      </c>
      <c r="Z524">
        <v>27.392371789999999</v>
      </c>
      <c r="AA524">
        <v>136.83586500000001</v>
      </c>
      <c r="AB524">
        <v>0</v>
      </c>
      <c r="AC524">
        <f t="shared" si="20"/>
        <v>0.35550496870455672</v>
      </c>
      <c r="AD524">
        <f t="shared" si="21"/>
        <v>8.6338500921524464</v>
      </c>
    </row>
    <row r="525" spans="1:30" x14ac:dyDescent="0.25">
      <c r="A525" t="s">
        <v>28</v>
      </c>
      <c r="B525" t="s">
        <v>29</v>
      </c>
      <c r="C525">
        <v>1997</v>
      </c>
      <c r="D525" t="s">
        <v>42</v>
      </c>
      <c r="E525">
        <v>26453.45937</v>
      </c>
      <c r="F525">
        <v>24105509.530000001</v>
      </c>
      <c r="G525">
        <v>353770.63020000001</v>
      </c>
      <c r="H525">
        <v>202879.24609999999</v>
      </c>
      <c r="I525">
        <v>58</v>
      </c>
      <c r="J525">
        <v>78702.64</v>
      </c>
      <c r="K525">
        <v>35.895811889999997</v>
      </c>
      <c r="L525">
        <v>32709.779979999999</v>
      </c>
      <c r="M525">
        <v>480.04625090000002</v>
      </c>
      <c r="N525">
        <v>275.29538389999999</v>
      </c>
      <c r="O525">
        <v>1.2243029000000001E-2</v>
      </c>
      <c r="P525">
        <v>0</v>
      </c>
      <c r="Q525">
        <v>0</v>
      </c>
      <c r="R525">
        <v>0</v>
      </c>
      <c r="S525">
        <v>0</v>
      </c>
      <c r="T525">
        <v>1.0303552000000001E-2</v>
      </c>
      <c r="U525">
        <v>0.98969644800000001</v>
      </c>
      <c r="V525">
        <v>0</v>
      </c>
      <c r="W525">
        <v>0</v>
      </c>
      <c r="X525">
        <v>0</v>
      </c>
      <c r="Y525">
        <v>0</v>
      </c>
      <c r="Z525">
        <v>2.836520411</v>
      </c>
      <c r="AA525">
        <v>272.45886350000001</v>
      </c>
      <c r="AB525">
        <v>0</v>
      </c>
      <c r="AC525">
        <f t="shared" si="20"/>
        <v>0.35550496870455672</v>
      </c>
      <c r="AD525">
        <f t="shared" si="21"/>
        <v>0</v>
      </c>
    </row>
    <row r="526" spans="1:30" x14ac:dyDescent="0.25">
      <c r="A526" t="s">
        <v>34</v>
      </c>
      <c r="B526" t="s">
        <v>29</v>
      </c>
      <c r="C526">
        <v>1997</v>
      </c>
      <c r="D526" t="s">
        <v>42</v>
      </c>
      <c r="E526">
        <v>52536.84347</v>
      </c>
      <c r="F526">
        <v>52722595.299999997</v>
      </c>
      <c r="G526">
        <v>770794.46499999997</v>
      </c>
      <c r="H526">
        <v>385104.90850000002</v>
      </c>
      <c r="I526">
        <v>69</v>
      </c>
      <c r="J526">
        <v>94983.17</v>
      </c>
      <c r="K526">
        <v>72.320520790000003</v>
      </c>
      <c r="L526">
        <v>72576.220759999997</v>
      </c>
      <c r="M526">
        <v>1061.050749</v>
      </c>
      <c r="N526">
        <v>530.12297090000004</v>
      </c>
      <c r="O526">
        <v>1.2116231E-2</v>
      </c>
      <c r="P526">
        <v>6.8711179999999998E-3</v>
      </c>
      <c r="Q526">
        <v>0.17721882799999999</v>
      </c>
      <c r="R526">
        <v>1.7513388000000001E-2</v>
      </c>
      <c r="S526">
        <v>1.2420148000000001E-2</v>
      </c>
      <c r="T526">
        <v>3.9184925000000002E-2</v>
      </c>
      <c r="U526">
        <v>0.75366271100000004</v>
      </c>
      <c r="V526">
        <v>0</v>
      </c>
      <c r="W526">
        <v>93.947771660000001</v>
      </c>
      <c r="X526">
        <v>9.2842490219999991</v>
      </c>
      <c r="Y526">
        <v>6.5842056009999999</v>
      </c>
      <c r="Z526">
        <v>20.772829009999999</v>
      </c>
      <c r="AA526">
        <v>399.5339156</v>
      </c>
      <c r="AB526">
        <v>0</v>
      </c>
      <c r="AC526">
        <f t="shared" si="20"/>
        <v>0.35550496870455672</v>
      </c>
      <c r="AD526">
        <f t="shared" si="21"/>
        <v>33.398899623851143</v>
      </c>
    </row>
    <row r="527" spans="1:30" x14ac:dyDescent="0.25">
      <c r="A527" t="s">
        <v>41</v>
      </c>
      <c r="B527" t="s">
        <v>29</v>
      </c>
      <c r="C527">
        <v>1997</v>
      </c>
      <c r="D527" t="s">
        <v>42</v>
      </c>
      <c r="E527">
        <v>3260.4339399999999</v>
      </c>
      <c r="F527">
        <v>4600066.9550000001</v>
      </c>
      <c r="G527">
        <v>65285.899960000002</v>
      </c>
      <c r="H527">
        <v>42074.802600000003</v>
      </c>
      <c r="I527">
        <v>26</v>
      </c>
      <c r="J527">
        <v>38989.599999999999</v>
      </c>
      <c r="K527">
        <v>4.8893467370000003</v>
      </c>
      <c r="L527">
        <v>6898.2604060000003</v>
      </c>
      <c r="M527">
        <v>97.902735579999998</v>
      </c>
      <c r="N527">
        <v>63.095373979999998</v>
      </c>
      <c r="O527">
        <v>1.1350694999999999E-2</v>
      </c>
      <c r="P527">
        <v>3.5025709999999999E-3</v>
      </c>
      <c r="Q527">
        <v>4.5157704E-2</v>
      </c>
      <c r="R527">
        <v>0.36909278200000001</v>
      </c>
      <c r="S527">
        <v>2.3999138999999999E-2</v>
      </c>
      <c r="T527">
        <v>0.101442193</v>
      </c>
      <c r="U527">
        <v>0.46030818099999998</v>
      </c>
      <c r="V527">
        <v>0</v>
      </c>
      <c r="W527">
        <v>2.849242249</v>
      </c>
      <c r="X527">
        <v>23.288047129999999</v>
      </c>
      <c r="Y527">
        <v>1.514234681</v>
      </c>
      <c r="Z527">
        <v>6.4005331209999996</v>
      </c>
      <c r="AA527">
        <v>29.043316799999999</v>
      </c>
      <c r="AB527">
        <v>0</v>
      </c>
      <c r="AC527">
        <f t="shared" si="20"/>
        <v>0.35550496870455672</v>
      </c>
      <c r="AD527">
        <f t="shared" si="21"/>
        <v>1.0129197765624458</v>
      </c>
    </row>
    <row r="528" spans="1:30" x14ac:dyDescent="0.25">
      <c r="A528" t="s">
        <v>35</v>
      </c>
      <c r="B528" t="s">
        <v>29</v>
      </c>
      <c r="C528">
        <v>1997</v>
      </c>
      <c r="D528" t="s">
        <v>42</v>
      </c>
      <c r="E528">
        <v>21381.35887</v>
      </c>
      <c r="F528">
        <v>22958677.719999999</v>
      </c>
      <c r="G528">
        <v>331927.98259999999</v>
      </c>
      <c r="H528">
        <v>146349.87650000001</v>
      </c>
      <c r="I528">
        <v>29</v>
      </c>
      <c r="J528">
        <v>27782.66</v>
      </c>
      <c r="K528">
        <v>20.483828410000001</v>
      </c>
      <c r="L528">
        <v>21994.93577</v>
      </c>
      <c r="M528">
        <v>317.9945616</v>
      </c>
      <c r="N528">
        <v>140.20651240000001</v>
      </c>
      <c r="O528">
        <v>1.3406845000000001E-2</v>
      </c>
      <c r="P528">
        <v>5.3498319999999997E-3</v>
      </c>
      <c r="Q528">
        <v>9.3891142999999996E-2</v>
      </c>
      <c r="R528">
        <v>0</v>
      </c>
      <c r="S528">
        <v>1.9839586999999999E-2</v>
      </c>
      <c r="T528">
        <v>0.14120283</v>
      </c>
      <c r="U528">
        <v>0.74506644</v>
      </c>
      <c r="V528">
        <v>0</v>
      </c>
      <c r="W528">
        <v>13.16414973</v>
      </c>
      <c r="X528">
        <v>0</v>
      </c>
      <c r="Y528">
        <v>2.7816393169999998</v>
      </c>
      <c r="Z528">
        <v>19.79755626</v>
      </c>
      <c r="AA528">
        <v>104.46316710000001</v>
      </c>
      <c r="AB528">
        <v>0</v>
      </c>
      <c r="AC528">
        <f t="shared" si="20"/>
        <v>0.35550496870455672</v>
      </c>
      <c r="AD528">
        <f t="shared" si="21"/>
        <v>4.6799206377857487</v>
      </c>
    </row>
    <row r="529" spans="1:30" x14ac:dyDescent="0.25">
      <c r="A529" t="s">
        <v>39</v>
      </c>
      <c r="B529" t="s">
        <v>29</v>
      </c>
      <c r="C529">
        <v>1998</v>
      </c>
      <c r="D529" t="s">
        <v>42</v>
      </c>
      <c r="E529">
        <v>3039.9014200000001</v>
      </c>
      <c r="F529">
        <v>3446521.432</v>
      </c>
      <c r="G529">
        <v>49793.772660000002</v>
      </c>
      <c r="H529">
        <v>21725.126400000001</v>
      </c>
      <c r="I529">
        <v>20</v>
      </c>
      <c r="J529">
        <v>32439.01</v>
      </c>
      <c r="K529">
        <v>4.9305696279999998</v>
      </c>
      <c r="L529">
        <v>5590.0871589999997</v>
      </c>
      <c r="M529">
        <v>80.76303446</v>
      </c>
      <c r="N529">
        <v>35.237079629999997</v>
      </c>
      <c r="O529">
        <v>2.4174917000000001E-2</v>
      </c>
      <c r="P529">
        <v>1.1947146000000001E-2</v>
      </c>
      <c r="Q529">
        <v>0.26827780800000001</v>
      </c>
      <c r="R529">
        <v>7.5814230000000003E-3</v>
      </c>
      <c r="S529">
        <v>0</v>
      </c>
      <c r="T529">
        <v>9.7123765000000001E-2</v>
      </c>
      <c r="U529">
        <v>0.62701700500000002</v>
      </c>
      <c r="V529">
        <v>0</v>
      </c>
      <c r="W529">
        <v>9.4533264710000005</v>
      </c>
      <c r="X529">
        <v>0.26714719799999997</v>
      </c>
      <c r="Y529">
        <v>0</v>
      </c>
      <c r="Z529">
        <v>3.4223578410000002</v>
      </c>
      <c r="AA529">
        <v>22.09424812</v>
      </c>
      <c r="AB529">
        <v>0</v>
      </c>
      <c r="AC529">
        <f t="shared" si="20"/>
        <v>0.36756177493557607</v>
      </c>
      <c r="AD529">
        <f t="shared" si="21"/>
        <v>3.4746814567262256</v>
      </c>
    </row>
    <row r="530" spans="1:30" x14ac:dyDescent="0.25">
      <c r="A530" t="s">
        <v>32</v>
      </c>
      <c r="B530" t="s">
        <v>29</v>
      </c>
      <c r="C530">
        <v>1998</v>
      </c>
      <c r="D530" t="s">
        <v>42</v>
      </c>
      <c r="E530">
        <v>12298.5672</v>
      </c>
      <c r="F530">
        <v>6914441.7960000001</v>
      </c>
      <c r="G530">
        <v>107403.8646</v>
      </c>
      <c r="H530">
        <v>66540.724170000001</v>
      </c>
      <c r="I530">
        <v>31</v>
      </c>
      <c r="J530">
        <v>41328.67</v>
      </c>
      <c r="K530">
        <v>16.396239529999999</v>
      </c>
      <c r="L530">
        <v>9218.2155879999991</v>
      </c>
      <c r="M530">
        <v>143.188996</v>
      </c>
      <c r="N530">
        <v>88.710955830000003</v>
      </c>
      <c r="O530">
        <v>7.7021600000000004E-3</v>
      </c>
      <c r="P530">
        <v>7.7266870000000003E-3</v>
      </c>
      <c r="Q530">
        <v>0.29162338700000001</v>
      </c>
      <c r="R530">
        <v>1.5239707E-2</v>
      </c>
      <c r="S530">
        <v>2.4939385000000001E-2</v>
      </c>
      <c r="T530">
        <v>4.6456226000000003E-2</v>
      </c>
      <c r="U530">
        <v>0.62174129499999997</v>
      </c>
      <c r="V530">
        <v>0</v>
      </c>
      <c r="W530">
        <v>25.870189360000001</v>
      </c>
      <c r="X530">
        <v>1.351929006</v>
      </c>
      <c r="Y530">
        <v>2.2123966749999999</v>
      </c>
      <c r="Z530">
        <v>4.1211762299999997</v>
      </c>
      <c r="AA530">
        <v>55.155264559999999</v>
      </c>
      <c r="AB530">
        <v>0</v>
      </c>
      <c r="AC530">
        <f t="shared" si="20"/>
        <v>0.36756177493557607</v>
      </c>
      <c r="AD530">
        <f t="shared" si="21"/>
        <v>9.5088927190810555</v>
      </c>
    </row>
    <row r="531" spans="1:30" x14ac:dyDescent="0.25">
      <c r="A531" t="s">
        <v>36</v>
      </c>
      <c r="B531" t="s">
        <v>29</v>
      </c>
      <c r="C531">
        <v>1998</v>
      </c>
      <c r="D531" t="s">
        <v>42</v>
      </c>
      <c r="E531">
        <v>47431.444730000003</v>
      </c>
      <c r="F531">
        <v>31812681.18</v>
      </c>
      <c r="G531">
        <v>486427.54849999998</v>
      </c>
      <c r="H531">
        <v>259300.82560000001</v>
      </c>
      <c r="I531">
        <v>44</v>
      </c>
      <c r="J531">
        <v>62875.39</v>
      </c>
      <c r="K531">
        <v>67.778876949999997</v>
      </c>
      <c r="L531">
        <v>45459.880360000003</v>
      </c>
      <c r="M531">
        <v>695.09822310000004</v>
      </c>
      <c r="N531">
        <v>370.53728489999997</v>
      </c>
      <c r="O531">
        <v>1.0872479000000001E-2</v>
      </c>
      <c r="P531">
        <v>6.4375229999999997E-3</v>
      </c>
      <c r="Q531">
        <v>0.18796616699999999</v>
      </c>
      <c r="R531">
        <v>2.7703736E-2</v>
      </c>
      <c r="S531">
        <v>1.9065552999999999E-2</v>
      </c>
      <c r="T531">
        <v>6.1502954999999998E-2</v>
      </c>
      <c r="U531">
        <v>0.70376158899999997</v>
      </c>
      <c r="V531">
        <v>0</v>
      </c>
      <c r="W531">
        <v>69.648473170000003</v>
      </c>
      <c r="X531">
        <v>10.265267039999999</v>
      </c>
      <c r="Y531">
        <v>7.064498221</v>
      </c>
      <c r="Z531">
        <v>22.789137879999998</v>
      </c>
      <c r="AA531">
        <v>260.76990849999999</v>
      </c>
      <c r="AB531">
        <v>0</v>
      </c>
      <c r="AC531">
        <f t="shared" si="20"/>
        <v>0.36756177493557607</v>
      </c>
      <c r="AD531">
        <f t="shared" si="21"/>
        <v>25.600116419918049</v>
      </c>
    </row>
    <row r="532" spans="1:30" x14ac:dyDescent="0.25">
      <c r="A532" t="s">
        <v>37</v>
      </c>
      <c r="B532" t="s">
        <v>29</v>
      </c>
      <c r="C532">
        <v>1998</v>
      </c>
      <c r="D532" t="s">
        <v>42</v>
      </c>
      <c r="E532">
        <v>9371.1676220000008</v>
      </c>
      <c r="F532">
        <v>13344963.289999999</v>
      </c>
      <c r="G532">
        <v>188780.68729999999</v>
      </c>
      <c r="H532">
        <v>103227.3679</v>
      </c>
      <c r="I532">
        <v>60</v>
      </c>
      <c r="J532">
        <v>88753.97</v>
      </c>
      <c r="K532">
        <v>13.862138829999999</v>
      </c>
      <c r="L532">
        <v>19740.307860000001</v>
      </c>
      <c r="M532">
        <v>279.25059099999999</v>
      </c>
      <c r="N532">
        <v>152.69731189999999</v>
      </c>
      <c r="O532">
        <v>1.9952814999999999E-2</v>
      </c>
      <c r="P532">
        <v>8.8272130000000004E-3</v>
      </c>
      <c r="Q532">
        <v>0.101121006</v>
      </c>
      <c r="R532">
        <v>9.4179588999999994E-2</v>
      </c>
      <c r="S532">
        <v>8.4309199000000001E-2</v>
      </c>
      <c r="T532">
        <v>0.170626366</v>
      </c>
      <c r="U532">
        <v>0.54976383900000003</v>
      </c>
      <c r="V532">
        <v>0</v>
      </c>
      <c r="W532">
        <v>15.44090585</v>
      </c>
      <c r="X532">
        <v>14.38097013</v>
      </c>
      <c r="Y532">
        <v>12.873787979999999</v>
      </c>
      <c r="Z532">
        <v>26.05418748</v>
      </c>
      <c r="AA532">
        <v>83.947460430000007</v>
      </c>
      <c r="AB532">
        <v>0</v>
      </c>
      <c r="AC532">
        <f t="shared" si="20"/>
        <v>0.36756177493557607</v>
      </c>
      <c r="AD532">
        <f t="shared" si="21"/>
        <v>5.67548676083912</v>
      </c>
    </row>
    <row r="533" spans="1:30" x14ac:dyDescent="0.25">
      <c r="A533" t="s">
        <v>33</v>
      </c>
      <c r="B533" t="s">
        <v>29</v>
      </c>
      <c r="C533">
        <v>1998</v>
      </c>
      <c r="D533" t="s">
        <v>42</v>
      </c>
      <c r="E533">
        <v>21543.959490000001</v>
      </c>
      <c r="F533">
        <v>16823540.010000002</v>
      </c>
      <c r="G533">
        <v>252486.84839999999</v>
      </c>
      <c r="H533">
        <v>147888.4149</v>
      </c>
      <c r="I533">
        <v>38</v>
      </c>
      <c r="J533">
        <v>33177.949999999997</v>
      </c>
      <c r="K533">
        <v>18.810116069999999</v>
      </c>
      <c r="L533">
        <v>14688.699189999999</v>
      </c>
      <c r="M533">
        <v>220.44726399999999</v>
      </c>
      <c r="N533">
        <v>129.12195879999999</v>
      </c>
      <c r="O533">
        <v>1.3077736E-2</v>
      </c>
      <c r="P533">
        <v>7.6786129999999999E-3</v>
      </c>
      <c r="Q533">
        <v>0.107844168</v>
      </c>
      <c r="R533">
        <v>0.16473121399999999</v>
      </c>
      <c r="S533">
        <v>8.8137928000000004E-2</v>
      </c>
      <c r="T533">
        <v>8.4089367999999998E-2</v>
      </c>
      <c r="U533">
        <v>0.55519732200000005</v>
      </c>
      <c r="V533">
        <v>0</v>
      </c>
      <c r="W533">
        <v>13.925050260000001</v>
      </c>
      <c r="X533">
        <v>21.270417049999999</v>
      </c>
      <c r="Y533">
        <v>11.380541920000001</v>
      </c>
      <c r="Z533">
        <v>10.85778386</v>
      </c>
      <c r="AA533">
        <v>71.688165720000001</v>
      </c>
      <c r="AB533">
        <v>0</v>
      </c>
      <c r="AC533">
        <f t="shared" si="20"/>
        <v>0.36756177493557607</v>
      </c>
      <c r="AD533">
        <f t="shared" si="21"/>
        <v>5.1183161896327052</v>
      </c>
    </row>
    <row r="534" spans="1:30" x14ac:dyDescent="0.25">
      <c r="A534" t="s">
        <v>28</v>
      </c>
      <c r="B534" t="s">
        <v>29</v>
      </c>
      <c r="C534">
        <v>1998</v>
      </c>
      <c r="D534" t="s">
        <v>42</v>
      </c>
      <c r="E534">
        <v>71288.991959999999</v>
      </c>
      <c r="F534">
        <v>44000167.719999999</v>
      </c>
      <c r="G534">
        <v>677151.2537</v>
      </c>
      <c r="H534">
        <v>446867.8627</v>
      </c>
      <c r="I534">
        <v>58</v>
      </c>
      <c r="J534">
        <v>78702.64</v>
      </c>
      <c r="K534">
        <v>96.735032239999995</v>
      </c>
      <c r="L534">
        <v>59705.678630000002</v>
      </c>
      <c r="M534">
        <v>918.85502310000004</v>
      </c>
      <c r="N534">
        <v>606.37380210000003</v>
      </c>
      <c r="O534">
        <v>1.2515801999999999E-2</v>
      </c>
      <c r="P534">
        <v>0</v>
      </c>
      <c r="Q534">
        <v>0</v>
      </c>
      <c r="R534">
        <v>0</v>
      </c>
      <c r="S534">
        <v>0</v>
      </c>
      <c r="T534">
        <v>7.2014280999999999E-2</v>
      </c>
      <c r="U534">
        <v>0.92798571900000004</v>
      </c>
      <c r="V534">
        <v>0</v>
      </c>
      <c r="W534">
        <v>0</v>
      </c>
      <c r="X534">
        <v>0</v>
      </c>
      <c r="Y534">
        <v>0</v>
      </c>
      <c r="Z534">
        <v>43.667573189999999</v>
      </c>
      <c r="AA534">
        <v>562.70622890000004</v>
      </c>
      <c r="AB534">
        <v>0</v>
      </c>
      <c r="AC534">
        <f t="shared" si="20"/>
        <v>0.36756177493557607</v>
      </c>
      <c r="AD534">
        <f t="shared" si="21"/>
        <v>0</v>
      </c>
    </row>
    <row r="535" spans="1:30" x14ac:dyDescent="0.25">
      <c r="A535" t="s">
        <v>34</v>
      </c>
      <c r="B535" t="s">
        <v>29</v>
      </c>
      <c r="C535">
        <v>1998</v>
      </c>
      <c r="D535" t="s">
        <v>42</v>
      </c>
      <c r="E535">
        <v>57352.39716</v>
      </c>
      <c r="F535">
        <v>37747282.270000003</v>
      </c>
      <c r="G535">
        <v>578913.69579999999</v>
      </c>
      <c r="H535">
        <v>349395.57520000002</v>
      </c>
      <c r="I535">
        <v>69</v>
      </c>
      <c r="J535">
        <v>94983.17</v>
      </c>
      <c r="K535">
        <v>78.949456369999993</v>
      </c>
      <c r="L535">
        <v>51961.688829999999</v>
      </c>
      <c r="M535">
        <v>796.91388380000001</v>
      </c>
      <c r="N535">
        <v>480.96665680000001</v>
      </c>
      <c r="O535">
        <v>1.6993195999999999E-2</v>
      </c>
      <c r="P535">
        <v>1.5436403E-2</v>
      </c>
      <c r="Q535">
        <v>0.18565579400000001</v>
      </c>
      <c r="R535">
        <v>3.1091121999999999E-2</v>
      </c>
      <c r="S535">
        <v>1.0236640999999999E-2</v>
      </c>
      <c r="T535">
        <v>2.8957204E-2</v>
      </c>
      <c r="U535">
        <v>0.74405923900000004</v>
      </c>
      <c r="V535">
        <v>0</v>
      </c>
      <c r="W535">
        <v>89.294246580000006</v>
      </c>
      <c r="X535">
        <v>14.953792809999999</v>
      </c>
      <c r="Y535">
        <v>4.923483139</v>
      </c>
      <c r="Z535">
        <v>13.92744978</v>
      </c>
      <c r="AA535">
        <v>357.8676845</v>
      </c>
      <c r="AB535">
        <v>0</v>
      </c>
      <c r="AC535">
        <f t="shared" si="20"/>
        <v>0.36756177493557607</v>
      </c>
      <c r="AD535">
        <f t="shared" si="21"/>
        <v>32.821151764479794</v>
      </c>
    </row>
    <row r="536" spans="1:30" x14ac:dyDescent="0.25">
      <c r="A536" t="s">
        <v>41</v>
      </c>
      <c r="B536" t="s">
        <v>29</v>
      </c>
      <c r="C536">
        <v>1998</v>
      </c>
      <c r="D536" t="s">
        <v>42</v>
      </c>
      <c r="E536">
        <v>3931.5474720000002</v>
      </c>
      <c r="F536">
        <v>4916368.7259999998</v>
      </c>
      <c r="G536">
        <v>70484.151750000005</v>
      </c>
      <c r="H536">
        <v>44239.865169999997</v>
      </c>
      <c r="I536">
        <v>26</v>
      </c>
      <c r="J536">
        <v>38989.599999999999</v>
      </c>
      <c r="K536">
        <v>5.8957485890000001</v>
      </c>
      <c r="L536">
        <v>7372.586542</v>
      </c>
      <c r="M536">
        <v>105.69803400000001</v>
      </c>
      <c r="N536">
        <v>66.342101810000003</v>
      </c>
      <c r="O536">
        <v>1.1983386E-2</v>
      </c>
      <c r="P536">
        <v>5.7746849999999999E-3</v>
      </c>
      <c r="Q536">
        <v>2.4925391000000002E-2</v>
      </c>
      <c r="R536">
        <v>0.52024802800000003</v>
      </c>
      <c r="S536">
        <v>8.6182972999999996E-2</v>
      </c>
      <c r="T536">
        <v>9.3648940000000003E-3</v>
      </c>
      <c r="U536">
        <v>0.35927871300000003</v>
      </c>
      <c r="V536">
        <v>0</v>
      </c>
      <c r="W536">
        <v>1.6536028309999999</v>
      </c>
      <c r="X536">
        <v>34.514347639999997</v>
      </c>
      <c r="Y536">
        <v>5.7175596009999996</v>
      </c>
      <c r="Z536">
        <v>0.62128676299999996</v>
      </c>
      <c r="AA536">
        <v>23.835304969999999</v>
      </c>
      <c r="AB536">
        <v>0</v>
      </c>
      <c r="AC536">
        <f t="shared" si="20"/>
        <v>0.36756177493557607</v>
      </c>
      <c r="AD536">
        <f t="shared" si="21"/>
        <v>0.60780119160085344</v>
      </c>
    </row>
    <row r="537" spans="1:30" x14ac:dyDescent="0.25">
      <c r="A537" t="s">
        <v>35</v>
      </c>
      <c r="B537" t="s">
        <v>29</v>
      </c>
      <c r="C537">
        <v>1998</v>
      </c>
      <c r="D537" t="s">
        <v>42</v>
      </c>
      <c r="E537">
        <v>31712.760699999999</v>
      </c>
      <c r="F537">
        <v>21119515.699999999</v>
      </c>
      <c r="G537">
        <v>322787.71789999999</v>
      </c>
      <c r="H537">
        <v>145830.54240000001</v>
      </c>
      <c r="I537">
        <v>29</v>
      </c>
      <c r="J537">
        <v>27782.66</v>
      </c>
      <c r="K537">
        <v>30.381546490000002</v>
      </c>
      <c r="L537">
        <v>20232.97669</v>
      </c>
      <c r="M537">
        <v>309.23797999999999</v>
      </c>
      <c r="N537">
        <v>139.7089785</v>
      </c>
      <c r="O537">
        <v>1.6546306E-2</v>
      </c>
      <c r="P537">
        <v>1.1598878E-2</v>
      </c>
      <c r="Q537">
        <v>0.36718785700000001</v>
      </c>
      <c r="R537">
        <v>6.1431334999999997E-2</v>
      </c>
      <c r="S537">
        <v>0</v>
      </c>
      <c r="T537">
        <v>7.0078559999999998E-3</v>
      </c>
      <c r="U537">
        <v>0.56437295099999996</v>
      </c>
      <c r="V537">
        <v>0</v>
      </c>
      <c r="W537">
        <v>51.29944047</v>
      </c>
      <c r="X537">
        <v>8.5825090609999997</v>
      </c>
      <c r="Y537">
        <v>0</v>
      </c>
      <c r="Z537">
        <v>0.97906044199999998</v>
      </c>
      <c r="AA537">
        <v>78.847968510000001</v>
      </c>
      <c r="AB537">
        <v>0</v>
      </c>
      <c r="AC537">
        <f t="shared" si="20"/>
        <v>0.36756177493557607</v>
      </c>
      <c r="AD537">
        <f t="shared" si="21"/>
        <v>18.855713392355124</v>
      </c>
    </row>
    <row r="538" spans="1:30" x14ac:dyDescent="0.25">
      <c r="A538" t="s">
        <v>39</v>
      </c>
      <c r="B538" t="s">
        <v>29</v>
      </c>
      <c r="C538">
        <v>1999</v>
      </c>
      <c r="D538" t="s">
        <v>42</v>
      </c>
      <c r="E538">
        <v>31619.90755</v>
      </c>
      <c r="F538">
        <v>26720934.780000001</v>
      </c>
      <c r="G538">
        <v>402494.58610000001</v>
      </c>
      <c r="H538">
        <v>138308.22510000001</v>
      </c>
      <c r="I538">
        <v>20</v>
      </c>
      <c r="J538">
        <v>32439.01</v>
      </c>
      <c r="K538">
        <v>51.285924860000002</v>
      </c>
      <c r="L538">
        <v>43340.033530000001</v>
      </c>
      <c r="M538">
        <v>652.8262952</v>
      </c>
      <c r="N538">
        <v>224.32909480000001</v>
      </c>
      <c r="O538">
        <v>1.2796202E-2</v>
      </c>
      <c r="P538">
        <v>5.78211E-3</v>
      </c>
      <c r="Q538">
        <v>1.489653E-2</v>
      </c>
      <c r="R538">
        <v>4.829865E-3</v>
      </c>
      <c r="S538">
        <v>7.1217609000000001E-2</v>
      </c>
      <c r="T538">
        <v>2.3498141E-2</v>
      </c>
      <c r="U538">
        <v>0.88555785600000003</v>
      </c>
      <c r="V538">
        <v>0</v>
      </c>
      <c r="W538">
        <v>3.3417251110000001</v>
      </c>
      <c r="X538">
        <v>1.0834792339999999</v>
      </c>
      <c r="Y538">
        <v>15.97618173</v>
      </c>
      <c r="Z538">
        <v>5.2713165960000001</v>
      </c>
      <c r="AA538">
        <v>198.65639210000001</v>
      </c>
      <c r="AB538">
        <v>0</v>
      </c>
      <c r="AC538">
        <f t="shared" si="20"/>
        <v>0.57221291048057088</v>
      </c>
      <c r="AD538">
        <f t="shared" si="21"/>
        <v>1.9121782517913188</v>
      </c>
    </row>
    <row r="539" spans="1:30" x14ac:dyDescent="0.25">
      <c r="A539" t="s">
        <v>32</v>
      </c>
      <c r="B539" t="s">
        <v>29</v>
      </c>
      <c r="C539">
        <v>1999</v>
      </c>
      <c r="D539" t="s">
        <v>42</v>
      </c>
      <c r="E539">
        <v>840.38354800000002</v>
      </c>
      <c r="F539">
        <v>867875.17839999998</v>
      </c>
      <c r="G539">
        <v>12552.20678</v>
      </c>
      <c r="H539">
        <v>4989.8311949999998</v>
      </c>
      <c r="I539">
        <v>31</v>
      </c>
      <c r="J539">
        <v>41328.67</v>
      </c>
      <c r="K539">
        <v>1.1203849779999999</v>
      </c>
      <c r="L539">
        <v>1157.0363500000001</v>
      </c>
      <c r="M539">
        <v>16.734387479999999</v>
      </c>
      <c r="N539">
        <v>6.65235764</v>
      </c>
      <c r="O539">
        <v>1.6229996999999999E-2</v>
      </c>
      <c r="P539">
        <v>9.0268210000000008E-3</v>
      </c>
      <c r="Q539">
        <v>0.397272389</v>
      </c>
      <c r="R539">
        <v>0</v>
      </c>
      <c r="S539">
        <v>0</v>
      </c>
      <c r="T539">
        <v>3.2710900000000001E-2</v>
      </c>
      <c r="U539">
        <v>0.57001670999999998</v>
      </c>
      <c r="V539">
        <v>0</v>
      </c>
      <c r="W539">
        <v>2.6427980130000002</v>
      </c>
      <c r="X539">
        <v>0</v>
      </c>
      <c r="Y539">
        <v>0</v>
      </c>
      <c r="Z539">
        <v>0.217604608</v>
      </c>
      <c r="AA539">
        <v>3.7919550179999999</v>
      </c>
      <c r="AB539">
        <v>0</v>
      </c>
      <c r="AC539">
        <f t="shared" si="20"/>
        <v>0.57221291048057088</v>
      </c>
      <c r="AD539">
        <f t="shared" si="21"/>
        <v>1.5122431428309997</v>
      </c>
    </row>
    <row r="540" spans="1:30" x14ac:dyDescent="0.25">
      <c r="A540" t="s">
        <v>36</v>
      </c>
      <c r="B540" t="s">
        <v>29</v>
      </c>
      <c r="C540">
        <v>1999</v>
      </c>
      <c r="D540" t="s">
        <v>42</v>
      </c>
      <c r="E540">
        <v>40693.971819999999</v>
      </c>
      <c r="F540">
        <v>38347830.719999999</v>
      </c>
      <c r="G540">
        <v>567997.75650000002</v>
      </c>
      <c r="H540">
        <v>208308.81140000001</v>
      </c>
      <c r="I540">
        <v>44</v>
      </c>
      <c r="J540">
        <v>62875.39</v>
      </c>
      <c r="K540">
        <v>58.151121570000001</v>
      </c>
      <c r="L540">
        <v>54798.518459999999</v>
      </c>
      <c r="M540">
        <v>811.66091949999998</v>
      </c>
      <c r="N540">
        <v>297.67040359999999</v>
      </c>
      <c r="O540">
        <v>8.9473E-3</v>
      </c>
      <c r="P540">
        <v>6.5679639999999999E-3</v>
      </c>
      <c r="Q540">
        <v>8.4700637999999995E-2</v>
      </c>
      <c r="R540">
        <v>0</v>
      </c>
      <c r="S540">
        <v>2.3747259E-2</v>
      </c>
      <c r="T540">
        <v>8.7120918000000006E-2</v>
      </c>
      <c r="U540">
        <v>0.80443118499999999</v>
      </c>
      <c r="V540">
        <v>0</v>
      </c>
      <c r="W540">
        <v>25.212873139999999</v>
      </c>
      <c r="X540">
        <v>0</v>
      </c>
      <c r="Y540">
        <v>7.0688562099999999</v>
      </c>
      <c r="Z540">
        <v>25.933318889999999</v>
      </c>
      <c r="AA540">
        <v>239.45535530000001</v>
      </c>
      <c r="AB540">
        <v>0</v>
      </c>
      <c r="AC540">
        <f t="shared" si="20"/>
        <v>0.57221291048057088</v>
      </c>
      <c r="AD540">
        <f t="shared" si="21"/>
        <v>14.427131521016809</v>
      </c>
    </row>
    <row r="541" spans="1:30" x14ac:dyDescent="0.25">
      <c r="A541" t="s">
        <v>37</v>
      </c>
      <c r="B541" t="s">
        <v>29</v>
      </c>
      <c r="C541">
        <v>1999</v>
      </c>
      <c r="D541" t="s">
        <v>42</v>
      </c>
      <c r="E541">
        <v>25041.015810000001</v>
      </c>
      <c r="F541">
        <v>29407680.34</v>
      </c>
      <c r="G541">
        <v>426688.19709999999</v>
      </c>
      <c r="H541">
        <v>199631.883</v>
      </c>
      <c r="I541">
        <v>60</v>
      </c>
      <c r="J541">
        <v>88753.97</v>
      </c>
      <c r="K541">
        <v>37.041492769999998</v>
      </c>
      <c r="L541">
        <v>43500.806320000003</v>
      </c>
      <c r="M541">
        <v>631.17119070000001</v>
      </c>
      <c r="N541">
        <v>295.30203590000002</v>
      </c>
      <c r="O541">
        <v>1.8498079000000001E-2</v>
      </c>
      <c r="P541">
        <v>6.3356189999999998E-3</v>
      </c>
      <c r="Q541">
        <v>4.5666857999999998E-2</v>
      </c>
      <c r="R541">
        <v>8.1960939999999996E-2</v>
      </c>
      <c r="S541">
        <v>5.4450770000000003E-2</v>
      </c>
      <c r="T541">
        <v>5.7509048E-2</v>
      </c>
      <c r="U541">
        <v>0.760412384</v>
      </c>
      <c r="V541">
        <v>0</v>
      </c>
      <c r="W541">
        <v>13.48551619</v>
      </c>
      <c r="X541">
        <v>24.20323247</v>
      </c>
      <c r="Y541">
        <v>16.079423139999999</v>
      </c>
      <c r="Z541">
        <v>16.982538940000001</v>
      </c>
      <c r="AA541">
        <v>224.55132510000001</v>
      </c>
      <c r="AB541">
        <v>0</v>
      </c>
      <c r="AC541">
        <f t="shared" si="20"/>
        <v>0.57221291048057088</v>
      </c>
      <c r="AD541">
        <f t="shared" si="21"/>
        <v>7.7165864684127596</v>
      </c>
    </row>
    <row r="542" spans="1:30" x14ac:dyDescent="0.25">
      <c r="A542" t="s">
        <v>33</v>
      </c>
      <c r="B542" t="s">
        <v>29</v>
      </c>
      <c r="C542">
        <v>1999</v>
      </c>
      <c r="D542" t="s">
        <v>42</v>
      </c>
      <c r="E542">
        <v>39547.557849999997</v>
      </c>
      <c r="F542">
        <v>32033649.719999999</v>
      </c>
      <c r="G542">
        <v>483343.57290000003</v>
      </c>
      <c r="H542">
        <v>236504.8144</v>
      </c>
      <c r="I542">
        <v>40</v>
      </c>
      <c r="J542">
        <v>33177.949999999997</v>
      </c>
      <c r="K542">
        <v>32.80267242</v>
      </c>
      <c r="L542">
        <v>26570.270710000001</v>
      </c>
      <c r="M542">
        <v>400.90872230000002</v>
      </c>
      <c r="N542">
        <v>196.16862269999999</v>
      </c>
      <c r="O542">
        <v>1.1701412E-2</v>
      </c>
      <c r="P542">
        <v>5.3619710000000001E-3</v>
      </c>
      <c r="Q542">
        <v>9.3343711999999995E-2</v>
      </c>
      <c r="R542">
        <v>9.6794221999999999E-2</v>
      </c>
      <c r="S542">
        <v>8.7551404999999999E-2</v>
      </c>
      <c r="T542">
        <v>2.3177244E-2</v>
      </c>
      <c r="U542">
        <v>0.69913341600000001</v>
      </c>
      <c r="V542">
        <v>0</v>
      </c>
      <c r="W542">
        <v>18.311107450000002</v>
      </c>
      <c r="X542">
        <v>18.987989240000001</v>
      </c>
      <c r="Y542">
        <v>17.174838600000001</v>
      </c>
      <c r="Z542">
        <v>4.5466481209999996</v>
      </c>
      <c r="AA542">
        <v>137.14803929999999</v>
      </c>
      <c r="AB542">
        <v>0</v>
      </c>
      <c r="AC542">
        <f t="shared" si="20"/>
        <v>0.57221291048057088</v>
      </c>
      <c r="AD542">
        <f t="shared" si="21"/>
        <v>10.477852088086966</v>
      </c>
    </row>
    <row r="543" spans="1:30" x14ac:dyDescent="0.25">
      <c r="A543" t="s">
        <v>28</v>
      </c>
      <c r="B543" t="s">
        <v>29</v>
      </c>
      <c r="C543">
        <v>1999</v>
      </c>
      <c r="D543" t="s">
        <v>42</v>
      </c>
      <c r="E543">
        <v>5356.4500150000003</v>
      </c>
      <c r="F543">
        <v>4627669.13</v>
      </c>
      <c r="G543">
        <v>69136.739230000007</v>
      </c>
      <c r="H543">
        <v>28714.829280000002</v>
      </c>
      <c r="I543">
        <v>56</v>
      </c>
      <c r="J543">
        <v>78702.64</v>
      </c>
      <c r="K543">
        <v>7.5279778080000002</v>
      </c>
      <c r="L543">
        <v>6503.7460279999996</v>
      </c>
      <c r="M543">
        <v>97.165069610000003</v>
      </c>
      <c r="N543">
        <v>40.355944129999997</v>
      </c>
      <c r="O543">
        <v>9.9231920000000008E-3</v>
      </c>
      <c r="P543">
        <v>0</v>
      </c>
      <c r="Q543">
        <v>0</v>
      </c>
      <c r="R543">
        <v>0</v>
      </c>
      <c r="S543">
        <v>0</v>
      </c>
      <c r="T543">
        <v>0.13340618800000001</v>
      </c>
      <c r="U543">
        <v>0.86659381199999996</v>
      </c>
      <c r="V543">
        <v>0</v>
      </c>
      <c r="W543">
        <v>0</v>
      </c>
      <c r="X543">
        <v>0</v>
      </c>
      <c r="Y543">
        <v>0</v>
      </c>
      <c r="Z543">
        <v>5.383732685</v>
      </c>
      <c r="AA543">
        <v>34.972211440000002</v>
      </c>
      <c r="AB543">
        <v>0</v>
      </c>
      <c r="AC543">
        <f t="shared" si="20"/>
        <v>0.57221291048057088</v>
      </c>
      <c r="AD543">
        <f t="shared" si="21"/>
        <v>0</v>
      </c>
    </row>
    <row r="544" spans="1:30" x14ac:dyDescent="0.25">
      <c r="A544" t="s">
        <v>34</v>
      </c>
      <c r="B544" t="s">
        <v>29</v>
      </c>
      <c r="C544">
        <v>1999</v>
      </c>
      <c r="D544" t="s">
        <v>42</v>
      </c>
      <c r="E544">
        <v>106917.2938</v>
      </c>
      <c r="F544">
        <v>91808171.370000005</v>
      </c>
      <c r="G544">
        <v>1373454.899</v>
      </c>
      <c r="H544">
        <v>606048.0331</v>
      </c>
      <c r="I544">
        <v>69</v>
      </c>
      <c r="J544">
        <v>94983.17</v>
      </c>
      <c r="K544">
        <v>147.17889120000001</v>
      </c>
      <c r="L544">
        <v>126380.16160000001</v>
      </c>
      <c r="M544">
        <v>1890.6536249999999</v>
      </c>
      <c r="N544">
        <v>834.26613550000002</v>
      </c>
      <c r="O544">
        <v>1.577746E-2</v>
      </c>
      <c r="P544">
        <v>6.5063370000000001E-3</v>
      </c>
      <c r="Q544">
        <v>2.8837885000000001E-2</v>
      </c>
      <c r="R544">
        <v>3.8351876E-2</v>
      </c>
      <c r="S544">
        <v>1.278221E-2</v>
      </c>
      <c r="T544">
        <v>7.5253970000000003E-2</v>
      </c>
      <c r="U544">
        <v>0.84477405999999999</v>
      </c>
      <c r="V544">
        <v>0</v>
      </c>
      <c r="W544">
        <v>24.058470889999999</v>
      </c>
      <c r="X544">
        <v>31.995671049999999</v>
      </c>
      <c r="Y544">
        <v>10.66376458</v>
      </c>
      <c r="Z544">
        <v>62.781838929999999</v>
      </c>
      <c r="AA544">
        <v>704.76639009999997</v>
      </c>
      <c r="AB544">
        <v>0</v>
      </c>
      <c r="AC544">
        <f t="shared" si="20"/>
        <v>0.57221291048057088</v>
      </c>
      <c r="AD544">
        <f t="shared" si="21"/>
        <v>13.76656764967899</v>
      </c>
    </row>
    <row r="545" spans="1:30" x14ac:dyDescent="0.25">
      <c r="A545" t="s">
        <v>41</v>
      </c>
      <c r="B545" t="s">
        <v>29</v>
      </c>
      <c r="C545">
        <v>1999</v>
      </c>
      <c r="D545" t="s">
        <v>42</v>
      </c>
      <c r="E545">
        <v>3499.8442650000002</v>
      </c>
      <c r="F545">
        <v>4869412.2929999996</v>
      </c>
      <c r="G545">
        <v>69380.485010000004</v>
      </c>
      <c r="H545">
        <v>40218.550369999997</v>
      </c>
      <c r="I545">
        <v>25</v>
      </c>
      <c r="J545">
        <v>38989.599999999999</v>
      </c>
      <c r="K545">
        <v>5.4583011179999996</v>
      </c>
      <c r="L545">
        <v>7594.2575020000004</v>
      </c>
      <c r="M545">
        <v>108.2046943</v>
      </c>
      <c r="N545">
        <v>62.724207659999998</v>
      </c>
      <c r="O545">
        <v>8.6441039999999997E-3</v>
      </c>
      <c r="P545">
        <v>7.8516100000000004E-4</v>
      </c>
      <c r="Q545">
        <v>3.7846640000000001E-3</v>
      </c>
      <c r="R545">
        <v>0.30879169200000001</v>
      </c>
      <c r="S545">
        <v>0.16922700900000001</v>
      </c>
      <c r="T545">
        <v>3.3012570999999998E-2</v>
      </c>
      <c r="U545">
        <v>0.485184063</v>
      </c>
      <c r="V545">
        <v>0</v>
      </c>
      <c r="W545">
        <v>0.23739005199999999</v>
      </c>
      <c r="X545">
        <v>19.368714239999999</v>
      </c>
      <c r="Y545">
        <v>10.61463007</v>
      </c>
      <c r="Z545">
        <v>2.0706873610000001</v>
      </c>
      <c r="AA545">
        <v>30.432785930000001</v>
      </c>
      <c r="AB545">
        <v>0</v>
      </c>
      <c r="AC545">
        <f t="shared" si="20"/>
        <v>0.57221291048057088</v>
      </c>
      <c r="AD545">
        <f t="shared" si="21"/>
        <v>0.13583765257405406</v>
      </c>
    </row>
    <row r="546" spans="1:30" x14ac:dyDescent="0.25">
      <c r="A546" t="s">
        <v>35</v>
      </c>
      <c r="B546" t="s">
        <v>29</v>
      </c>
      <c r="C546">
        <v>1999</v>
      </c>
      <c r="D546" t="s">
        <v>42</v>
      </c>
      <c r="E546">
        <v>50126.094640000003</v>
      </c>
      <c r="F546">
        <v>39908131.119999997</v>
      </c>
      <c r="G546">
        <v>604994.40330000001</v>
      </c>
      <c r="H546">
        <v>234771.43220000001</v>
      </c>
      <c r="I546">
        <v>28</v>
      </c>
      <c r="J546">
        <v>27782.66</v>
      </c>
      <c r="K546">
        <v>49.737008729999999</v>
      </c>
      <c r="L546">
        <v>39598.358500000002</v>
      </c>
      <c r="M546">
        <v>600.29835030000004</v>
      </c>
      <c r="N546">
        <v>232.94910279999999</v>
      </c>
      <c r="O546">
        <v>1.1772882E-2</v>
      </c>
      <c r="P546">
        <v>1.0577033E-2</v>
      </c>
      <c r="Q546">
        <v>0.112302928</v>
      </c>
      <c r="R546">
        <v>6.3783927000000004E-2</v>
      </c>
      <c r="S546">
        <v>5.7981592999999998E-2</v>
      </c>
      <c r="T546">
        <v>6.8336020999999997E-2</v>
      </c>
      <c r="U546">
        <v>0.69759552999999996</v>
      </c>
      <c r="V546">
        <v>0</v>
      </c>
      <c r="W546">
        <v>26.160866410000001</v>
      </c>
      <c r="X546">
        <v>14.85840864</v>
      </c>
      <c r="Y546">
        <v>13.506760180000001</v>
      </c>
      <c r="Z546">
        <v>15.918814769999999</v>
      </c>
      <c r="AA546">
        <v>162.50425279999999</v>
      </c>
      <c r="AB546">
        <v>0</v>
      </c>
      <c r="AC546">
        <f t="shared" si="20"/>
        <v>0.57221291048057088</v>
      </c>
      <c r="AD546">
        <f t="shared" si="21"/>
        <v>14.969585509159504</v>
      </c>
    </row>
    <row r="547" spans="1:30" x14ac:dyDescent="0.25">
      <c r="A547" t="s">
        <v>39</v>
      </c>
      <c r="B547" t="s">
        <v>29</v>
      </c>
      <c r="C547">
        <v>2000</v>
      </c>
      <c r="D547" t="s">
        <v>42</v>
      </c>
      <c r="E547">
        <v>2918.7656430000002</v>
      </c>
      <c r="F547">
        <v>3196733.5389999999</v>
      </c>
      <c r="G547">
        <v>46539.832419999999</v>
      </c>
      <c r="H547">
        <v>18097.483489999999</v>
      </c>
      <c r="I547">
        <v>20</v>
      </c>
      <c r="J547">
        <v>32439.01</v>
      </c>
      <c r="K547">
        <v>4.7340933950000004</v>
      </c>
      <c r="L547">
        <v>5184.943561</v>
      </c>
      <c r="M547">
        <v>75.485304459999995</v>
      </c>
      <c r="N547">
        <v>29.353222389999999</v>
      </c>
      <c r="O547">
        <v>1.4334846E-2</v>
      </c>
      <c r="P547">
        <v>8.1773139999999998E-3</v>
      </c>
      <c r="Q547">
        <v>0.12964774400000001</v>
      </c>
      <c r="R547">
        <v>1.7467989999999999E-2</v>
      </c>
      <c r="S547">
        <v>4.5794980000000004E-3</v>
      </c>
      <c r="T547">
        <v>5.6340540000000001E-2</v>
      </c>
      <c r="U547">
        <v>0.79196422899999996</v>
      </c>
      <c r="V547">
        <v>0</v>
      </c>
      <c r="W547">
        <v>3.8055790489999999</v>
      </c>
      <c r="X547">
        <v>0.51274179099999995</v>
      </c>
      <c r="Y547">
        <v>0.13442301300000001</v>
      </c>
      <c r="Z547">
        <v>1.653776403</v>
      </c>
      <c r="AA547">
        <v>23.246702129999999</v>
      </c>
      <c r="AB547">
        <v>0</v>
      </c>
      <c r="AC547">
        <f t="shared" si="20"/>
        <v>0.60577438971792308</v>
      </c>
      <c r="AD547">
        <f t="shared" si="21"/>
        <v>2.3053223259312889</v>
      </c>
    </row>
    <row r="548" spans="1:30" x14ac:dyDescent="0.25">
      <c r="A548" t="s">
        <v>32</v>
      </c>
      <c r="B548" t="s">
        <v>29</v>
      </c>
      <c r="C548">
        <v>2000</v>
      </c>
      <c r="D548" t="s">
        <v>42</v>
      </c>
      <c r="E548">
        <v>7799.4569449999999</v>
      </c>
      <c r="F548">
        <v>6243271.6749999998</v>
      </c>
      <c r="G548">
        <v>93032.118210000001</v>
      </c>
      <c r="H548">
        <v>46000.396639999999</v>
      </c>
      <c r="I548">
        <v>30</v>
      </c>
      <c r="J548">
        <v>41328.67</v>
      </c>
      <c r="K548">
        <v>10.74470608</v>
      </c>
      <c r="L548">
        <v>8600.8704930000004</v>
      </c>
      <c r="M548">
        <v>128.16312379999999</v>
      </c>
      <c r="N548">
        <v>63.371173749999997</v>
      </c>
      <c r="O548">
        <v>9.3324219999999999E-3</v>
      </c>
      <c r="P548">
        <v>5.80242E-3</v>
      </c>
      <c r="Q548">
        <v>9.4843004999999994E-2</v>
      </c>
      <c r="R548">
        <v>0</v>
      </c>
      <c r="S548">
        <v>3.3006799000000003E-2</v>
      </c>
      <c r="T548">
        <v>0.21992091999999999</v>
      </c>
      <c r="U548">
        <v>0.65222927600000002</v>
      </c>
      <c r="V548">
        <v>0</v>
      </c>
      <c r="W548">
        <v>6.0103125430000004</v>
      </c>
      <c r="X548">
        <v>0</v>
      </c>
      <c r="Y548">
        <v>2.0916796180000001</v>
      </c>
      <c r="Z548">
        <v>13.93664682</v>
      </c>
      <c r="AA548">
        <v>41.332534770000002</v>
      </c>
      <c r="AB548">
        <v>0</v>
      </c>
      <c r="AC548">
        <f t="shared" si="20"/>
        <v>0.60577438971792308</v>
      </c>
      <c r="AD548">
        <f t="shared" si="21"/>
        <v>3.6408934127498034</v>
      </c>
    </row>
    <row r="549" spans="1:30" x14ac:dyDescent="0.25">
      <c r="A549" t="s">
        <v>36</v>
      </c>
      <c r="B549" t="s">
        <v>29</v>
      </c>
      <c r="C549">
        <v>2000</v>
      </c>
      <c r="D549" t="s">
        <v>42</v>
      </c>
      <c r="E549">
        <v>43960.8698</v>
      </c>
      <c r="F549">
        <v>43905419.149999999</v>
      </c>
      <c r="G549">
        <v>646280.70519999997</v>
      </c>
      <c r="H549">
        <v>297342.46620000002</v>
      </c>
      <c r="I549">
        <v>44</v>
      </c>
      <c r="J549">
        <v>62875.39</v>
      </c>
      <c r="K549">
        <v>62.81947349</v>
      </c>
      <c r="L549">
        <v>62740.235280000001</v>
      </c>
      <c r="M549">
        <v>923.52616799999998</v>
      </c>
      <c r="N549">
        <v>424.89826190000002</v>
      </c>
      <c r="O549">
        <v>1.3782891E-2</v>
      </c>
      <c r="P549">
        <v>9.4114430000000002E-3</v>
      </c>
      <c r="Q549">
        <v>0.245393901</v>
      </c>
      <c r="R549">
        <v>9.5135300000000005E-4</v>
      </c>
      <c r="S549">
        <v>0.10037794899999999</v>
      </c>
      <c r="T549">
        <v>2.9554693999999999E-2</v>
      </c>
      <c r="U549">
        <v>0.62372210299999997</v>
      </c>
      <c r="V549">
        <v>0</v>
      </c>
      <c r="W549">
        <v>104.26744189999999</v>
      </c>
      <c r="X549">
        <v>0.40422834899999999</v>
      </c>
      <c r="Y549">
        <v>42.650416079999999</v>
      </c>
      <c r="Z549">
        <v>12.557738219999999</v>
      </c>
      <c r="AA549">
        <v>265.01843730000002</v>
      </c>
      <c r="AB549">
        <v>0</v>
      </c>
      <c r="AC549">
        <f t="shared" si="20"/>
        <v>0.60577438971792308</v>
      </c>
      <c r="AD549">
        <f t="shared" si="21"/>
        <v>63.162545984421499</v>
      </c>
    </row>
    <row r="550" spans="1:30" x14ac:dyDescent="0.25">
      <c r="A550" t="s">
        <v>37</v>
      </c>
      <c r="B550" t="s">
        <v>29</v>
      </c>
      <c r="C550">
        <v>2000</v>
      </c>
      <c r="D550" t="s">
        <v>42</v>
      </c>
      <c r="E550">
        <v>17988.817210000001</v>
      </c>
      <c r="F550">
        <v>28366870.890000001</v>
      </c>
      <c r="G550">
        <v>397864.80599999998</v>
      </c>
      <c r="H550">
        <v>208696.36069999999</v>
      </c>
      <c r="I550">
        <v>59</v>
      </c>
      <c r="J550">
        <v>88753.97</v>
      </c>
      <c r="K550">
        <v>27.06066006</v>
      </c>
      <c r="L550">
        <v>42672.413690000001</v>
      </c>
      <c r="M550">
        <v>598.50984830000004</v>
      </c>
      <c r="N550">
        <v>313.94289040000001</v>
      </c>
      <c r="O550">
        <v>1.6113766000000002E-2</v>
      </c>
      <c r="P550">
        <v>7.2747360000000004E-3</v>
      </c>
      <c r="Q550">
        <v>0.116285399</v>
      </c>
      <c r="R550">
        <v>4.7263331999999998E-2</v>
      </c>
      <c r="S550">
        <v>0.102542957</v>
      </c>
      <c r="T550">
        <v>8.4186947999999998E-2</v>
      </c>
      <c r="U550">
        <v>0.64972136400000002</v>
      </c>
      <c r="V550">
        <v>0</v>
      </c>
      <c r="W550">
        <v>36.506974169999999</v>
      </c>
      <c r="X550">
        <v>14.83798708</v>
      </c>
      <c r="Y550">
        <v>32.19263231</v>
      </c>
      <c r="Z550">
        <v>26.429893889999999</v>
      </c>
      <c r="AA550">
        <v>203.975403</v>
      </c>
      <c r="AB550">
        <v>0</v>
      </c>
      <c r="AC550">
        <f t="shared" si="20"/>
        <v>0.60577438971792308</v>
      </c>
      <c r="AD550">
        <f t="shared" si="21"/>
        <v>22.114989998279732</v>
      </c>
    </row>
    <row r="551" spans="1:30" x14ac:dyDescent="0.25">
      <c r="A551" t="s">
        <v>33</v>
      </c>
      <c r="B551" t="s">
        <v>29</v>
      </c>
      <c r="C551">
        <v>2000</v>
      </c>
      <c r="D551" t="s">
        <v>42</v>
      </c>
      <c r="E551">
        <v>24945.117689999999</v>
      </c>
      <c r="F551">
        <v>25895818.93</v>
      </c>
      <c r="G551">
        <v>378775.61920000002</v>
      </c>
      <c r="H551">
        <v>212201.71230000001</v>
      </c>
      <c r="I551">
        <v>40</v>
      </c>
      <c r="J551">
        <v>33177.949999999997</v>
      </c>
      <c r="K551">
        <v>20.690696689999999</v>
      </c>
      <c r="L551">
        <v>21479.254639999999</v>
      </c>
      <c r="M551">
        <v>314.17496390000002</v>
      </c>
      <c r="N551">
        <v>176.010445</v>
      </c>
      <c r="O551">
        <v>1.6922275000000001E-2</v>
      </c>
      <c r="P551">
        <v>7.0801960000000004E-3</v>
      </c>
      <c r="Q551">
        <v>0.149426805</v>
      </c>
      <c r="R551">
        <v>2.9298214E-2</v>
      </c>
      <c r="S551">
        <v>6.1546259999999998E-2</v>
      </c>
      <c r="T551">
        <v>1.0316654999999999E-2</v>
      </c>
      <c r="U551">
        <v>0.74941206599999999</v>
      </c>
      <c r="V551">
        <v>0</v>
      </c>
      <c r="W551">
        <v>26.300678380000001</v>
      </c>
      <c r="X551">
        <v>5.1567917149999998</v>
      </c>
      <c r="Y551">
        <v>10.832784609999999</v>
      </c>
      <c r="Z551">
        <v>1.815839067</v>
      </c>
      <c r="AA551">
        <v>131.90435120000001</v>
      </c>
      <c r="AB551">
        <v>0</v>
      </c>
      <c r="AC551">
        <f t="shared" si="20"/>
        <v>0.60577438971792308</v>
      </c>
      <c r="AD551">
        <f t="shared" si="21"/>
        <v>15.932277394811875</v>
      </c>
    </row>
    <row r="552" spans="1:30" x14ac:dyDescent="0.25">
      <c r="A552" t="s">
        <v>28</v>
      </c>
      <c r="B552" t="s">
        <v>29</v>
      </c>
      <c r="C552">
        <v>2000</v>
      </c>
      <c r="D552" t="s">
        <v>42</v>
      </c>
      <c r="E552">
        <v>24720.72524</v>
      </c>
      <c r="F552">
        <v>23012059.170000002</v>
      </c>
      <c r="G552">
        <v>336547.23869999999</v>
      </c>
      <c r="H552">
        <v>173324.47940000001</v>
      </c>
      <c r="I552">
        <v>57</v>
      </c>
      <c r="J552">
        <v>78702.64</v>
      </c>
      <c r="K552">
        <v>34.133093670000001</v>
      </c>
      <c r="L552">
        <v>31773.85628</v>
      </c>
      <c r="M552">
        <v>464.6869504</v>
      </c>
      <c r="N552">
        <v>239.31744040000001</v>
      </c>
      <c r="O552">
        <v>1.3767691E-2</v>
      </c>
      <c r="P552">
        <v>4.4197462E-2</v>
      </c>
      <c r="Q552">
        <v>4.2803072999999997E-2</v>
      </c>
      <c r="R552">
        <v>2.6613326999999999E-2</v>
      </c>
      <c r="S552">
        <v>5.5934585000000002E-2</v>
      </c>
      <c r="T552">
        <v>0.23659833799999999</v>
      </c>
      <c r="U552">
        <v>0.63805067699999996</v>
      </c>
      <c r="V552">
        <v>0</v>
      </c>
      <c r="W552">
        <v>10.24352185</v>
      </c>
      <c r="X552">
        <v>6.3690332940000003</v>
      </c>
      <c r="Y552">
        <v>13.386121810000001</v>
      </c>
      <c r="Z552">
        <v>56.622108599999997</v>
      </c>
      <c r="AA552">
        <v>152.6966549</v>
      </c>
      <c r="AB552">
        <v>0</v>
      </c>
      <c r="AC552">
        <f t="shared" si="20"/>
        <v>0.60577438971792308</v>
      </c>
      <c r="AD552">
        <f t="shared" si="21"/>
        <v>6.2052631972459604</v>
      </c>
    </row>
    <row r="553" spans="1:30" x14ac:dyDescent="0.25">
      <c r="A553" t="s">
        <v>34</v>
      </c>
      <c r="B553" t="s">
        <v>29</v>
      </c>
      <c r="C553">
        <v>2000</v>
      </c>
      <c r="D553" t="s">
        <v>42</v>
      </c>
      <c r="E553">
        <v>50495.976040000001</v>
      </c>
      <c r="F553">
        <v>49226518.5</v>
      </c>
      <c r="G553">
        <v>723216.49639999995</v>
      </c>
      <c r="H553">
        <v>351130.9755</v>
      </c>
      <c r="I553">
        <v>69</v>
      </c>
      <c r="J553">
        <v>94983.17</v>
      </c>
      <c r="K553">
        <v>69.511128639999995</v>
      </c>
      <c r="L553">
        <v>67763.634420000002</v>
      </c>
      <c r="M553">
        <v>995.55645549999997</v>
      </c>
      <c r="N553">
        <v>483.35555269999998</v>
      </c>
      <c r="O553">
        <v>1.5442154E-2</v>
      </c>
      <c r="P553">
        <v>6.6565950000000004E-3</v>
      </c>
      <c r="Q553">
        <v>0.103455952</v>
      </c>
      <c r="R553">
        <v>0</v>
      </c>
      <c r="S553">
        <v>6.4696134000000002E-2</v>
      </c>
      <c r="T553">
        <v>7.8707526E-2</v>
      </c>
      <c r="U553">
        <v>0.75314038800000005</v>
      </c>
      <c r="V553">
        <v>0</v>
      </c>
      <c r="W553">
        <v>50.006008729999998</v>
      </c>
      <c r="X553">
        <v>0</v>
      </c>
      <c r="Y553">
        <v>31.27123563</v>
      </c>
      <c r="Z553">
        <v>38.043719950000003</v>
      </c>
      <c r="AA553">
        <v>364.03458840000002</v>
      </c>
      <c r="AB553">
        <v>0</v>
      </c>
      <c r="AC553">
        <f t="shared" si="20"/>
        <v>0.60577438971792308</v>
      </c>
      <c r="AD553">
        <f t="shared" si="21"/>
        <v>30.292359420644882</v>
      </c>
    </row>
    <row r="554" spans="1:30" x14ac:dyDescent="0.25">
      <c r="A554" t="s">
        <v>41</v>
      </c>
      <c r="B554" t="s">
        <v>29</v>
      </c>
      <c r="C554">
        <v>2000</v>
      </c>
      <c r="D554" t="s">
        <v>42</v>
      </c>
      <c r="E554">
        <v>5431.1588780000002</v>
      </c>
      <c r="F554">
        <v>7948112.2800000003</v>
      </c>
      <c r="G554">
        <v>112157.402</v>
      </c>
      <c r="H554">
        <v>67457.256160000004</v>
      </c>
      <c r="I554">
        <v>24</v>
      </c>
      <c r="J554">
        <v>38989.599999999999</v>
      </c>
      <c r="K554">
        <v>8.8232796750000002</v>
      </c>
      <c r="L554">
        <v>12912.23827</v>
      </c>
      <c r="M554">
        <v>182.2071766</v>
      </c>
      <c r="N554">
        <v>109.58880980000001</v>
      </c>
      <c r="O554">
        <v>1.2223996000000001E-2</v>
      </c>
      <c r="P554">
        <v>3.765806E-3</v>
      </c>
      <c r="Q554">
        <v>1.2836113E-2</v>
      </c>
      <c r="R554">
        <v>0.15417367900000001</v>
      </c>
      <c r="S554">
        <v>6.4139996000000005E-2</v>
      </c>
      <c r="T554">
        <v>0</v>
      </c>
      <c r="U554">
        <v>0.76885021200000003</v>
      </c>
      <c r="V554">
        <v>0</v>
      </c>
      <c r="W554">
        <v>1.4066943300000001</v>
      </c>
      <c r="X554">
        <v>16.895710000000001</v>
      </c>
      <c r="Y554">
        <v>7.0290258359999997</v>
      </c>
      <c r="Z554">
        <v>0</v>
      </c>
      <c r="AA554">
        <v>84.257379610000001</v>
      </c>
      <c r="AB554">
        <v>0</v>
      </c>
      <c r="AC554">
        <f t="shared" si="20"/>
        <v>0.60577438971792308</v>
      </c>
      <c r="AD554">
        <f t="shared" si="21"/>
        <v>0.85213939927541271</v>
      </c>
    </row>
    <row r="555" spans="1:30" x14ac:dyDescent="0.25">
      <c r="A555" t="s">
        <v>35</v>
      </c>
      <c r="B555" t="s">
        <v>29</v>
      </c>
      <c r="C555">
        <v>2000</v>
      </c>
      <c r="D555" t="s">
        <v>42</v>
      </c>
      <c r="E555">
        <v>66709.204559999998</v>
      </c>
      <c r="F555">
        <v>71532296.150000006</v>
      </c>
      <c r="G555">
        <v>1047199.545</v>
      </c>
      <c r="H555">
        <v>439809.18900000001</v>
      </c>
      <c r="I555">
        <v>29</v>
      </c>
      <c r="J555">
        <v>27782.66</v>
      </c>
      <c r="K555">
        <v>63.908936179999998</v>
      </c>
      <c r="L555">
        <v>68529.567679999993</v>
      </c>
      <c r="M555">
        <v>1003.240997</v>
      </c>
      <c r="N555">
        <v>421.34721250000001</v>
      </c>
      <c r="O555">
        <v>1.6057028000000001E-2</v>
      </c>
      <c r="P555">
        <v>1.248167E-2</v>
      </c>
      <c r="Q555">
        <v>0.23154622399999999</v>
      </c>
      <c r="R555">
        <v>2.3780470000000001E-2</v>
      </c>
      <c r="S555">
        <v>4.8796632999999999E-2</v>
      </c>
      <c r="T555">
        <v>0.16158071800000001</v>
      </c>
      <c r="U555">
        <v>0.53429595600000002</v>
      </c>
      <c r="V555">
        <v>0</v>
      </c>
      <c r="W555">
        <v>97.56135587</v>
      </c>
      <c r="X555">
        <v>10.01983463</v>
      </c>
      <c r="Y555">
        <v>20.560325349999999</v>
      </c>
      <c r="Z555">
        <v>68.08158512</v>
      </c>
      <c r="AA555">
        <v>225.12411159999999</v>
      </c>
      <c r="AB555">
        <v>0</v>
      </c>
      <c r="AC555">
        <f t="shared" si="20"/>
        <v>0.60577438971792308</v>
      </c>
      <c r="AD555">
        <f t="shared" si="21"/>
        <v>59.100170812202364</v>
      </c>
    </row>
    <row r="556" spans="1:30" x14ac:dyDescent="0.25">
      <c r="A556" t="s">
        <v>39</v>
      </c>
      <c r="B556" t="s">
        <v>29</v>
      </c>
      <c r="C556">
        <v>2001</v>
      </c>
      <c r="D556" t="s">
        <v>42</v>
      </c>
      <c r="E556">
        <v>5835.2261339999995</v>
      </c>
      <c r="F556">
        <v>6841381.4289999995</v>
      </c>
      <c r="G556">
        <v>98130.662289999993</v>
      </c>
      <c r="H556">
        <v>42035.410389999997</v>
      </c>
      <c r="I556">
        <v>20</v>
      </c>
      <c r="J556">
        <v>32439.01</v>
      </c>
      <c r="K556">
        <v>9.4644479449999999</v>
      </c>
      <c r="L556">
        <v>11096.382030000001</v>
      </c>
      <c r="M556">
        <v>159.1630768</v>
      </c>
      <c r="N556">
        <v>68.179354889999999</v>
      </c>
      <c r="O556">
        <v>5.3775450000000001E-3</v>
      </c>
      <c r="P556">
        <v>4.6079930000000003E-3</v>
      </c>
      <c r="Q556">
        <v>0.15424115499999999</v>
      </c>
      <c r="R556">
        <v>0</v>
      </c>
      <c r="S556">
        <v>8.6368046000000004E-2</v>
      </c>
      <c r="T556">
        <v>8.6203454999999998E-2</v>
      </c>
      <c r="U556">
        <v>0.67318734300000005</v>
      </c>
      <c r="V556">
        <v>0</v>
      </c>
      <c r="W556">
        <v>10.516062460000001</v>
      </c>
      <c r="X556">
        <v>0</v>
      </c>
      <c r="Y556">
        <v>5.8885176799999996</v>
      </c>
      <c r="Z556">
        <v>5.877295964</v>
      </c>
      <c r="AA556">
        <v>45.897478790000001</v>
      </c>
      <c r="AB556">
        <v>0</v>
      </c>
      <c r="AC556">
        <f t="shared" si="20"/>
        <v>0.62667443292262537</v>
      </c>
      <c r="AD556">
        <f t="shared" si="21"/>
        <v>6.590147478699409</v>
      </c>
    </row>
    <row r="557" spans="1:30" x14ac:dyDescent="0.25">
      <c r="A557" t="s">
        <v>32</v>
      </c>
      <c r="B557" t="s">
        <v>29</v>
      </c>
      <c r="C557">
        <v>2001</v>
      </c>
      <c r="D557" t="s">
        <v>42</v>
      </c>
      <c r="E557">
        <v>5275.3072389999998</v>
      </c>
      <c r="F557">
        <v>4909535.9989999998</v>
      </c>
      <c r="G557">
        <v>71370.907059999998</v>
      </c>
      <c r="H557">
        <v>33868.464840000001</v>
      </c>
      <c r="I557">
        <v>30</v>
      </c>
      <c r="J557">
        <v>41328.67</v>
      </c>
      <c r="K557">
        <v>7.2673810679999997</v>
      </c>
      <c r="L557">
        <v>6763.4864379999999</v>
      </c>
      <c r="M557">
        <v>98.322155519999995</v>
      </c>
      <c r="N557">
        <v>46.657953560000003</v>
      </c>
      <c r="O557">
        <v>1.6933516999999999E-2</v>
      </c>
      <c r="P557">
        <v>7.2974449999999996E-3</v>
      </c>
      <c r="Q557">
        <v>4.7882976000000001E-2</v>
      </c>
      <c r="R557">
        <v>0</v>
      </c>
      <c r="S557">
        <v>1.3398144000000001E-2</v>
      </c>
      <c r="T557">
        <v>8.9304498999999996E-2</v>
      </c>
      <c r="U557">
        <v>0.849414381</v>
      </c>
      <c r="V557">
        <v>0</v>
      </c>
      <c r="W557">
        <v>2.2341216519999998</v>
      </c>
      <c r="X557">
        <v>0</v>
      </c>
      <c r="Y557">
        <v>0.625129991</v>
      </c>
      <c r="Z557">
        <v>4.1667651619999999</v>
      </c>
      <c r="AA557">
        <v>39.631936760000002</v>
      </c>
      <c r="AB557">
        <v>0</v>
      </c>
      <c r="AC557">
        <f t="shared" si="20"/>
        <v>0.62667443292262537</v>
      </c>
      <c r="AD557">
        <f t="shared" si="21"/>
        <v>1.4000669193472588</v>
      </c>
    </row>
    <row r="558" spans="1:30" x14ac:dyDescent="0.25">
      <c r="A558" t="s">
        <v>36</v>
      </c>
      <c r="B558" t="s">
        <v>29</v>
      </c>
      <c r="C558">
        <v>2001</v>
      </c>
      <c r="D558" t="s">
        <v>42</v>
      </c>
      <c r="E558">
        <v>85138.240590000001</v>
      </c>
      <c r="F558">
        <v>82423539.769999996</v>
      </c>
      <c r="G558">
        <v>1204909.6370000001</v>
      </c>
      <c r="H558">
        <v>591806.18059999996</v>
      </c>
      <c r="I558">
        <v>44</v>
      </c>
      <c r="J558">
        <v>62875.39</v>
      </c>
      <c r="K558">
        <v>121.6613655</v>
      </c>
      <c r="L558">
        <v>117782.0956</v>
      </c>
      <c r="M558">
        <v>1721.7991669999999</v>
      </c>
      <c r="N558">
        <v>845.68282750000003</v>
      </c>
      <c r="O558">
        <v>1.013823E-2</v>
      </c>
      <c r="P558">
        <v>8.3906850000000002E-3</v>
      </c>
      <c r="Q558">
        <v>0.234867459</v>
      </c>
      <c r="R558">
        <v>0</v>
      </c>
      <c r="S558">
        <v>3.558655E-3</v>
      </c>
      <c r="T558">
        <v>0.18659630599999999</v>
      </c>
      <c r="U558">
        <v>0.57497757999999999</v>
      </c>
      <c r="V558">
        <v>0</v>
      </c>
      <c r="W558">
        <v>198.62337679999999</v>
      </c>
      <c r="X558">
        <v>0</v>
      </c>
      <c r="Y558">
        <v>3.0094936630000002</v>
      </c>
      <c r="Z558">
        <v>157.8012914</v>
      </c>
      <c r="AA558">
        <v>486.2486657</v>
      </c>
      <c r="AB558">
        <v>0</v>
      </c>
      <c r="AC558">
        <f t="shared" si="20"/>
        <v>0.62667443292262537</v>
      </c>
      <c r="AD558">
        <f t="shared" si="21"/>
        <v>124.47219202131694</v>
      </c>
    </row>
    <row r="559" spans="1:30" x14ac:dyDescent="0.25">
      <c r="A559" t="s">
        <v>37</v>
      </c>
      <c r="B559" t="s">
        <v>29</v>
      </c>
      <c r="C559">
        <v>2001</v>
      </c>
      <c r="D559" t="s">
        <v>42</v>
      </c>
      <c r="E559">
        <v>20677.258709999998</v>
      </c>
      <c r="F559">
        <v>32074347.690000001</v>
      </c>
      <c r="G559">
        <v>449633.3088</v>
      </c>
      <c r="H559">
        <v>253272.2322</v>
      </c>
      <c r="I559">
        <v>60</v>
      </c>
      <c r="J559">
        <v>88753.97</v>
      </c>
      <c r="K559">
        <v>30.58647998</v>
      </c>
      <c r="L559">
        <v>47445.428209999998</v>
      </c>
      <c r="M559">
        <v>665.1123533</v>
      </c>
      <c r="N559">
        <v>374.64860160000001</v>
      </c>
      <c r="O559">
        <v>1.4986856E-2</v>
      </c>
      <c r="P559">
        <v>8.3962329999999995E-3</v>
      </c>
      <c r="Q559">
        <v>8.3713993E-2</v>
      </c>
      <c r="R559">
        <v>0.13664314899999999</v>
      </c>
      <c r="S559">
        <v>8.1301978999999996E-2</v>
      </c>
      <c r="T559">
        <v>6.2362366000000002E-2</v>
      </c>
      <c r="U559">
        <v>0.63597851299999997</v>
      </c>
      <c r="V559">
        <v>0</v>
      </c>
      <c r="W559">
        <v>31.363330489999999</v>
      </c>
      <c r="X559">
        <v>51.193164590000002</v>
      </c>
      <c r="Y559">
        <v>30.459672860000001</v>
      </c>
      <c r="Z559">
        <v>23.363973250000001</v>
      </c>
      <c r="AA559">
        <v>238.26846040000001</v>
      </c>
      <c r="AB559">
        <v>0</v>
      </c>
      <c r="AC559">
        <f t="shared" si="20"/>
        <v>0.62667443292262537</v>
      </c>
      <c r="AD559">
        <f t="shared" si="21"/>
        <v>19.654597349385636</v>
      </c>
    </row>
    <row r="560" spans="1:30" x14ac:dyDescent="0.25">
      <c r="A560" t="s">
        <v>33</v>
      </c>
      <c r="B560" t="s">
        <v>29</v>
      </c>
      <c r="C560">
        <v>2001</v>
      </c>
      <c r="D560" t="s">
        <v>42</v>
      </c>
      <c r="E560">
        <v>66930.601349999997</v>
      </c>
      <c r="F560">
        <v>47014215.689999998</v>
      </c>
      <c r="G560">
        <v>718781.66399999999</v>
      </c>
      <c r="H560">
        <v>411865.10920000001</v>
      </c>
      <c r="I560">
        <v>39</v>
      </c>
      <c r="J560">
        <v>33177.949999999997</v>
      </c>
      <c r="K560">
        <v>56.938978079999998</v>
      </c>
      <c r="L560">
        <v>39995.776859999998</v>
      </c>
      <c r="M560">
        <v>611.47954130000005</v>
      </c>
      <c r="N560">
        <v>350.38051280000002</v>
      </c>
      <c r="O560">
        <v>1.9266012999999999E-2</v>
      </c>
      <c r="P560">
        <v>9.8605700000000008E-3</v>
      </c>
      <c r="Q560">
        <v>7.6389803000000006E-2</v>
      </c>
      <c r="R560">
        <v>0.17520804500000001</v>
      </c>
      <c r="S560">
        <v>0.17102144899999999</v>
      </c>
      <c r="T560">
        <v>7.3474719999999999E-3</v>
      </c>
      <c r="U560">
        <v>0.57003323100000003</v>
      </c>
      <c r="V560">
        <v>0</v>
      </c>
      <c r="W560">
        <v>26.76549837</v>
      </c>
      <c r="X560">
        <v>61.389484629999998</v>
      </c>
      <c r="Y560">
        <v>59.922583109999998</v>
      </c>
      <c r="Z560">
        <v>2.5744109640000001</v>
      </c>
      <c r="AA560">
        <v>199.72853570000001</v>
      </c>
      <c r="AB560">
        <v>0</v>
      </c>
      <c r="AC560">
        <f t="shared" si="20"/>
        <v>0.62667443292262537</v>
      </c>
      <c r="AD560">
        <f t="shared" si="21"/>
        <v>16.773253512911204</v>
      </c>
    </row>
    <row r="561" spans="1:30" x14ac:dyDescent="0.25">
      <c r="A561" t="s">
        <v>28</v>
      </c>
      <c r="B561" t="s">
        <v>29</v>
      </c>
      <c r="C561">
        <v>2001</v>
      </c>
      <c r="D561" t="s">
        <v>42</v>
      </c>
      <c r="E561">
        <v>87194.148360000007</v>
      </c>
      <c r="F561">
        <v>50282316.719999999</v>
      </c>
      <c r="G561">
        <v>782100.26439999999</v>
      </c>
      <c r="H561">
        <v>460831.84730000002</v>
      </c>
      <c r="I561">
        <v>58</v>
      </c>
      <c r="J561">
        <v>78702.64</v>
      </c>
      <c r="K561">
        <v>118.31740809999999</v>
      </c>
      <c r="L561">
        <v>68230.190879999995</v>
      </c>
      <c r="M561">
        <v>1061.2647509999999</v>
      </c>
      <c r="N561">
        <v>625.32212030000005</v>
      </c>
      <c r="O561">
        <v>1.5271753000000001E-2</v>
      </c>
      <c r="P561">
        <v>1.5068801E-2</v>
      </c>
      <c r="Q561">
        <v>4.9833871000000002E-2</v>
      </c>
      <c r="R561">
        <v>1.883416E-3</v>
      </c>
      <c r="S561">
        <v>9.380279E-3</v>
      </c>
      <c r="T561">
        <v>1.396857E-3</v>
      </c>
      <c r="U561">
        <v>0.93750557700000003</v>
      </c>
      <c r="V561">
        <v>0</v>
      </c>
      <c r="W561">
        <v>31.162222029999999</v>
      </c>
      <c r="X561">
        <v>1.177741989</v>
      </c>
      <c r="Y561">
        <v>5.8656957939999996</v>
      </c>
      <c r="Z561">
        <v>0.87348552000000002</v>
      </c>
      <c r="AA561">
        <v>586.242975</v>
      </c>
      <c r="AB561">
        <v>0</v>
      </c>
      <c r="AC561">
        <f t="shared" si="20"/>
        <v>0.62667443292262537</v>
      </c>
      <c r="AD561">
        <f t="shared" si="21"/>
        <v>19.528567819259194</v>
      </c>
    </row>
    <row r="562" spans="1:30" x14ac:dyDescent="0.25">
      <c r="A562" t="s">
        <v>34</v>
      </c>
      <c r="B562" t="s">
        <v>29</v>
      </c>
      <c r="C562">
        <v>2001</v>
      </c>
      <c r="D562" t="s">
        <v>42</v>
      </c>
      <c r="E562">
        <v>109595.1243</v>
      </c>
      <c r="F562">
        <v>75351870.140000001</v>
      </c>
      <c r="G562">
        <v>1150659.0160000001</v>
      </c>
      <c r="H562">
        <v>655516.29830000002</v>
      </c>
      <c r="I562">
        <v>69</v>
      </c>
      <c r="J562">
        <v>94983.17</v>
      </c>
      <c r="K562">
        <v>150.86510609999999</v>
      </c>
      <c r="L562">
        <v>103726.9492</v>
      </c>
      <c r="M562">
        <v>1583.9600129999999</v>
      </c>
      <c r="N562">
        <v>902.36255070000004</v>
      </c>
      <c r="O562">
        <v>1.247468E-2</v>
      </c>
      <c r="P562">
        <v>5.9809829999999996E-3</v>
      </c>
      <c r="Q562">
        <v>1.8024430000000001E-2</v>
      </c>
      <c r="R562">
        <v>1.0684938E-2</v>
      </c>
      <c r="S562">
        <v>9.1375009999999993E-3</v>
      </c>
      <c r="T562">
        <v>2.7767267000000002E-2</v>
      </c>
      <c r="U562">
        <v>0.93438586400000001</v>
      </c>
      <c r="V562">
        <v>0</v>
      </c>
      <c r="W562">
        <v>16.26457022</v>
      </c>
      <c r="X562">
        <v>9.6416879039999994</v>
      </c>
      <c r="Y562">
        <v>8.2453382659999992</v>
      </c>
      <c r="Z562">
        <v>25.056142319999999</v>
      </c>
      <c r="AA562">
        <v>843.15481199999999</v>
      </c>
      <c r="AB562">
        <v>0</v>
      </c>
      <c r="AC562">
        <f t="shared" si="20"/>
        <v>0.62667443292262537</v>
      </c>
      <c r="AD562">
        <f t="shared" si="21"/>
        <v>10.192590319348719</v>
      </c>
    </row>
    <row r="563" spans="1:30" x14ac:dyDescent="0.25">
      <c r="A563" t="s">
        <v>41</v>
      </c>
      <c r="B563" t="s">
        <v>29</v>
      </c>
      <c r="C563">
        <v>2001</v>
      </c>
      <c r="D563" t="s">
        <v>42</v>
      </c>
      <c r="E563">
        <v>6519.2035640000004</v>
      </c>
      <c r="F563">
        <v>7939228.9589999998</v>
      </c>
      <c r="G563">
        <v>114440.73880000001</v>
      </c>
      <c r="H563">
        <v>72680.133459999997</v>
      </c>
      <c r="I563">
        <v>26</v>
      </c>
      <c r="J563">
        <v>38989.599999999999</v>
      </c>
      <c r="K563">
        <v>9.7761976639999997</v>
      </c>
      <c r="L563">
        <v>11905.667750000001</v>
      </c>
      <c r="M563">
        <v>171.6153319</v>
      </c>
      <c r="N563">
        <v>108.9911281</v>
      </c>
      <c r="O563">
        <v>1.7654178E-2</v>
      </c>
      <c r="P563">
        <v>6.2584989999999998E-3</v>
      </c>
      <c r="Q563">
        <v>6.9510839999999997E-3</v>
      </c>
      <c r="R563">
        <v>0.27327732799999999</v>
      </c>
      <c r="S563">
        <v>8.6303539999999998E-3</v>
      </c>
      <c r="T563">
        <v>2.7376707E-2</v>
      </c>
      <c r="U563">
        <v>0.68376452600000004</v>
      </c>
      <c r="V563">
        <v>0</v>
      </c>
      <c r="W563">
        <v>0.757606475</v>
      </c>
      <c r="X563">
        <v>29.784804319999999</v>
      </c>
      <c r="Y563">
        <v>0.94063200300000005</v>
      </c>
      <c r="Z563">
        <v>2.9838182249999998</v>
      </c>
      <c r="AA563">
        <v>74.524267109999997</v>
      </c>
      <c r="AB563">
        <v>0</v>
      </c>
      <c r="AC563">
        <f t="shared" si="20"/>
        <v>0.62667443292262537</v>
      </c>
      <c r="AD563">
        <f t="shared" si="21"/>
        <v>0.47477260809913413</v>
      </c>
    </row>
    <row r="564" spans="1:30" x14ac:dyDescent="0.25">
      <c r="A564" t="s">
        <v>35</v>
      </c>
      <c r="B564" t="s">
        <v>29</v>
      </c>
      <c r="C564">
        <v>2001</v>
      </c>
      <c r="D564" t="s">
        <v>42</v>
      </c>
      <c r="E564">
        <v>39175.33281</v>
      </c>
      <c r="F564">
        <v>43116120.229999997</v>
      </c>
      <c r="G564">
        <v>622039.69030000002</v>
      </c>
      <c r="H564">
        <v>272937.29220000003</v>
      </c>
      <c r="I564">
        <v>29</v>
      </c>
      <c r="J564">
        <v>27782.66</v>
      </c>
      <c r="K564">
        <v>37.530860410000003</v>
      </c>
      <c r="L564">
        <v>41306.224450000002</v>
      </c>
      <c r="M564">
        <v>595.92818009999996</v>
      </c>
      <c r="N564">
        <v>261.48013759999998</v>
      </c>
      <c r="O564">
        <v>8.7810830000000003E-3</v>
      </c>
      <c r="P564">
        <v>8.3748799999999995E-3</v>
      </c>
      <c r="Q564">
        <v>0.20621429799999999</v>
      </c>
      <c r="R564">
        <v>4.2447999E-2</v>
      </c>
      <c r="S564">
        <v>4.9005602000000002E-2</v>
      </c>
      <c r="T564">
        <v>5.3258022000000002E-2</v>
      </c>
      <c r="U564">
        <v>0.64907407800000005</v>
      </c>
      <c r="V564">
        <v>0</v>
      </c>
      <c r="W564">
        <v>53.920943059999999</v>
      </c>
      <c r="X564">
        <v>11.09930872</v>
      </c>
      <c r="Y564">
        <v>12.813991489999999</v>
      </c>
      <c r="Z564">
        <v>13.925914990000001</v>
      </c>
      <c r="AA564">
        <v>169.71997930000001</v>
      </c>
      <c r="AB564">
        <v>0</v>
      </c>
      <c r="AC564">
        <f t="shared" si="20"/>
        <v>0.62667443292262537</v>
      </c>
      <c r="AD564">
        <f t="shared" si="21"/>
        <v>33.790876414778673</v>
      </c>
    </row>
    <row r="565" spans="1:30" x14ac:dyDescent="0.25">
      <c r="A565" t="s">
        <v>39</v>
      </c>
      <c r="B565" t="s">
        <v>29</v>
      </c>
      <c r="C565">
        <v>2002</v>
      </c>
      <c r="D565" t="s">
        <v>42</v>
      </c>
      <c r="E565">
        <v>3612.8382879999999</v>
      </c>
      <c r="F565">
        <v>4225685.1030000001</v>
      </c>
      <c r="G565">
        <v>61003.991220000004</v>
      </c>
      <c r="H565">
        <v>24246.148160000001</v>
      </c>
      <c r="I565">
        <v>20</v>
      </c>
      <c r="J565">
        <v>32439.01</v>
      </c>
      <c r="K565">
        <v>5.8598448679999997</v>
      </c>
      <c r="L565">
        <v>6853.8520660000004</v>
      </c>
      <c r="M565">
        <v>98.945454049999995</v>
      </c>
      <c r="N565">
        <v>39.326052130000001</v>
      </c>
      <c r="O565">
        <v>1.7779060999999999E-2</v>
      </c>
      <c r="P565">
        <v>3.5153160000000001E-3</v>
      </c>
      <c r="Q565">
        <v>1.0687690999999999E-2</v>
      </c>
      <c r="R565">
        <v>8.27956E-3</v>
      </c>
      <c r="S565">
        <v>0.105757288</v>
      </c>
      <c r="T565">
        <v>6.3676886000000002E-2</v>
      </c>
      <c r="U565">
        <v>0.81159857400000002</v>
      </c>
      <c r="V565">
        <v>0</v>
      </c>
      <c r="W565">
        <v>0.42030469799999998</v>
      </c>
      <c r="X565">
        <v>0.32560239899999999</v>
      </c>
      <c r="Y565">
        <v>4.1590166399999999</v>
      </c>
      <c r="Z565">
        <v>2.504160546</v>
      </c>
      <c r="AA565">
        <v>31.916967849999999</v>
      </c>
      <c r="AB565">
        <v>0</v>
      </c>
      <c r="AC565">
        <f t="shared" si="20"/>
        <v>0.76493452881466362</v>
      </c>
      <c r="AD565">
        <f t="shared" si="21"/>
        <v>0.32150557612321945</v>
      </c>
    </row>
    <row r="566" spans="1:30" x14ac:dyDescent="0.25">
      <c r="A566" t="s">
        <v>32</v>
      </c>
      <c r="B566" t="s">
        <v>29</v>
      </c>
      <c r="C566">
        <v>2002</v>
      </c>
      <c r="D566" t="s">
        <v>42</v>
      </c>
      <c r="E566">
        <v>15913.235339999999</v>
      </c>
      <c r="F566">
        <v>10780376.26</v>
      </c>
      <c r="G566">
        <v>164533.8413</v>
      </c>
      <c r="H566">
        <v>101143.05710000001</v>
      </c>
      <c r="I566">
        <v>31</v>
      </c>
      <c r="J566">
        <v>41328.67</v>
      </c>
      <c r="K566">
        <v>21.21525329</v>
      </c>
      <c r="L566">
        <v>14372.213320000001</v>
      </c>
      <c r="M566">
        <v>219.35370420000001</v>
      </c>
      <c r="N566">
        <v>134.8421946</v>
      </c>
      <c r="O566">
        <v>1.13372E-2</v>
      </c>
      <c r="P566">
        <v>4.6433200000000003E-3</v>
      </c>
      <c r="Q566">
        <v>4.403924E-3</v>
      </c>
      <c r="R566">
        <v>0</v>
      </c>
      <c r="S566">
        <v>0.126806848</v>
      </c>
      <c r="T566">
        <v>0.109970264</v>
      </c>
      <c r="U566">
        <v>0.75881896400000004</v>
      </c>
      <c r="V566">
        <v>0</v>
      </c>
      <c r="W566">
        <v>0.59383482300000001</v>
      </c>
      <c r="X566">
        <v>0</v>
      </c>
      <c r="Y566">
        <v>17.098913639999999</v>
      </c>
      <c r="Z566">
        <v>14.82863175</v>
      </c>
      <c r="AA566">
        <v>102.3208144</v>
      </c>
      <c r="AB566">
        <v>0</v>
      </c>
      <c r="AC566">
        <f t="shared" si="20"/>
        <v>0.76493452881466362</v>
      </c>
      <c r="AD566">
        <f t="shared" si="21"/>
        <v>0.45424476052524415</v>
      </c>
    </row>
    <row r="567" spans="1:30" x14ac:dyDescent="0.25">
      <c r="A567" t="s">
        <v>36</v>
      </c>
      <c r="B567" t="s">
        <v>29</v>
      </c>
      <c r="C567">
        <v>2002</v>
      </c>
      <c r="D567" t="s">
        <v>42</v>
      </c>
      <c r="E567">
        <v>70855.108309999996</v>
      </c>
      <c r="F567">
        <v>65727379.990000002</v>
      </c>
      <c r="G567">
        <v>973144.40090000001</v>
      </c>
      <c r="H567">
        <v>473041.70799999998</v>
      </c>
      <c r="I567">
        <v>44</v>
      </c>
      <c r="J567">
        <v>62875.39</v>
      </c>
      <c r="K567">
        <v>101.2509675</v>
      </c>
      <c r="L567">
        <v>93923.514790000001</v>
      </c>
      <c r="M567">
        <v>1390.609858</v>
      </c>
      <c r="N567">
        <v>675.97004260000006</v>
      </c>
      <c r="O567">
        <v>2.1326402000000001E-2</v>
      </c>
      <c r="P567">
        <v>1.1569816E-2</v>
      </c>
      <c r="Q567">
        <v>5.0077977000000003E-2</v>
      </c>
      <c r="R567">
        <v>7.4738080000000002E-3</v>
      </c>
      <c r="S567">
        <v>8.3533268999999993E-2</v>
      </c>
      <c r="T567">
        <v>7.7959492000000005E-2</v>
      </c>
      <c r="U567">
        <v>0.78095545399999999</v>
      </c>
      <c r="V567">
        <v>0</v>
      </c>
      <c r="W567">
        <v>33.851212070000003</v>
      </c>
      <c r="X567">
        <v>5.0520703129999998</v>
      </c>
      <c r="Y567">
        <v>56.465987140000003</v>
      </c>
      <c r="Z567">
        <v>52.69828132</v>
      </c>
      <c r="AA567">
        <v>527.90249170000004</v>
      </c>
      <c r="AB567">
        <v>0</v>
      </c>
      <c r="AC567">
        <f t="shared" si="20"/>
        <v>0.76493452881466362</v>
      </c>
      <c r="AD567">
        <f t="shared" si="21"/>
        <v>25.893960954570705</v>
      </c>
    </row>
    <row r="568" spans="1:30" x14ac:dyDescent="0.25">
      <c r="A568" t="s">
        <v>37</v>
      </c>
      <c r="B568" t="s">
        <v>29</v>
      </c>
      <c r="C568">
        <v>2002</v>
      </c>
      <c r="D568" t="s">
        <v>42</v>
      </c>
      <c r="E568">
        <v>15775.044159999999</v>
      </c>
      <c r="F568">
        <v>22203719.82</v>
      </c>
      <c r="G568">
        <v>315499.47009999998</v>
      </c>
      <c r="H568">
        <v>175934.61110000001</v>
      </c>
      <c r="I568">
        <v>60</v>
      </c>
      <c r="J568">
        <v>88753.97</v>
      </c>
      <c r="K568">
        <v>23.334963259999999</v>
      </c>
      <c r="L568">
        <v>32844.471380000003</v>
      </c>
      <c r="M568">
        <v>466.69717500000002</v>
      </c>
      <c r="N568">
        <v>260.24825329999999</v>
      </c>
      <c r="O568">
        <v>2.7152602000000001E-2</v>
      </c>
      <c r="P568">
        <v>7.221229E-3</v>
      </c>
      <c r="Q568">
        <v>2.9549978000000001E-2</v>
      </c>
      <c r="R568">
        <v>6.6915821E-2</v>
      </c>
      <c r="S568">
        <v>9.7300560999999994E-2</v>
      </c>
      <c r="T568">
        <v>0.102835072</v>
      </c>
      <c r="U568">
        <v>0.703398568</v>
      </c>
      <c r="V568">
        <v>0</v>
      </c>
      <c r="W568">
        <v>7.6903301969999998</v>
      </c>
      <c r="X568">
        <v>17.41472563</v>
      </c>
      <c r="Y568">
        <v>25.322301070000002</v>
      </c>
      <c r="Z568">
        <v>26.762647789999999</v>
      </c>
      <c r="AA568">
        <v>183.05824860000001</v>
      </c>
      <c r="AB568">
        <v>0</v>
      </c>
      <c r="AC568">
        <f t="shared" si="20"/>
        <v>0.76493452881466362</v>
      </c>
      <c r="AD568">
        <f t="shared" si="21"/>
        <v>5.8825991056713738</v>
      </c>
    </row>
    <row r="569" spans="1:30" x14ac:dyDescent="0.25">
      <c r="A569" t="s">
        <v>33</v>
      </c>
      <c r="B569" t="s">
        <v>29</v>
      </c>
      <c r="C569">
        <v>2002</v>
      </c>
      <c r="D569" t="s">
        <v>42</v>
      </c>
      <c r="E569">
        <v>40839.1273</v>
      </c>
      <c r="F569">
        <v>29906896.149999999</v>
      </c>
      <c r="G569">
        <v>454780.53039999999</v>
      </c>
      <c r="H569">
        <v>286430.07370000001</v>
      </c>
      <c r="I569">
        <v>39</v>
      </c>
      <c r="J569">
        <v>33177.949999999997</v>
      </c>
      <c r="K569">
        <v>34.742526239999997</v>
      </c>
      <c r="L569">
        <v>25442.294999999998</v>
      </c>
      <c r="M569">
        <v>386.8893769</v>
      </c>
      <c r="N569">
        <v>243.6708376</v>
      </c>
      <c r="O569">
        <v>2.1101541000000001E-2</v>
      </c>
      <c r="P569">
        <v>9.8223349999999997E-3</v>
      </c>
      <c r="Q569">
        <v>8.9515296999999994E-2</v>
      </c>
      <c r="R569">
        <v>8.1083768000000001E-2</v>
      </c>
      <c r="S569">
        <v>0.109338767</v>
      </c>
      <c r="T569">
        <v>1.8195513E-2</v>
      </c>
      <c r="U569">
        <v>0.70186665400000003</v>
      </c>
      <c r="V569">
        <v>0</v>
      </c>
      <c r="W569">
        <v>21.81226745</v>
      </c>
      <c r="X569">
        <v>19.757749700000002</v>
      </c>
      <c r="Y569">
        <v>26.642669040000001</v>
      </c>
      <c r="Z569">
        <v>4.4337158529999998</v>
      </c>
      <c r="AA569">
        <v>171.02443550000001</v>
      </c>
      <c r="AB569">
        <v>0</v>
      </c>
      <c r="AC569">
        <f t="shared" si="20"/>
        <v>0.76493452881466362</v>
      </c>
      <c r="AD569">
        <f t="shared" si="21"/>
        <v>16.684956524245173</v>
      </c>
    </row>
    <row r="570" spans="1:30" x14ac:dyDescent="0.25">
      <c r="A570" t="s">
        <v>28</v>
      </c>
      <c r="B570" t="s">
        <v>29</v>
      </c>
      <c r="C570">
        <v>2002</v>
      </c>
      <c r="D570" t="s">
        <v>42</v>
      </c>
      <c r="E570">
        <v>42830.570619999999</v>
      </c>
      <c r="F570">
        <v>25667834.57</v>
      </c>
      <c r="G570">
        <v>398568.12319999997</v>
      </c>
      <c r="H570">
        <v>249780.0447</v>
      </c>
      <c r="I570">
        <v>58</v>
      </c>
      <c r="J570">
        <v>78702.64</v>
      </c>
      <c r="K570">
        <v>58.118603110000002</v>
      </c>
      <c r="L570">
        <v>34829.76455</v>
      </c>
      <c r="M570">
        <v>540.83385380000004</v>
      </c>
      <c r="N570">
        <v>338.93705060000002</v>
      </c>
      <c r="O570">
        <v>1.8505155999999998E-2</v>
      </c>
      <c r="P570">
        <v>0</v>
      </c>
      <c r="Q570">
        <v>0</v>
      </c>
      <c r="R570">
        <v>2.250808E-3</v>
      </c>
      <c r="S570">
        <v>2.1456410000000002E-3</v>
      </c>
      <c r="T570">
        <v>0.19262701700000001</v>
      </c>
      <c r="U570">
        <v>0.80297653499999999</v>
      </c>
      <c r="V570">
        <v>0</v>
      </c>
      <c r="W570">
        <v>0</v>
      </c>
      <c r="X570">
        <v>0.76288213199999999</v>
      </c>
      <c r="Y570">
        <v>0.72723712699999998</v>
      </c>
      <c r="Z570">
        <v>65.288432950000001</v>
      </c>
      <c r="AA570">
        <v>272.15849839999998</v>
      </c>
      <c r="AB570">
        <v>0</v>
      </c>
      <c r="AC570">
        <f t="shared" si="20"/>
        <v>0.76493452881466362</v>
      </c>
      <c r="AD570">
        <f t="shared" si="21"/>
        <v>0</v>
      </c>
    </row>
    <row r="571" spans="1:30" x14ac:dyDescent="0.25">
      <c r="A571" t="s">
        <v>34</v>
      </c>
      <c r="B571" t="s">
        <v>29</v>
      </c>
      <c r="C571">
        <v>2002</v>
      </c>
      <c r="D571" t="s">
        <v>42</v>
      </c>
      <c r="E571">
        <v>68578.528040000005</v>
      </c>
      <c r="F571">
        <v>48015429.390000001</v>
      </c>
      <c r="G571">
        <v>734563.77610000002</v>
      </c>
      <c r="H571">
        <v>427073.98869999999</v>
      </c>
      <c r="I571">
        <v>69</v>
      </c>
      <c r="J571">
        <v>94983.17</v>
      </c>
      <c r="K571">
        <v>94.402985319999999</v>
      </c>
      <c r="L571">
        <v>66096.488289999994</v>
      </c>
      <c r="M571">
        <v>1011.176754</v>
      </c>
      <c r="N571">
        <v>587.89625030000002</v>
      </c>
      <c r="O571">
        <v>1.6823600000000001E-2</v>
      </c>
      <c r="P571">
        <v>0</v>
      </c>
      <c r="Q571">
        <v>0</v>
      </c>
      <c r="R571">
        <v>7.5278960000000001E-3</v>
      </c>
      <c r="S571">
        <v>7.1200309999999998E-3</v>
      </c>
      <c r="T571">
        <v>0.23564088699999999</v>
      </c>
      <c r="U571">
        <v>0.74971118599999997</v>
      </c>
      <c r="V571">
        <v>0</v>
      </c>
      <c r="W571">
        <v>0</v>
      </c>
      <c r="X571">
        <v>4.4256217619999996</v>
      </c>
      <c r="Y571">
        <v>4.1858393439999997</v>
      </c>
      <c r="Z571">
        <v>138.5323941</v>
      </c>
      <c r="AA571">
        <v>440.7523951</v>
      </c>
      <c r="AB571">
        <v>0</v>
      </c>
      <c r="AC571">
        <f t="shared" si="20"/>
        <v>0.76493452881466362</v>
      </c>
      <c r="AD571">
        <f t="shared" si="21"/>
        <v>0</v>
      </c>
    </row>
    <row r="572" spans="1:30" x14ac:dyDescent="0.25">
      <c r="A572" t="s">
        <v>41</v>
      </c>
      <c r="B572" t="s">
        <v>29</v>
      </c>
      <c r="C572">
        <v>2002</v>
      </c>
      <c r="D572" t="s">
        <v>42</v>
      </c>
      <c r="E572">
        <v>5225.4281039999996</v>
      </c>
      <c r="F572">
        <v>7318058.1639999999</v>
      </c>
      <c r="G572">
        <v>103957.79429999999</v>
      </c>
      <c r="H572">
        <v>65531.980259999997</v>
      </c>
      <c r="I572">
        <v>25</v>
      </c>
      <c r="J572">
        <v>38989.599999999999</v>
      </c>
      <c r="K572">
        <v>8.1494940630000006</v>
      </c>
      <c r="L572">
        <v>11413.126420000001</v>
      </c>
      <c r="M572">
        <v>162.13091270000001</v>
      </c>
      <c r="N572">
        <v>102.2026279</v>
      </c>
      <c r="O572">
        <v>1.9675525999999999E-2</v>
      </c>
      <c r="P572">
        <v>0</v>
      </c>
      <c r="Q572">
        <v>0</v>
      </c>
      <c r="R572">
        <v>0.23551557200000001</v>
      </c>
      <c r="S572">
        <v>0.19350606000000001</v>
      </c>
      <c r="T572">
        <v>7.4789170000000002E-2</v>
      </c>
      <c r="U572">
        <v>0.49618919700000003</v>
      </c>
      <c r="V572">
        <v>0</v>
      </c>
      <c r="W572">
        <v>0</v>
      </c>
      <c r="X572">
        <v>24.07031035</v>
      </c>
      <c r="Y572">
        <v>19.776827879999999</v>
      </c>
      <c r="Z572">
        <v>7.6436497599999997</v>
      </c>
      <c r="AA572">
        <v>50.711839910000002</v>
      </c>
      <c r="AB572">
        <v>0</v>
      </c>
      <c r="AC572">
        <f t="shared" si="20"/>
        <v>0.76493452881466362</v>
      </c>
      <c r="AD572">
        <f t="shared" si="21"/>
        <v>0</v>
      </c>
    </row>
    <row r="573" spans="1:30" x14ac:dyDescent="0.25">
      <c r="A573" t="s">
        <v>35</v>
      </c>
      <c r="B573" t="s">
        <v>29</v>
      </c>
      <c r="C573">
        <v>2002</v>
      </c>
      <c r="D573" t="s">
        <v>42</v>
      </c>
      <c r="E573">
        <v>58906.305919999999</v>
      </c>
      <c r="F573">
        <v>53932442.439999998</v>
      </c>
      <c r="G573">
        <v>799826.35849999997</v>
      </c>
      <c r="H573">
        <v>399066.91769999999</v>
      </c>
      <c r="I573">
        <v>29</v>
      </c>
      <c r="J573">
        <v>27782.66</v>
      </c>
      <c r="K573">
        <v>56.433581689999997</v>
      </c>
      <c r="L573">
        <v>51668.507290000001</v>
      </c>
      <c r="M573">
        <v>766.25185439999996</v>
      </c>
      <c r="N573">
        <v>382.31518940000001</v>
      </c>
      <c r="O573">
        <v>1.4601111E-2</v>
      </c>
      <c r="P573">
        <v>6.0612239999999996E-3</v>
      </c>
      <c r="Q573">
        <v>4.0831548000000002E-2</v>
      </c>
      <c r="R573">
        <v>2.9520710000000001E-3</v>
      </c>
      <c r="S573">
        <v>1.0340779999999999E-3</v>
      </c>
      <c r="T573">
        <v>0.146272348</v>
      </c>
      <c r="U573">
        <v>0.80890995399999999</v>
      </c>
      <c r="V573">
        <v>0</v>
      </c>
      <c r="W573">
        <v>15.610521110000001</v>
      </c>
      <c r="X573">
        <v>1.128621734</v>
      </c>
      <c r="Y573">
        <v>0.39534372400000001</v>
      </c>
      <c r="Z573">
        <v>55.922140519999999</v>
      </c>
      <c r="AA573">
        <v>309.25856229999999</v>
      </c>
      <c r="AB573">
        <v>0</v>
      </c>
      <c r="AC573">
        <f t="shared" si="20"/>
        <v>0.76493452881466362</v>
      </c>
      <c r="AD573">
        <f t="shared" si="21"/>
        <v>11.94102660982921</v>
      </c>
    </row>
    <row r="574" spans="1:30" x14ac:dyDescent="0.25">
      <c r="A574" t="s">
        <v>39</v>
      </c>
      <c r="B574" t="s">
        <v>29</v>
      </c>
      <c r="C574">
        <v>2003</v>
      </c>
      <c r="D574" t="s">
        <v>42</v>
      </c>
      <c r="E574">
        <v>8988.6156030000002</v>
      </c>
      <c r="F574">
        <v>12216768.800000001</v>
      </c>
      <c r="G574">
        <v>174119.09479999999</v>
      </c>
      <c r="H574">
        <v>84900.602729999999</v>
      </c>
      <c r="I574">
        <v>20</v>
      </c>
      <c r="J574">
        <v>32439.01</v>
      </c>
      <c r="K574">
        <v>14.579089570000001</v>
      </c>
      <c r="L574">
        <v>19814.994259999999</v>
      </c>
      <c r="M574">
        <v>282.41255280000001</v>
      </c>
      <c r="N574">
        <v>137.7045751</v>
      </c>
      <c r="O574">
        <v>2.5792253000000001E-2</v>
      </c>
      <c r="P574">
        <v>1.4275701E-2</v>
      </c>
      <c r="Q574">
        <v>0.23583398999999999</v>
      </c>
      <c r="R574">
        <v>0</v>
      </c>
      <c r="S574">
        <v>0.18609203299999999</v>
      </c>
      <c r="T574">
        <v>0.17291382299999999</v>
      </c>
      <c r="U574">
        <v>0.40516015500000002</v>
      </c>
      <c r="V574">
        <v>0</v>
      </c>
      <c r="W574">
        <v>32.475419359999997</v>
      </c>
      <c r="X574">
        <v>0</v>
      </c>
      <c r="Y574">
        <v>25.625724259999998</v>
      </c>
      <c r="Z574">
        <v>23.811024509999999</v>
      </c>
      <c r="AA574">
        <v>55.792406919999998</v>
      </c>
      <c r="AB574">
        <v>0</v>
      </c>
      <c r="AC574">
        <f t="shared" si="20"/>
        <v>0.3937697241942586</v>
      </c>
      <c r="AD574">
        <f t="shared" si="21"/>
        <v>12.787836924480084</v>
      </c>
    </row>
    <row r="575" spans="1:30" x14ac:dyDescent="0.25">
      <c r="A575" t="s">
        <v>32</v>
      </c>
      <c r="B575" t="s">
        <v>29</v>
      </c>
      <c r="C575">
        <v>2003</v>
      </c>
      <c r="D575" t="s">
        <v>42</v>
      </c>
      <c r="E575">
        <v>4339.1795519999996</v>
      </c>
      <c r="F575">
        <v>4523396.29</v>
      </c>
      <c r="G575">
        <v>65917.228189999994</v>
      </c>
      <c r="H575">
        <v>40744.172910000001</v>
      </c>
      <c r="I575">
        <v>31</v>
      </c>
      <c r="J575">
        <v>41328.67</v>
      </c>
      <c r="K575">
        <v>5.7849199919999998</v>
      </c>
      <c r="L575">
        <v>6030.5145990000001</v>
      </c>
      <c r="M575">
        <v>87.87972164</v>
      </c>
      <c r="N575">
        <v>54.319434729999998</v>
      </c>
      <c r="O575">
        <v>8.172894E-3</v>
      </c>
      <c r="P575">
        <v>6.6200520000000004E-3</v>
      </c>
      <c r="Q575">
        <v>2.2500025E-2</v>
      </c>
      <c r="R575">
        <v>0</v>
      </c>
      <c r="S575">
        <v>1.018501E-3</v>
      </c>
      <c r="T575">
        <v>1.4511937000000001E-2</v>
      </c>
      <c r="U575">
        <v>0.96196953699999999</v>
      </c>
      <c r="V575">
        <v>0</v>
      </c>
      <c r="W575">
        <v>1.2221886369999999</v>
      </c>
      <c r="X575">
        <v>0</v>
      </c>
      <c r="Y575">
        <v>5.5324416000000001E-2</v>
      </c>
      <c r="Z575">
        <v>0.78828019400000005</v>
      </c>
      <c r="AA575">
        <v>52.25364149</v>
      </c>
      <c r="AB575">
        <v>0</v>
      </c>
      <c r="AC575">
        <f t="shared" si="20"/>
        <v>0.3937697241942586</v>
      </c>
      <c r="AD575">
        <f t="shared" si="21"/>
        <v>0.48126088250484678</v>
      </c>
    </row>
    <row r="576" spans="1:30" x14ac:dyDescent="0.25">
      <c r="A576" t="s">
        <v>36</v>
      </c>
      <c r="B576" t="s">
        <v>29</v>
      </c>
      <c r="C576">
        <v>2003</v>
      </c>
      <c r="D576" t="s">
        <v>42</v>
      </c>
      <c r="E576">
        <v>61299.117859999998</v>
      </c>
      <c r="F576">
        <v>67219658.709999993</v>
      </c>
      <c r="G576">
        <v>981883.71290000004</v>
      </c>
      <c r="H576">
        <v>575716.61860000005</v>
      </c>
      <c r="I576">
        <v>44</v>
      </c>
      <c r="J576">
        <v>62875.39</v>
      </c>
      <c r="K576">
        <v>87.595589599999997</v>
      </c>
      <c r="L576">
        <v>96055.960389999993</v>
      </c>
      <c r="M576">
        <v>1403.098213</v>
      </c>
      <c r="N576">
        <v>822.69106639999995</v>
      </c>
      <c r="O576">
        <v>1.5552069E-2</v>
      </c>
      <c r="P576">
        <v>8.47469E-3</v>
      </c>
      <c r="Q576">
        <v>0.181641206</v>
      </c>
      <c r="R576">
        <v>1.0534762E-2</v>
      </c>
      <c r="S576">
        <v>6.7588914E-2</v>
      </c>
      <c r="T576">
        <v>0.17587994700000001</v>
      </c>
      <c r="U576">
        <v>0.56435517099999999</v>
      </c>
      <c r="V576">
        <v>0</v>
      </c>
      <c r="W576">
        <v>149.43459730000001</v>
      </c>
      <c r="X576">
        <v>8.6668544890000003</v>
      </c>
      <c r="Y576">
        <v>55.604795789999997</v>
      </c>
      <c r="Z576">
        <v>144.69486130000001</v>
      </c>
      <c r="AA576">
        <v>464.28995759999998</v>
      </c>
      <c r="AB576">
        <v>0</v>
      </c>
      <c r="AC576">
        <f t="shared" si="20"/>
        <v>0.3937697241942586</v>
      </c>
      <c r="AD576">
        <f t="shared" si="21"/>
        <v>58.842820163901102</v>
      </c>
    </row>
    <row r="577" spans="1:30" x14ac:dyDescent="0.25">
      <c r="A577" t="s">
        <v>37</v>
      </c>
      <c r="B577" t="s">
        <v>29</v>
      </c>
      <c r="C577">
        <v>2003</v>
      </c>
      <c r="D577" t="s">
        <v>42</v>
      </c>
      <c r="E577">
        <v>11857.95398</v>
      </c>
      <c r="F577">
        <v>18400182.129999999</v>
      </c>
      <c r="G577">
        <v>258628.72469999999</v>
      </c>
      <c r="H577">
        <v>161320.13039999999</v>
      </c>
      <c r="I577">
        <v>60</v>
      </c>
      <c r="J577">
        <v>88753.97</v>
      </c>
      <c r="K577">
        <v>17.54067487</v>
      </c>
      <c r="L577">
        <v>27218.153539999999</v>
      </c>
      <c r="M577">
        <v>382.57210129999999</v>
      </c>
      <c r="N577">
        <v>238.63003359999999</v>
      </c>
      <c r="O577">
        <v>1.9095144000000001E-2</v>
      </c>
      <c r="P577">
        <v>5.1539539999999997E-3</v>
      </c>
      <c r="Q577">
        <v>6.4381995999999997E-2</v>
      </c>
      <c r="R577">
        <v>5.0373727E-2</v>
      </c>
      <c r="S577">
        <v>3.0951284999999999E-2</v>
      </c>
      <c r="T577">
        <v>0.10564707299999999</v>
      </c>
      <c r="U577">
        <v>0.74864591800000002</v>
      </c>
      <c r="V577">
        <v>0</v>
      </c>
      <c r="W577">
        <v>15.36347793</v>
      </c>
      <c r="X577">
        <v>12.020684149999999</v>
      </c>
      <c r="Y577">
        <v>7.3859062800000004</v>
      </c>
      <c r="Z577">
        <v>25.210564690000002</v>
      </c>
      <c r="AA577">
        <v>178.64940050000001</v>
      </c>
      <c r="AB577">
        <v>0</v>
      </c>
      <c r="AC577">
        <f t="shared" si="20"/>
        <v>0.3937697241942586</v>
      </c>
      <c r="AD577">
        <f t="shared" si="21"/>
        <v>6.0496724671606792</v>
      </c>
    </row>
    <row r="578" spans="1:30" x14ac:dyDescent="0.25">
      <c r="A578" t="s">
        <v>33</v>
      </c>
      <c r="B578" t="s">
        <v>29</v>
      </c>
      <c r="C578">
        <v>2003</v>
      </c>
      <c r="D578" t="s">
        <v>42</v>
      </c>
      <c r="E578">
        <v>20861.927919999998</v>
      </c>
      <c r="F578">
        <v>23780457.129999999</v>
      </c>
      <c r="G578">
        <v>345108.08069999999</v>
      </c>
      <c r="H578">
        <v>223283.77179999999</v>
      </c>
      <c r="I578">
        <v>39</v>
      </c>
      <c r="J578">
        <v>33177.949999999997</v>
      </c>
      <c r="K578">
        <v>17.747589779999998</v>
      </c>
      <c r="L578">
        <v>20230.431219999999</v>
      </c>
      <c r="M578">
        <v>293.58919600000002</v>
      </c>
      <c r="N578">
        <v>189.95122610000001</v>
      </c>
      <c r="O578">
        <v>1.4178774999999999E-2</v>
      </c>
      <c r="P578">
        <v>8.6848689999999996E-3</v>
      </c>
      <c r="Q578">
        <v>0.17767930500000001</v>
      </c>
      <c r="R578">
        <v>6.5892984000000002E-2</v>
      </c>
      <c r="S578">
        <v>0.18784503899999999</v>
      </c>
      <c r="T578">
        <v>2.8928880000000001E-2</v>
      </c>
      <c r="U578">
        <v>0.53965379099999999</v>
      </c>
      <c r="V578">
        <v>0</v>
      </c>
      <c r="W578">
        <v>33.750401930000002</v>
      </c>
      <c r="X578">
        <v>12.51645315</v>
      </c>
      <c r="Y578">
        <v>35.681395549999998</v>
      </c>
      <c r="Z578">
        <v>5.4950762400000004</v>
      </c>
      <c r="AA578">
        <v>102.5078992</v>
      </c>
      <c r="AB578">
        <v>0</v>
      </c>
      <c r="AC578">
        <f t="shared" si="20"/>
        <v>0.3937697241942586</v>
      </c>
      <c r="AD578">
        <f t="shared" si="21"/>
        <v>13.289886459421474</v>
      </c>
    </row>
    <row r="579" spans="1:30" x14ac:dyDescent="0.25">
      <c r="A579" t="s">
        <v>28</v>
      </c>
      <c r="B579" t="s">
        <v>29</v>
      </c>
      <c r="C579">
        <v>2003</v>
      </c>
      <c r="D579" t="s">
        <v>42</v>
      </c>
      <c r="E579">
        <v>39825.132420000002</v>
      </c>
      <c r="F579">
        <v>36414943.560000002</v>
      </c>
      <c r="G579">
        <v>540240.26500000001</v>
      </c>
      <c r="H579">
        <v>351667.19910000003</v>
      </c>
      <c r="I579">
        <v>59</v>
      </c>
      <c r="J579">
        <v>78702.64</v>
      </c>
      <c r="K579">
        <v>53.12445864</v>
      </c>
      <c r="L579">
        <v>48575.460910000002</v>
      </c>
      <c r="M579">
        <v>720.64974729999994</v>
      </c>
      <c r="N579">
        <v>469.1040165</v>
      </c>
      <c r="O579">
        <v>1.1812629999999999E-2</v>
      </c>
      <c r="P579">
        <v>0</v>
      </c>
      <c r="Q579">
        <v>0</v>
      </c>
      <c r="R579">
        <v>0</v>
      </c>
      <c r="S579">
        <v>0</v>
      </c>
      <c r="T579">
        <v>6.8898276999999994E-2</v>
      </c>
      <c r="U579">
        <v>0.93110172300000005</v>
      </c>
      <c r="V579">
        <v>0</v>
      </c>
      <c r="W579">
        <v>0</v>
      </c>
      <c r="X579">
        <v>0</v>
      </c>
      <c r="Y579">
        <v>0</v>
      </c>
      <c r="Z579">
        <v>32.320458369999997</v>
      </c>
      <c r="AA579">
        <v>436.78355809999999</v>
      </c>
      <c r="AB579">
        <v>0</v>
      </c>
      <c r="AC579">
        <f t="shared" ref="AC579:AC642" si="22">VLOOKUP(CONCATENATE(C579,D579),$AI$1:$AL$205,3,FALSE)</f>
        <v>0.3937697241942586</v>
      </c>
      <c r="AD579">
        <f t="shared" ref="AD579:AD642" si="23">IFERROR(AC579,0)*W579</f>
        <v>0</v>
      </c>
    </row>
    <row r="580" spans="1:30" x14ac:dyDescent="0.25">
      <c r="A580" t="s">
        <v>34</v>
      </c>
      <c r="B580" t="s">
        <v>29</v>
      </c>
      <c r="C580">
        <v>2003</v>
      </c>
      <c r="D580" t="s">
        <v>42</v>
      </c>
      <c r="E580">
        <v>59108.350100000003</v>
      </c>
      <c r="F580">
        <v>49193324.240000002</v>
      </c>
      <c r="G580">
        <v>738897.5882</v>
      </c>
      <c r="H580">
        <v>459164.09879999998</v>
      </c>
      <c r="I580">
        <v>68</v>
      </c>
      <c r="J580">
        <v>94983.17</v>
      </c>
      <c r="K580">
        <v>82.563212730000004</v>
      </c>
      <c r="L580">
        <v>68713.792329999997</v>
      </c>
      <c r="M580">
        <v>1032.100518</v>
      </c>
      <c r="N580">
        <v>641.3656125</v>
      </c>
      <c r="O580">
        <v>1.4416208E-2</v>
      </c>
      <c r="P580">
        <v>4.7867150000000004E-3</v>
      </c>
      <c r="Q580">
        <v>8.1782509999999992E-3</v>
      </c>
      <c r="R580">
        <v>5.7255796999999997E-2</v>
      </c>
      <c r="S580">
        <v>1.3806848E-2</v>
      </c>
      <c r="T580">
        <v>0.13147102999999999</v>
      </c>
      <c r="U580">
        <v>0.78928807300000003</v>
      </c>
      <c r="V580">
        <v>0</v>
      </c>
      <c r="W580">
        <v>5.2452491429999997</v>
      </c>
      <c r="X580">
        <v>36.72189942</v>
      </c>
      <c r="Y580">
        <v>8.8552377320000009</v>
      </c>
      <c r="Z580">
        <v>84.320997779999999</v>
      </c>
      <c r="AA580">
        <v>506.22222850000003</v>
      </c>
      <c r="AB580">
        <v>0</v>
      </c>
      <c r="AC580">
        <f t="shared" si="22"/>
        <v>0.3937697241942586</v>
      </c>
      <c r="AD580">
        <f t="shared" si="23"/>
        <v>2.0654203083692813</v>
      </c>
    </row>
    <row r="581" spans="1:30" x14ac:dyDescent="0.25">
      <c r="A581" t="s">
        <v>41</v>
      </c>
      <c r="B581" t="s">
        <v>29</v>
      </c>
      <c r="C581">
        <v>2003</v>
      </c>
      <c r="D581" t="s">
        <v>42</v>
      </c>
      <c r="E581">
        <v>4988.6817689999998</v>
      </c>
      <c r="F581">
        <v>6925024.517</v>
      </c>
      <c r="G581">
        <v>98660.686919999993</v>
      </c>
      <c r="H581">
        <v>67543.176600000006</v>
      </c>
      <c r="I581">
        <v>26</v>
      </c>
      <c r="J581">
        <v>38989.599999999999</v>
      </c>
      <c r="K581">
        <v>7.4810271799999999</v>
      </c>
      <c r="L581">
        <v>10384.76677</v>
      </c>
      <c r="M581">
        <v>147.95156610000001</v>
      </c>
      <c r="N581">
        <v>101.2877476</v>
      </c>
      <c r="O581">
        <v>1.6273230999999999E-2</v>
      </c>
      <c r="P581">
        <v>1.6720441999999999E-2</v>
      </c>
      <c r="Q581">
        <v>3.1135798999999999E-2</v>
      </c>
      <c r="R581">
        <v>0.119356793</v>
      </c>
      <c r="S581">
        <v>0.15656524999999999</v>
      </c>
      <c r="T581">
        <v>0.100958595</v>
      </c>
      <c r="U581">
        <v>0.59198356200000002</v>
      </c>
      <c r="V581">
        <v>0</v>
      </c>
      <c r="W581">
        <v>3.1536749770000001</v>
      </c>
      <c r="X581">
        <v>12.089380719999999</v>
      </c>
      <c r="Y581">
        <v>15.85814156</v>
      </c>
      <c r="Z581">
        <v>10.225868739999999</v>
      </c>
      <c r="AA581">
        <v>59.960681639999997</v>
      </c>
      <c r="AB581">
        <v>0</v>
      </c>
      <c r="AC581">
        <f t="shared" si="22"/>
        <v>0.3937697241942586</v>
      </c>
      <c r="AD581">
        <f t="shared" si="23"/>
        <v>1.2418217258916249</v>
      </c>
    </row>
    <row r="582" spans="1:30" x14ac:dyDescent="0.25">
      <c r="A582" t="s">
        <v>35</v>
      </c>
      <c r="B582" t="s">
        <v>29</v>
      </c>
      <c r="C582">
        <v>2003</v>
      </c>
      <c r="D582" t="s">
        <v>42</v>
      </c>
      <c r="E582">
        <v>49679.553240000001</v>
      </c>
      <c r="F582">
        <v>57169021.68</v>
      </c>
      <c r="G582">
        <v>829770.47129999998</v>
      </c>
      <c r="H582">
        <v>388383.02600000001</v>
      </c>
      <c r="I582">
        <v>29</v>
      </c>
      <c r="J582">
        <v>27782.66</v>
      </c>
      <c r="K582">
        <v>47.594142640000001</v>
      </c>
      <c r="L582">
        <v>54769.223850000002</v>
      </c>
      <c r="M582">
        <v>794.93899599999997</v>
      </c>
      <c r="N582">
        <v>372.07977799999998</v>
      </c>
      <c r="O582">
        <v>2.1139183999999998E-2</v>
      </c>
      <c r="P582">
        <v>5.1639829999999996E-3</v>
      </c>
      <c r="Q582">
        <v>8.7872267000000004E-2</v>
      </c>
      <c r="R582">
        <v>2.2830059E-2</v>
      </c>
      <c r="S582">
        <v>9.5023905000000006E-2</v>
      </c>
      <c r="T582">
        <v>0.25604850600000001</v>
      </c>
      <c r="U582">
        <v>0.53822526299999995</v>
      </c>
      <c r="V582">
        <v>0</v>
      </c>
      <c r="W582">
        <v>32.695493710000001</v>
      </c>
      <c r="X582">
        <v>8.4946032789999997</v>
      </c>
      <c r="Y582">
        <v>35.356473440000002</v>
      </c>
      <c r="Z582">
        <v>95.270471189999995</v>
      </c>
      <c r="AA582">
        <v>200.26273639999999</v>
      </c>
      <c r="AB582">
        <v>0</v>
      </c>
      <c r="AC582">
        <f t="shared" si="22"/>
        <v>0.3937697241942586</v>
      </c>
      <c r="AD582">
        <f t="shared" si="23"/>
        <v>12.874495540581817</v>
      </c>
    </row>
    <row r="583" spans="1:30" x14ac:dyDescent="0.25">
      <c r="A583" t="s">
        <v>39</v>
      </c>
      <c r="B583" t="s">
        <v>29</v>
      </c>
      <c r="C583">
        <v>2004</v>
      </c>
      <c r="D583" t="s">
        <v>42</v>
      </c>
      <c r="E583">
        <v>2323.8914690000001</v>
      </c>
      <c r="F583">
        <v>2949856.946</v>
      </c>
      <c r="G583">
        <v>42038.397859999997</v>
      </c>
      <c r="H583">
        <v>18771.593410000001</v>
      </c>
      <c r="I583">
        <v>20</v>
      </c>
      <c r="J583">
        <v>32439.01</v>
      </c>
      <c r="K583">
        <v>3.7692369289999998</v>
      </c>
      <c r="L583">
        <v>4784.5219489999999</v>
      </c>
      <c r="M583">
        <v>68.184200430000004</v>
      </c>
      <c r="N583">
        <v>30.44659532</v>
      </c>
      <c r="O583" t="s">
        <v>31</v>
      </c>
      <c r="P583" t="s">
        <v>31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1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30.44659532</v>
      </c>
      <c r="AC583" t="e">
        <f t="shared" si="22"/>
        <v>#DIV/0!</v>
      </c>
      <c r="AD583">
        <f t="shared" si="23"/>
        <v>0</v>
      </c>
    </row>
    <row r="584" spans="1:30" x14ac:dyDescent="0.25">
      <c r="A584" t="s">
        <v>32</v>
      </c>
      <c r="B584" t="s">
        <v>29</v>
      </c>
      <c r="C584">
        <v>2004</v>
      </c>
      <c r="D584" t="s">
        <v>42</v>
      </c>
      <c r="E584">
        <v>10889.379870000001</v>
      </c>
      <c r="F584">
        <v>9788179.0360000003</v>
      </c>
      <c r="G584">
        <v>144617.95079999999</v>
      </c>
      <c r="H584">
        <v>86966.388959999997</v>
      </c>
      <c r="I584">
        <v>31</v>
      </c>
      <c r="J584">
        <v>41328.67</v>
      </c>
      <c r="K584">
        <v>14.51753506</v>
      </c>
      <c r="L584">
        <v>13049.432940000001</v>
      </c>
      <c r="M584">
        <v>192.80217949999999</v>
      </c>
      <c r="N584">
        <v>115.94210289999999</v>
      </c>
      <c r="O584" t="s">
        <v>31</v>
      </c>
      <c r="P584" t="s">
        <v>31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1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115.94210289999999</v>
      </c>
      <c r="AC584" t="e">
        <f t="shared" si="22"/>
        <v>#DIV/0!</v>
      </c>
      <c r="AD584">
        <f t="shared" si="23"/>
        <v>0</v>
      </c>
    </row>
    <row r="585" spans="1:30" x14ac:dyDescent="0.25">
      <c r="A585" t="s">
        <v>36</v>
      </c>
      <c r="B585" t="s">
        <v>29</v>
      </c>
      <c r="C585">
        <v>2004</v>
      </c>
      <c r="D585" t="s">
        <v>42</v>
      </c>
      <c r="E585">
        <v>35300.207020000002</v>
      </c>
      <c r="F585">
        <v>32737368.890000001</v>
      </c>
      <c r="G585">
        <v>481305.67629999999</v>
      </c>
      <c r="H585">
        <v>239765.82139999999</v>
      </c>
      <c r="I585">
        <v>44</v>
      </c>
      <c r="J585">
        <v>62875.39</v>
      </c>
      <c r="K585">
        <v>50.44350644</v>
      </c>
      <c r="L585">
        <v>46781.246290000003</v>
      </c>
      <c r="M585">
        <v>687.77913880000006</v>
      </c>
      <c r="N585">
        <v>342.62203469999997</v>
      </c>
      <c r="O585" t="s">
        <v>31</v>
      </c>
      <c r="P585" t="s">
        <v>31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1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342.62203469999997</v>
      </c>
      <c r="AC585" t="e">
        <f t="shared" si="22"/>
        <v>#DIV/0!</v>
      </c>
      <c r="AD585">
        <f t="shared" si="23"/>
        <v>0</v>
      </c>
    </row>
    <row r="586" spans="1:30" x14ac:dyDescent="0.25">
      <c r="A586" t="s">
        <v>37</v>
      </c>
      <c r="B586" t="s">
        <v>29</v>
      </c>
      <c r="C586">
        <v>2004</v>
      </c>
      <c r="D586" t="s">
        <v>42</v>
      </c>
      <c r="E586">
        <v>6649.7757449999999</v>
      </c>
      <c r="F586">
        <v>10466165.199999999</v>
      </c>
      <c r="G586">
        <v>146550.71789999999</v>
      </c>
      <c r="H586">
        <v>84344.448059999995</v>
      </c>
      <c r="I586">
        <v>59</v>
      </c>
      <c r="J586">
        <v>88753.97</v>
      </c>
      <c r="K586">
        <v>10.003288080000001</v>
      </c>
      <c r="L586">
        <v>15744.3002</v>
      </c>
      <c r="M586">
        <v>220.4569156</v>
      </c>
      <c r="N586">
        <v>126.8797392</v>
      </c>
      <c r="O586" t="s">
        <v>31</v>
      </c>
      <c r="P586" t="s">
        <v>31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1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126.8797392</v>
      </c>
      <c r="AC586" t="e">
        <f t="shared" si="22"/>
        <v>#DIV/0!</v>
      </c>
      <c r="AD586">
        <f t="shared" si="23"/>
        <v>0</v>
      </c>
    </row>
    <row r="587" spans="1:30" x14ac:dyDescent="0.25">
      <c r="A587" t="s">
        <v>33</v>
      </c>
      <c r="B587" t="s">
        <v>29</v>
      </c>
      <c r="C587">
        <v>2004</v>
      </c>
      <c r="D587" t="s">
        <v>42</v>
      </c>
      <c r="E587">
        <v>33014.216059999999</v>
      </c>
      <c r="F587">
        <v>35306190.619999997</v>
      </c>
      <c r="G587">
        <v>514323.63530000002</v>
      </c>
      <c r="H587">
        <v>330418.5232</v>
      </c>
      <c r="I587">
        <v>39</v>
      </c>
      <c r="J587">
        <v>33177.949999999997</v>
      </c>
      <c r="K587">
        <v>28.085743839999999</v>
      </c>
      <c r="L587">
        <v>30035.5648</v>
      </c>
      <c r="M587">
        <v>437.5436886</v>
      </c>
      <c r="N587">
        <v>281.0925446</v>
      </c>
      <c r="O587" t="s">
        <v>31</v>
      </c>
      <c r="P587" t="s">
        <v>31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1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281.0925446</v>
      </c>
      <c r="AC587" t="e">
        <f t="shared" si="22"/>
        <v>#DIV/0!</v>
      </c>
      <c r="AD587">
        <f t="shared" si="23"/>
        <v>0</v>
      </c>
    </row>
    <row r="588" spans="1:30" x14ac:dyDescent="0.25">
      <c r="A588" t="s">
        <v>28</v>
      </c>
      <c r="B588" t="s">
        <v>29</v>
      </c>
      <c r="C588">
        <v>2004</v>
      </c>
      <c r="D588" t="s">
        <v>42</v>
      </c>
      <c r="E588">
        <v>28366.209470000002</v>
      </c>
      <c r="F588">
        <v>25716732.34</v>
      </c>
      <c r="G588">
        <v>380739.8591</v>
      </c>
      <c r="H588">
        <v>244966.74669999999</v>
      </c>
      <c r="I588">
        <v>59</v>
      </c>
      <c r="J588">
        <v>78702.64</v>
      </c>
      <c r="K588">
        <v>37.838908000000004</v>
      </c>
      <c r="L588">
        <v>34304.6564</v>
      </c>
      <c r="M588">
        <v>507.88528919999999</v>
      </c>
      <c r="N588">
        <v>326.77168949999998</v>
      </c>
      <c r="O588" t="s">
        <v>31</v>
      </c>
      <c r="P588" t="s">
        <v>31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1</v>
      </c>
      <c r="W588">
        <v>0</v>
      </c>
      <c r="X588">
        <v>0</v>
      </c>
      <c r="Y588">
        <v>0</v>
      </c>
      <c r="Z588">
        <v>0</v>
      </c>
      <c r="AA588">
        <v>0</v>
      </c>
      <c r="AB588">
        <v>326.77168949999998</v>
      </c>
      <c r="AC588" t="e">
        <f t="shared" si="22"/>
        <v>#DIV/0!</v>
      </c>
      <c r="AD588">
        <f t="shared" si="23"/>
        <v>0</v>
      </c>
    </row>
    <row r="589" spans="1:30" x14ac:dyDescent="0.25">
      <c r="A589" t="s">
        <v>34</v>
      </c>
      <c r="B589" t="s">
        <v>29</v>
      </c>
      <c r="C589">
        <v>2004</v>
      </c>
      <c r="D589" t="s">
        <v>42</v>
      </c>
      <c r="E589">
        <v>31302.10255</v>
      </c>
      <c r="F589">
        <v>30330090.870000001</v>
      </c>
      <c r="G589">
        <v>446090.72039999999</v>
      </c>
      <c r="H589">
        <v>263709.59230000002</v>
      </c>
      <c r="I589">
        <v>68</v>
      </c>
      <c r="J589">
        <v>94983.17</v>
      </c>
      <c r="K589">
        <v>43.723131289999998</v>
      </c>
      <c r="L589">
        <v>42365.414380000002</v>
      </c>
      <c r="M589">
        <v>623.10456950000003</v>
      </c>
      <c r="N589">
        <v>368.35254459999999</v>
      </c>
      <c r="O589" t="s">
        <v>31</v>
      </c>
      <c r="P589" t="s">
        <v>31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1</v>
      </c>
      <c r="W589">
        <v>0</v>
      </c>
      <c r="X589">
        <v>0</v>
      </c>
      <c r="Y589">
        <v>0</v>
      </c>
      <c r="Z589">
        <v>0</v>
      </c>
      <c r="AA589">
        <v>0</v>
      </c>
      <c r="AB589">
        <v>368.35254459999999</v>
      </c>
      <c r="AC589" t="e">
        <f t="shared" si="22"/>
        <v>#DIV/0!</v>
      </c>
      <c r="AD589">
        <f t="shared" si="23"/>
        <v>0</v>
      </c>
    </row>
    <row r="590" spans="1:30" x14ac:dyDescent="0.25">
      <c r="A590" t="s">
        <v>41</v>
      </c>
      <c r="B590" t="s">
        <v>29</v>
      </c>
      <c r="C590">
        <v>2004</v>
      </c>
      <c r="D590" t="s">
        <v>42</v>
      </c>
      <c r="E590">
        <v>4157.5334499999999</v>
      </c>
      <c r="F590">
        <v>5586992.3810000001</v>
      </c>
      <c r="G590">
        <v>79564.427519999997</v>
      </c>
      <c r="H590">
        <v>51810.767059999998</v>
      </c>
      <c r="I590">
        <v>26</v>
      </c>
      <c r="J590">
        <v>38989.599999999999</v>
      </c>
      <c r="K590">
        <v>6.2346371610000002</v>
      </c>
      <c r="L590">
        <v>8378.2537749999992</v>
      </c>
      <c r="M590">
        <v>119.31481549999999</v>
      </c>
      <c r="N590">
        <v>77.69542629</v>
      </c>
      <c r="O590" t="s">
        <v>31</v>
      </c>
      <c r="P590" t="s">
        <v>31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1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77.69542629</v>
      </c>
      <c r="AC590" t="e">
        <f t="shared" si="22"/>
        <v>#DIV/0!</v>
      </c>
      <c r="AD590">
        <f t="shared" si="23"/>
        <v>0</v>
      </c>
    </row>
    <row r="591" spans="1:30" x14ac:dyDescent="0.25">
      <c r="A591" t="s">
        <v>35</v>
      </c>
      <c r="B591" t="s">
        <v>29</v>
      </c>
      <c r="C591">
        <v>2004</v>
      </c>
      <c r="D591" t="s">
        <v>42</v>
      </c>
      <c r="E591">
        <v>51797.712399999997</v>
      </c>
      <c r="F591">
        <v>41151083.740000002</v>
      </c>
      <c r="G591">
        <v>614560.16819999996</v>
      </c>
      <c r="H591">
        <v>274989.1875</v>
      </c>
      <c r="I591">
        <v>29</v>
      </c>
      <c r="J591">
        <v>27782.66</v>
      </c>
      <c r="K591">
        <v>49.62338733</v>
      </c>
      <c r="L591">
        <v>39423.674769999998</v>
      </c>
      <c r="M591">
        <v>588.76262759999997</v>
      </c>
      <c r="N591">
        <v>263.44589999999999</v>
      </c>
      <c r="O591" t="s">
        <v>31</v>
      </c>
      <c r="P591" t="s">
        <v>31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1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263.44589999999999</v>
      </c>
      <c r="AC591" t="e">
        <f t="shared" si="22"/>
        <v>#DIV/0!</v>
      </c>
      <c r="AD591">
        <f t="shared" si="23"/>
        <v>0</v>
      </c>
    </row>
    <row r="592" spans="1:30" x14ac:dyDescent="0.25">
      <c r="A592" t="s">
        <v>39</v>
      </c>
      <c r="B592" t="s">
        <v>29</v>
      </c>
      <c r="C592">
        <v>2005</v>
      </c>
      <c r="D592" t="s">
        <v>42</v>
      </c>
      <c r="E592">
        <v>5162.0751620000001</v>
      </c>
      <c r="F592">
        <v>5849410.3119999999</v>
      </c>
      <c r="G592">
        <v>84792.626220000006</v>
      </c>
      <c r="H592">
        <v>36039.14054</v>
      </c>
      <c r="I592">
        <v>20</v>
      </c>
      <c r="J592">
        <v>32439.01</v>
      </c>
      <c r="K592">
        <v>8.3726303899999994</v>
      </c>
      <c r="L592">
        <v>9487.4539800000002</v>
      </c>
      <c r="M592">
        <v>137.52944249999999</v>
      </c>
      <c r="N592">
        <v>58.453702020000001</v>
      </c>
      <c r="O592">
        <v>1.3931654E-2</v>
      </c>
      <c r="P592">
        <v>4.1271099999999998E-3</v>
      </c>
      <c r="Q592">
        <v>5.9247955999999997E-2</v>
      </c>
      <c r="R592">
        <v>0</v>
      </c>
      <c r="S592">
        <v>0</v>
      </c>
      <c r="T592">
        <v>0.43053440100000001</v>
      </c>
      <c r="U592">
        <v>0.51021764300000005</v>
      </c>
      <c r="V592">
        <v>0</v>
      </c>
      <c r="W592">
        <v>3.463262356</v>
      </c>
      <c r="X592">
        <v>0</v>
      </c>
      <c r="Y592">
        <v>0</v>
      </c>
      <c r="Z592">
        <v>25.166329579999999</v>
      </c>
      <c r="AA592">
        <v>29.824110080000001</v>
      </c>
      <c r="AB592">
        <v>0</v>
      </c>
      <c r="AC592">
        <f t="shared" si="22"/>
        <v>0.6393533878024491</v>
      </c>
      <c r="AD592">
        <f t="shared" si="23"/>
        <v>2.2142485201572915</v>
      </c>
    </row>
    <row r="593" spans="1:30" x14ac:dyDescent="0.25">
      <c r="A593" t="s">
        <v>32</v>
      </c>
      <c r="B593" t="s">
        <v>29</v>
      </c>
      <c r="C593">
        <v>2005</v>
      </c>
      <c r="D593" t="s">
        <v>42</v>
      </c>
      <c r="E593">
        <v>8295.3359060000003</v>
      </c>
      <c r="F593">
        <v>7717082.0250000004</v>
      </c>
      <c r="G593">
        <v>113543.46649999999</v>
      </c>
      <c r="H593">
        <v>61672.53628</v>
      </c>
      <c r="I593">
        <v>31</v>
      </c>
      <c r="J593">
        <v>41328.67</v>
      </c>
      <c r="K593">
        <v>11.05920001</v>
      </c>
      <c r="L593">
        <v>10288.28182</v>
      </c>
      <c r="M593">
        <v>151.37420829999999</v>
      </c>
      <c r="N593">
        <v>82.220770970000004</v>
      </c>
      <c r="O593">
        <v>1.7045314999999998E-2</v>
      </c>
      <c r="P593">
        <v>5.2452820000000004E-3</v>
      </c>
      <c r="Q593">
        <v>3.8465718000000003E-2</v>
      </c>
      <c r="R593">
        <v>0</v>
      </c>
      <c r="S593">
        <v>4.5213034999999999E-2</v>
      </c>
      <c r="T593">
        <v>0</v>
      </c>
      <c r="U593">
        <v>0.91632124699999995</v>
      </c>
      <c r="V593">
        <v>0</v>
      </c>
      <c r="W593">
        <v>3.1626809809999998</v>
      </c>
      <c r="X593">
        <v>0</v>
      </c>
      <c r="Y593">
        <v>3.717450564</v>
      </c>
      <c r="Z593">
        <v>0</v>
      </c>
      <c r="AA593">
        <v>75.340639420000002</v>
      </c>
      <c r="AB593">
        <v>0</v>
      </c>
      <c r="AC593">
        <f t="shared" si="22"/>
        <v>0.6393533878024491</v>
      </c>
      <c r="AD593">
        <f t="shared" si="23"/>
        <v>2.0220707997407232</v>
      </c>
    </row>
    <row r="594" spans="1:30" x14ac:dyDescent="0.25">
      <c r="A594" t="s">
        <v>36</v>
      </c>
      <c r="B594" t="s">
        <v>29</v>
      </c>
      <c r="C594">
        <v>2005</v>
      </c>
      <c r="D594" t="s">
        <v>42</v>
      </c>
      <c r="E594">
        <v>64302.836750000002</v>
      </c>
      <c r="F594">
        <v>57853345.600000001</v>
      </c>
      <c r="G594">
        <v>859960.3861</v>
      </c>
      <c r="H594">
        <v>435986.63179999997</v>
      </c>
      <c r="I594">
        <v>44</v>
      </c>
      <c r="J594">
        <v>62875.39</v>
      </c>
      <c r="K594">
        <v>91.887862240000004</v>
      </c>
      <c r="L594">
        <v>82671.628800000006</v>
      </c>
      <c r="M594">
        <v>1228.87147</v>
      </c>
      <c r="N594">
        <v>623.01885249999998</v>
      </c>
      <c r="O594">
        <v>1.9628251999999999E-2</v>
      </c>
      <c r="P594">
        <v>1.051613E-2</v>
      </c>
      <c r="Q594">
        <v>0.220609098</v>
      </c>
      <c r="R594">
        <v>1.111569E-3</v>
      </c>
      <c r="S594">
        <v>0.35092098199999999</v>
      </c>
      <c r="T594">
        <v>9.458368E-3</v>
      </c>
      <c r="U594">
        <v>0.417899982</v>
      </c>
      <c r="V594">
        <v>0</v>
      </c>
      <c r="W594">
        <v>137.4436274</v>
      </c>
      <c r="X594">
        <v>0.69252822000000003</v>
      </c>
      <c r="Y594">
        <v>218.63038779999999</v>
      </c>
      <c r="Z594">
        <v>5.8927415679999999</v>
      </c>
      <c r="AA594">
        <v>260.35956750000003</v>
      </c>
      <c r="AB594">
        <v>0</v>
      </c>
      <c r="AC594">
        <f t="shared" si="22"/>
        <v>0.6393533878024491</v>
      </c>
      <c r="AD594">
        <f t="shared" si="23"/>
        <v>87.875048810047517</v>
      </c>
    </row>
    <row r="595" spans="1:30" x14ac:dyDescent="0.25">
      <c r="A595" t="s">
        <v>37</v>
      </c>
      <c r="B595" t="s">
        <v>29</v>
      </c>
      <c r="C595">
        <v>2005</v>
      </c>
      <c r="D595" t="s">
        <v>42</v>
      </c>
      <c r="E595">
        <v>5652.7270630000003</v>
      </c>
      <c r="F595">
        <v>8201689.0140000004</v>
      </c>
      <c r="G595">
        <v>115998.3996</v>
      </c>
      <c r="H595">
        <v>69124.789350000006</v>
      </c>
      <c r="I595">
        <v>58</v>
      </c>
      <c r="J595">
        <v>88753.97</v>
      </c>
      <c r="K595">
        <v>8.6500339339999996</v>
      </c>
      <c r="L595">
        <v>12550.559670000001</v>
      </c>
      <c r="M595">
        <v>177.5054911</v>
      </c>
      <c r="N595">
        <v>105.7775772</v>
      </c>
      <c r="O595">
        <v>1.9367639999999998E-2</v>
      </c>
      <c r="P595">
        <v>1.2951689000000001E-2</v>
      </c>
      <c r="Q595">
        <v>0.13374565399999999</v>
      </c>
      <c r="R595">
        <v>0.19884089199999999</v>
      </c>
      <c r="S595">
        <v>1.4379708999999999E-2</v>
      </c>
      <c r="T595">
        <v>0</v>
      </c>
      <c r="U595">
        <v>0.653033745</v>
      </c>
      <c r="V595">
        <v>0</v>
      </c>
      <c r="W595">
        <v>14.147291210000001</v>
      </c>
      <c r="X595">
        <v>21.032907829999999</v>
      </c>
      <c r="Y595">
        <v>1.5210507879999999</v>
      </c>
      <c r="Z595">
        <v>0</v>
      </c>
      <c r="AA595">
        <v>69.076327410000005</v>
      </c>
      <c r="AB595">
        <v>0</v>
      </c>
      <c r="AC595">
        <f t="shared" si="22"/>
        <v>0.6393533878024491</v>
      </c>
      <c r="AD595">
        <f t="shared" si="23"/>
        <v>9.04511856334131</v>
      </c>
    </row>
    <row r="596" spans="1:30" x14ac:dyDescent="0.25">
      <c r="A596" t="s">
        <v>33</v>
      </c>
      <c r="B596" t="s">
        <v>29</v>
      </c>
      <c r="C596">
        <v>2005</v>
      </c>
      <c r="D596" t="s">
        <v>42</v>
      </c>
      <c r="E596">
        <v>14475.806560000001</v>
      </c>
      <c r="F596">
        <v>16253197.699999999</v>
      </c>
      <c r="G596">
        <v>234703.226</v>
      </c>
      <c r="H596">
        <v>153226.7458</v>
      </c>
      <c r="I596">
        <v>39</v>
      </c>
      <c r="J596">
        <v>33177.949999999997</v>
      </c>
      <c r="K596">
        <v>12.3148099</v>
      </c>
      <c r="L596">
        <v>13826.866169999999</v>
      </c>
      <c r="M596">
        <v>199.66594610000001</v>
      </c>
      <c r="N596">
        <v>130.35254649999999</v>
      </c>
      <c r="O596">
        <v>2.1655798E-2</v>
      </c>
      <c r="P596">
        <v>6.7556609999999996E-3</v>
      </c>
      <c r="Q596">
        <v>3.7434744999999998E-2</v>
      </c>
      <c r="R596">
        <v>0.26368116200000002</v>
      </c>
      <c r="S596">
        <v>0.15580340000000001</v>
      </c>
      <c r="T596">
        <v>4.1105900000000002E-4</v>
      </c>
      <c r="U596">
        <v>0.54266963400000001</v>
      </c>
      <c r="V596">
        <v>0</v>
      </c>
      <c r="W596">
        <v>4.8797143289999996</v>
      </c>
      <c r="X596">
        <v>34.371510919999999</v>
      </c>
      <c r="Y596">
        <v>20.30936998</v>
      </c>
      <c r="Z596">
        <v>5.3582552999999998E-2</v>
      </c>
      <c r="AA596">
        <v>70.73836867</v>
      </c>
      <c r="AB596">
        <v>0</v>
      </c>
      <c r="AC596">
        <f t="shared" si="22"/>
        <v>0.6393533878024491</v>
      </c>
      <c r="AD596">
        <f t="shared" si="23"/>
        <v>3.1198618877543045</v>
      </c>
    </row>
    <row r="597" spans="1:30" x14ac:dyDescent="0.25">
      <c r="A597" t="s">
        <v>28</v>
      </c>
      <c r="B597" t="s">
        <v>29</v>
      </c>
      <c r="C597">
        <v>2005</v>
      </c>
      <c r="D597" t="s">
        <v>42</v>
      </c>
      <c r="E597">
        <v>17276.511589999998</v>
      </c>
      <c r="F597">
        <v>14222739.529999999</v>
      </c>
      <c r="G597">
        <v>212649.34150000001</v>
      </c>
      <c r="H597">
        <v>142730.6876</v>
      </c>
      <c r="I597">
        <v>58</v>
      </c>
      <c r="J597">
        <v>78702.64</v>
      </c>
      <c r="K597">
        <v>23.443225380000001</v>
      </c>
      <c r="L597">
        <v>19299.43361</v>
      </c>
      <c r="M597">
        <v>288.55283739999999</v>
      </c>
      <c r="N597">
        <v>193.6772746</v>
      </c>
      <c r="O597">
        <v>1.5002869E-2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1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193.6772746</v>
      </c>
      <c r="AB597">
        <v>0</v>
      </c>
      <c r="AC597">
        <f t="shared" si="22"/>
        <v>0.6393533878024491</v>
      </c>
      <c r="AD597">
        <f t="shared" si="23"/>
        <v>0</v>
      </c>
    </row>
    <row r="598" spans="1:30" x14ac:dyDescent="0.25">
      <c r="A598" t="s">
        <v>34</v>
      </c>
      <c r="B598" t="s">
        <v>29</v>
      </c>
      <c r="C598">
        <v>2005</v>
      </c>
      <c r="D598" t="s">
        <v>42</v>
      </c>
      <c r="E598">
        <v>24048.603019999999</v>
      </c>
      <c r="F598">
        <v>23702490.010000002</v>
      </c>
      <c r="G598">
        <v>348071.90830000001</v>
      </c>
      <c r="H598">
        <v>216389.60459999999</v>
      </c>
      <c r="I598">
        <v>69</v>
      </c>
      <c r="J598">
        <v>94983.17</v>
      </c>
      <c r="K598">
        <v>33.104529700000001</v>
      </c>
      <c r="L598">
        <v>32628.081709999999</v>
      </c>
      <c r="M598">
        <v>479.1445397</v>
      </c>
      <c r="N598">
        <v>297.87493619999998</v>
      </c>
      <c r="O598">
        <v>2.2661177000000001E-2</v>
      </c>
      <c r="P598">
        <v>0</v>
      </c>
      <c r="Q598">
        <v>0</v>
      </c>
      <c r="R598">
        <v>3.2590263000000001E-2</v>
      </c>
      <c r="S598">
        <v>0</v>
      </c>
      <c r="T598">
        <v>1.0964430000000001E-2</v>
      </c>
      <c r="U598">
        <v>0.95644530699999997</v>
      </c>
      <c r="V598">
        <v>0</v>
      </c>
      <c r="W598">
        <v>0</v>
      </c>
      <c r="X598">
        <v>9.7078225660000008</v>
      </c>
      <c r="Y598">
        <v>0</v>
      </c>
      <c r="Z598">
        <v>3.266028945</v>
      </c>
      <c r="AA598">
        <v>284.90108470000001</v>
      </c>
      <c r="AB598">
        <v>0</v>
      </c>
      <c r="AC598">
        <f t="shared" si="22"/>
        <v>0.6393533878024491</v>
      </c>
      <c r="AD598">
        <f t="shared" si="23"/>
        <v>0</v>
      </c>
    </row>
    <row r="599" spans="1:30" x14ac:dyDescent="0.25">
      <c r="A599" t="s">
        <v>41</v>
      </c>
      <c r="B599" t="s">
        <v>29</v>
      </c>
      <c r="C599">
        <v>2005</v>
      </c>
      <c r="D599" t="s">
        <v>42</v>
      </c>
      <c r="E599">
        <v>2998.9216769999998</v>
      </c>
      <c r="F599">
        <v>3849517.4720000001</v>
      </c>
      <c r="G599">
        <v>55032.136149999998</v>
      </c>
      <c r="H599">
        <v>36258.876700000001</v>
      </c>
      <c r="I599">
        <v>26</v>
      </c>
      <c r="J599">
        <v>38989.599999999999</v>
      </c>
      <c r="K599">
        <v>4.4971829479999998</v>
      </c>
      <c r="L599">
        <v>5772.7364010000001</v>
      </c>
      <c r="M599">
        <v>82.526191370000006</v>
      </c>
      <c r="N599">
        <v>54.373811490000001</v>
      </c>
      <c r="O599" t="s">
        <v>31</v>
      </c>
      <c r="P599" t="s">
        <v>31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1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54.373811490000001</v>
      </c>
      <c r="AC599">
        <f t="shared" si="22"/>
        <v>0.6393533878024491</v>
      </c>
      <c r="AD599">
        <f t="shared" si="23"/>
        <v>0</v>
      </c>
    </row>
    <row r="600" spans="1:30" x14ac:dyDescent="0.25">
      <c r="A600" t="s">
        <v>35</v>
      </c>
      <c r="B600" t="s">
        <v>29</v>
      </c>
      <c r="C600">
        <v>2005</v>
      </c>
      <c r="D600" t="s">
        <v>42</v>
      </c>
      <c r="E600">
        <v>18913.688289999998</v>
      </c>
      <c r="F600">
        <v>19034990.02</v>
      </c>
      <c r="G600">
        <v>279167.60149999999</v>
      </c>
      <c r="H600">
        <v>127526.5007</v>
      </c>
      <c r="I600">
        <v>28</v>
      </c>
      <c r="J600">
        <v>27782.66</v>
      </c>
      <c r="K600">
        <v>18.766877539999999</v>
      </c>
      <c r="L600">
        <v>18887.237710000001</v>
      </c>
      <c r="M600">
        <v>277.00066270000002</v>
      </c>
      <c r="N600">
        <v>126.53662180000001</v>
      </c>
      <c r="O600">
        <v>1.9438448000000001E-2</v>
      </c>
      <c r="P600">
        <v>8.8984819999999992E-3</v>
      </c>
      <c r="Q600">
        <v>0.13464040099999999</v>
      </c>
      <c r="R600">
        <v>0</v>
      </c>
      <c r="S600">
        <v>0</v>
      </c>
      <c r="T600">
        <v>0</v>
      </c>
      <c r="U600">
        <v>0.86535959900000003</v>
      </c>
      <c r="V600">
        <v>0</v>
      </c>
      <c r="W600">
        <v>17.036941519999999</v>
      </c>
      <c r="X600">
        <v>0</v>
      </c>
      <c r="Y600">
        <v>0</v>
      </c>
      <c r="Z600">
        <v>0</v>
      </c>
      <c r="AA600">
        <v>109.4996802</v>
      </c>
      <c r="AB600">
        <v>0</v>
      </c>
      <c r="AC600">
        <f t="shared" si="22"/>
        <v>0.6393533878024491</v>
      </c>
      <c r="AD600">
        <f t="shared" si="23"/>
        <v>10.892626278604206</v>
      </c>
    </row>
    <row r="601" spans="1:30" x14ac:dyDescent="0.25">
      <c r="A601" t="s">
        <v>39</v>
      </c>
      <c r="B601" t="s">
        <v>29</v>
      </c>
      <c r="C601">
        <v>2006</v>
      </c>
      <c r="D601" t="s">
        <v>42</v>
      </c>
      <c r="E601">
        <v>6740.267452</v>
      </c>
      <c r="F601">
        <v>7359717.2630000003</v>
      </c>
      <c r="G601">
        <v>106982.1323</v>
      </c>
      <c r="H601">
        <v>39475.419260000002</v>
      </c>
      <c r="I601">
        <v>20</v>
      </c>
      <c r="J601">
        <v>32439.01</v>
      </c>
      <c r="K601">
        <v>10.932380159999999</v>
      </c>
      <c r="L601">
        <v>11937.097089999999</v>
      </c>
      <c r="M601">
        <v>173.51972309999999</v>
      </c>
      <c r="N601">
        <v>64.027176010000005</v>
      </c>
      <c r="O601">
        <v>2.0929723000000001E-2</v>
      </c>
      <c r="P601">
        <v>5.2298279999999997E-3</v>
      </c>
      <c r="Q601">
        <v>9.9950249999999994E-3</v>
      </c>
      <c r="R601">
        <v>2.6882899999999999E-3</v>
      </c>
      <c r="S601">
        <v>6.8746599999999997E-4</v>
      </c>
      <c r="T601">
        <v>4.5954762000000003E-2</v>
      </c>
      <c r="U601">
        <v>0.94067445699999996</v>
      </c>
      <c r="V601">
        <v>0</v>
      </c>
      <c r="W601">
        <v>0.63995321400000005</v>
      </c>
      <c r="X601">
        <v>0.17212362</v>
      </c>
      <c r="Y601">
        <v>4.4016495000000003E-2</v>
      </c>
      <c r="Z601">
        <v>2.942353636</v>
      </c>
      <c r="AA601">
        <v>60.228729049999998</v>
      </c>
      <c r="AB601">
        <v>0</v>
      </c>
      <c r="AC601">
        <f t="shared" si="22"/>
        <v>0.57862433603151264</v>
      </c>
      <c r="AD601">
        <f t="shared" si="23"/>
        <v>0.37029250354198257</v>
      </c>
    </row>
    <row r="602" spans="1:30" x14ac:dyDescent="0.25">
      <c r="A602" t="s">
        <v>32</v>
      </c>
      <c r="B602" t="s">
        <v>29</v>
      </c>
      <c r="C602">
        <v>2006</v>
      </c>
      <c r="D602" t="s">
        <v>42</v>
      </c>
      <c r="E602">
        <v>3402.9156330000001</v>
      </c>
      <c r="F602">
        <v>2765148.1949999998</v>
      </c>
      <c r="G602">
        <v>41251.012620000001</v>
      </c>
      <c r="H602">
        <v>18029.834859999999</v>
      </c>
      <c r="I602">
        <v>31</v>
      </c>
      <c r="J602">
        <v>41328.67</v>
      </c>
      <c r="K602">
        <v>4.5367089429999998</v>
      </c>
      <c r="L602">
        <v>3686.4482979999998</v>
      </c>
      <c r="M602">
        <v>54.995144770000003</v>
      </c>
      <c r="N602">
        <v>24.037067589999999</v>
      </c>
      <c r="O602" t="s">
        <v>31</v>
      </c>
      <c r="P602" t="s">
        <v>31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1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24.037067589999999</v>
      </c>
      <c r="AC602">
        <f t="shared" si="22"/>
        <v>0.57862433603151264</v>
      </c>
      <c r="AD602">
        <f t="shared" si="23"/>
        <v>0</v>
      </c>
    </row>
    <row r="603" spans="1:30" x14ac:dyDescent="0.25">
      <c r="A603" t="s">
        <v>36</v>
      </c>
      <c r="B603" t="s">
        <v>29</v>
      </c>
      <c r="C603">
        <v>2006</v>
      </c>
      <c r="D603" t="s">
        <v>42</v>
      </c>
      <c r="E603">
        <v>28816.317330000002</v>
      </c>
      <c r="F603">
        <v>26483223.57</v>
      </c>
      <c r="G603">
        <v>390501.68780000001</v>
      </c>
      <c r="H603">
        <v>143953.67679999999</v>
      </c>
      <c r="I603">
        <v>44</v>
      </c>
      <c r="J603">
        <v>62875.39</v>
      </c>
      <c r="K603">
        <v>41.178117960000002</v>
      </c>
      <c r="L603">
        <v>37844.159330000002</v>
      </c>
      <c r="M603">
        <v>558.02149799999995</v>
      </c>
      <c r="N603">
        <v>205.7078085</v>
      </c>
      <c r="O603">
        <v>1.8242543999999999E-2</v>
      </c>
      <c r="P603">
        <v>1.947111E-2</v>
      </c>
      <c r="Q603">
        <v>9.5298765999999993E-2</v>
      </c>
      <c r="R603">
        <v>2.7116617999999999E-2</v>
      </c>
      <c r="S603">
        <v>0.16915419700000001</v>
      </c>
      <c r="T603">
        <v>1.2245598E-2</v>
      </c>
      <c r="U603">
        <v>0.69618482100000001</v>
      </c>
      <c r="V603">
        <v>0</v>
      </c>
      <c r="W603">
        <v>19.603700379999999</v>
      </c>
      <c r="X603">
        <v>5.578100064</v>
      </c>
      <c r="Y603">
        <v>34.796339170000003</v>
      </c>
      <c r="Z603">
        <v>2.5190150459999998</v>
      </c>
      <c r="AA603">
        <v>143.21065379999999</v>
      </c>
      <c r="AB603">
        <v>0</v>
      </c>
      <c r="AC603">
        <f t="shared" si="22"/>
        <v>0.57862433603151264</v>
      </c>
      <c r="AD603">
        <f t="shared" si="23"/>
        <v>11.343178116138212</v>
      </c>
    </row>
    <row r="604" spans="1:30" x14ac:dyDescent="0.25">
      <c r="A604" t="s">
        <v>37</v>
      </c>
      <c r="B604" t="s">
        <v>29</v>
      </c>
      <c r="C604">
        <v>2006</v>
      </c>
      <c r="D604" t="s">
        <v>42</v>
      </c>
      <c r="E604">
        <v>14012.651250000001</v>
      </c>
      <c r="F604">
        <v>19011241.800000001</v>
      </c>
      <c r="G604">
        <v>270515.79690000002</v>
      </c>
      <c r="H604">
        <v>138521.5969</v>
      </c>
      <c r="I604">
        <v>60</v>
      </c>
      <c r="J604">
        <v>88753.97</v>
      </c>
      <c r="K604">
        <v>20.727973810000002</v>
      </c>
      <c r="L604">
        <v>28122.053080000002</v>
      </c>
      <c r="M604">
        <v>400.15584869999998</v>
      </c>
      <c r="N604">
        <v>204.90569429999999</v>
      </c>
      <c r="O604">
        <v>2.7076132999999999E-2</v>
      </c>
      <c r="P604">
        <v>2.0581800000000002E-3</v>
      </c>
      <c r="Q604">
        <v>2.7148049999999998E-3</v>
      </c>
      <c r="R604">
        <v>0.13565960099999999</v>
      </c>
      <c r="S604">
        <v>0.13910818699999999</v>
      </c>
      <c r="T604">
        <v>6.5990952000000005E-2</v>
      </c>
      <c r="U604">
        <v>0.65652645499999995</v>
      </c>
      <c r="V604">
        <v>0</v>
      </c>
      <c r="W604">
        <v>0.55627897299999995</v>
      </c>
      <c r="X604">
        <v>27.797424719999999</v>
      </c>
      <c r="Y604">
        <v>28.504059600000001</v>
      </c>
      <c r="Z604">
        <v>13.521921819999999</v>
      </c>
      <c r="AA604">
        <v>134.5260092</v>
      </c>
      <c r="AB604">
        <v>0</v>
      </c>
      <c r="AC604">
        <f t="shared" si="22"/>
        <v>0.57862433603151264</v>
      </c>
      <c r="AD604">
        <f t="shared" si="23"/>
        <v>0.32187655140041671</v>
      </c>
    </row>
    <row r="605" spans="1:30" x14ac:dyDescent="0.25">
      <c r="A605" t="s">
        <v>33</v>
      </c>
      <c r="B605" t="s">
        <v>29</v>
      </c>
      <c r="C605">
        <v>2006</v>
      </c>
      <c r="D605" t="s">
        <v>42</v>
      </c>
      <c r="E605">
        <v>39276.702149999997</v>
      </c>
      <c r="F605">
        <v>33338149.620000001</v>
      </c>
      <c r="G605">
        <v>496645.28169999999</v>
      </c>
      <c r="H605">
        <v>231972.7139</v>
      </c>
      <c r="I605">
        <v>39</v>
      </c>
      <c r="J605">
        <v>33177.949999999997</v>
      </c>
      <c r="K605">
        <v>33.413345130000003</v>
      </c>
      <c r="L605">
        <v>28361.319520000001</v>
      </c>
      <c r="M605">
        <v>422.50441860000001</v>
      </c>
      <c r="N605">
        <v>197.3430539</v>
      </c>
      <c r="O605">
        <v>1.6626111999999998E-2</v>
      </c>
      <c r="P605">
        <v>1.915066E-3</v>
      </c>
      <c r="Q605">
        <v>4.51703E-3</v>
      </c>
      <c r="R605">
        <v>0.13613170699999999</v>
      </c>
      <c r="S605">
        <v>0.210841785</v>
      </c>
      <c r="T605">
        <v>0</v>
      </c>
      <c r="U605">
        <v>0.64850947699999995</v>
      </c>
      <c r="V605">
        <v>0</v>
      </c>
      <c r="W605">
        <v>0.89140446399999995</v>
      </c>
      <c r="X605">
        <v>26.86464689</v>
      </c>
      <c r="Y605">
        <v>41.608161809999999</v>
      </c>
      <c r="Z605">
        <v>0</v>
      </c>
      <c r="AA605">
        <v>127.9788408</v>
      </c>
      <c r="AB605">
        <v>0</v>
      </c>
      <c r="AC605">
        <f t="shared" si="22"/>
        <v>0.57862433603151264</v>
      </c>
      <c r="AD605">
        <f t="shared" si="23"/>
        <v>0.5157883161175264</v>
      </c>
    </row>
    <row r="606" spans="1:30" x14ac:dyDescent="0.25">
      <c r="A606" t="s">
        <v>28</v>
      </c>
      <c r="B606" t="s">
        <v>29</v>
      </c>
      <c r="C606">
        <v>2006</v>
      </c>
      <c r="D606" t="s">
        <v>42</v>
      </c>
      <c r="E606">
        <v>9654.7307309999997</v>
      </c>
      <c r="F606">
        <v>7768293.4009999996</v>
      </c>
      <c r="G606">
        <v>116562.1148</v>
      </c>
      <c r="H606">
        <v>54731.425770000002</v>
      </c>
      <c r="I606">
        <v>58</v>
      </c>
      <c r="J606">
        <v>78702.64</v>
      </c>
      <c r="K606">
        <v>13.10091029</v>
      </c>
      <c r="L606">
        <v>10541.12412</v>
      </c>
      <c r="M606">
        <v>158.16803719999999</v>
      </c>
      <c r="N606">
        <v>74.267374119999999</v>
      </c>
      <c r="O606">
        <v>1.045836E-2</v>
      </c>
      <c r="P606">
        <v>0</v>
      </c>
      <c r="Q606">
        <v>0</v>
      </c>
      <c r="R606">
        <v>0</v>
      </c>
      <c r="S606" s="1">
        <v>1.88E-5</v>
      </c>
      <c r="T606">
        <v>0</v>
      </c>
      <c r="U606">
        <v>0.99998123500000002</v>
      </c>
      <c r="V606">
        <v>0</v>
      </c>
      <c r="W606">
        <v>0</v>
      </c>
      <c r="X606">
        <v>0</v>
      </c>
      <c r="Y606">
        <v>1.3936179999999999E-3</v>
      </c>
      <c r="Z606">
        <v>0</v>
      </c>
      <c r="AA606">
        <v>74.265980499999998</v>
      </c>
      <c r="AB606">
        <v>0</v>
      </c>
      <c r="AC606">
        <f t="shared" si="22"/>
        <v>0.57862433603151264</v>
      </c>
      <c r="AD606">
        <f t="shared" si="23"/>
        <v>0</v>
      </c>
    </row>
    <row r="607" spans="1:30" x14ac:dyDescent="0.25">
      <c r="A607" t="s">
        <v>34</v>
      </c>
      <c r="B607" t="s">
        <v>29</v>
      </c>
      <c r="C607">
        <v>2006</v>
      </c>
      <c r="D607" t="s">
        <v>42</v>
      </c>
      <c r="E607">
        <v>22604.672439999998</v>
      </c>
      <c r="F607">
        <v>20365431.57</v>
      </c>
      <c r="G607">
        <v>302308.8652</v>
      </c>
      <c r="H607">
        <v>148521.1833</v>
      </c>
      <c r="I607">
        <v>69</v>
      </c>
      <c r="J607">
        <v>94983.17</v>
      </c>
      <c r="K607">
        <v>31.11686152</v>
      </c>
      <c r="L607">
        <v>28034.394919999999</v>
      </c>
      <c r="M607">
        <v>416.14861350000001</v>
      </c>
      <c r="N607">
        <v>204.44946089999999</v>
      </c>
      <c r="O607">
        <v>1.0679928999999999E-2</v>
      </c>
      <c r="P607">
        <v>3.8598949999999999E-3</v>
      </c>
      <c r="Q607">
        <v>7.6087530000000002E-3</v>
      </c>
      <c r="R607">
        <v>0.10764473300000001</v>
      </c>
      <c r="S607">
        <v>0.11820083300000001</v>
      </c>
      <c r="T607">
        <v>1.4744251E-2</v>
      </c>
      <c r="U607">
        <v>0.75180142999999999</v>
      </c>
      <c r="V607">
        <v>0</v>
      </c>
      <c r="W607">
        <v>1.5556054610000001</v>
      </c>
      <c r="X607">
        <v>22.007907620000001</v>
      </c>
      <c r="Y607">
        <v>24.166096570000001</v>
      </c>
      <c r="Z607">
        <v>3.0144542439999999</v>
      </c>
      <c r="AA607">
        <v>153.705397</v>
      </c>
      <c r="AB607">
        <v>0</v>
      </c>
      <c r="AC607">
        <f t="shared" si="22"/>
        <v>0.57862433603151264</v>
      </c>
      <c r="AD607">
        <f t="shared" si="23"/>
        <v>0.90011117699812015</v>
      </c>
    </row>
    <row r="608" spans="1:30" x14ac:dyDescent="0.25">
      <c r="A608" t="s">
        <v>41</v>
      </c>
      <c r="B608" t="s">
        <v>29</v>
      </c>
      <c r="C608">
        <v>2006</v>
      </c>
      <c r="D608" t="s">
        <v>42</v>
      </c>
      <c r="E608">
        <v>2121.0273630000002</v>
      </c>
      <c r="F608">
        <v>2751753.22</v>
      </c>
      <c r="G608">
        <v>39283.564259999999</v>
      </c>
      <c r="H608">
        <v>24849.718270000001</v>
      </c>
      <c r="I608">
        <v>26</v>
      </c>
      <c r="J608">
        <v>38989.599999999999</v>
      </c>
      <c r="K608">
        <v>3.180692633</v>
      </c>
      <c r="L608">
        <v>4126.5291289999996</v>
      </c>
      <c r="M608">
        <v>58.909632960000003</v>
      </c>
      <c r="N608">
        <v>37.264637520000001</v>
      </c>
      <c r="O608">
        <v>1.4112661E-2</v>
      </c>
      <c r="P608">
        <v>0</v>
      </c>
      <c r="Q608">
        <v>0</v>
      </c>
      <c r="R608">
        <v>0.35593618300000002</v>
      </c>
      <c r="S608">
        <v>0.48485225199999998</v>
      </c>
      <c r="T608">
        <v>0</v>
      </c>
      <c r="U608">
        <v>0.159211565</v>
      </c>
      <c r="V608">
        <v>0</v>
      </c>
      <c r="W608">
        <v>0</v>
      </c>
      <c r="X608">
        <v>13.263832839999999</v>
      </c>
      <c r="Y608">
        <v>18.06784343</v>
      </c>
      <c r="Z608">
        <v>0</v>
      </c>
      <c r="AA608">
        <v>5.9329612579999997</v>
      </c>
      <c r="AB608">
        <v>0</v>
      </c>
      <c r="AC608">
        <f t="shared" si="22"/>
        <v>0.57862433603151264</v>
      </c>
      <c r="AD608">
        <f t="shared" si="23"/>
        <v>0</v>
      </c>
    </row>
    <row r="609" spans="1:30" x14ac:dyDescent="0.25">
      <c r="A609" t="s">
        <v>35</v>
      </c>
      <c r="B609" t="s">
        <v>29</v>
      </c>
      <c r="C609">
        <v>2006</v>
      </c>
      <c r="D609" t="s">
        <v>42</v>
      </c>
      <c r="E609">
        <v>41761.287510000002</v>
      </c>
      <c r="F609">
        <v>37492075.159999996</v>
      </c>
      <c r="G609">
        <v>554822.2635</v>
      </c>
      <c r="H609">
        <v>213574.2788</v>
      </c>
      <c r="I609">
        <v>29</v>
      </c>
      <c r="J609">
        <v>27782.66</v>
      </c>
      <c r="K609">
        <v>40.00826386</v>
      </c>
      <c r="L609">
        <v>35918.261270000003</v>
      </c>
      <c r="M609">
        <v>531.53235549999999</v>
      </c>
      <c r="N609">
        <v>204.6090197</v>
      </c>
      <c r="O609">
        <v>1.1481135999999999E-2</v>
      </c>
      <c r="P609">
        <v>0</v>
      </c>
      <c r="Q609">
        <v>0</v>
      </c>
      <c r="R609">
        <v>1.3129955E-2</v>
      </c>
      <c r="S609">
        <v>0.15558107299999999</v>
      </c>
      <c r="T609">
        <v>3.9341719999999997E-3</v>
      </c>
      <c r="U609">
        <v>0.82735479999999995</v>
      </c>
      <c r="V609">
        <v>0</v>
      </c>
      <c r="W609">
        <v>0</v>
      </c>
      <c r="X609">
        <v>2.6865071810000001</v>
      </c>
      <c r="Y609">
        <v>31.83329092</v>
      </c>
      <c r="Z609">
        <v>0.80496709799999999</v>
      </c>
      <c r="AA609">
        <v>169.2842545</v>
      </c>
      <c r="AB609">
        <v>0</v>
      </c>
      <c r="AC609">
        <f t="shared" si="22"/>
        <v>0.57862433603151264</v>
      </c>
      <c r="AD609">
        <f t="shared" si="23"/>
        <v>0</v>
      </c>
    </row>
    <row r="610" spans="1:30" x14ac:dyDescent="0.25">
      <c r="A610" t="s">
        <v>39</v>
      </c>
      <c r="B610" t="s">
        <v>29</v>
      </c>
      <c r="C610">
        <v>2007</v>
      </c>
      <c r="D610" t="s">
        <v>42</v>
      </c>
      <c r="E610">
        <v>5275.6438760000001</v>
      </c>
      <c r="F610">
        <v>7031193.3320000004</v>
      </c>
      <c r="G610">
        <v>99861.614270000005</v>
      </c>
      <c r="H610">
        <v>38422.009960000003</v>
      </c>
      <c r="I610">
        <v>20</v>
      </c>
      <c r="J610">
        <v>32439.01</v>
      </c>
      <c r="K610">
        <v>8.5568332229999999</v>
      </c>
      <c r="L610">
        <v>11404.24754</v>
      </c>
      <c r="M610">
        <v>161.97059519999999</v>
      </c>
      <c r="N610">
        <v>62.318598270000003</v>
      </c>
      <c r="O610">
        <v>1.328704E-2</v>
      </c>
      <c r="P610">
        <v>1.4316629999999999E-3</v>
      </c>
      <c r="Q610">
        <v>3.0785377999999999E-2</v>
      </c>
      <c r="R610">
        <v>0</v>
      </c>
      <c r="S610">
        <v>0</v>
      </c>
      <c r="T610">
        <v>0.19481040599999999</v>
      </c>
      <c r="U610">
        <v>0.77440421599999998</v>
      </c>
      <c r="V610">
        <v>0</v>
      </c>
      <c r="W610">
        <v>1.9185016079999999</v>
      </c>
      <c r="X610">
        <v>0</v>
      </c>
      <c r="Y610">
        <v>0</v>
      </c>
      <c r="Z610">
        <v>12.140311410000001</v>
      </c>
      <c r="AA610">
        <v>48.25978525</v>
      </c>
      <c r="AB610">
        <v>0</v>
      </c>
      <c r="AC610">
        <f t="shared" si="22"/>
        <v>0.8413624310122565</v>
      </c>
      <c r="AD610">
        <f t="shared" si="23"/>
        <v>1.6141551768078031</v>
      </c>
    </row>
    <row r="611" spans="1:30" x14ac:dyDescent="0.25">
      <c r="A611" t="s">
        <v>32</v>
      </c>
      <c r="B611" t="s">
        <v>29</v>
      </c>
      <c r="C611">
        <v>2007</v>
      </c>
      <c r="D611" t="s">
        <v>42</v>
      </c>
      <c r="E611">
        <v>8639.7693380000001</v>
      </c>
      <c r="F611">
        <v>4885008.091</v>
      </c>
      <c r="G611">
        <v>76117.34878</v>
      </c>
      <c r="H611">
        <v>43830.296040000001</v>
      </c>
      <c r="I611">
        <v>31</v>
      </c>
      <c r="J611">
        <v>41328.67</v>
      </c>
      <c r="K611">
        <v>11.51839277</v>
      </c>
      <c r="L611">
        <v>6512.6092689999996</v>
      </c>
      <c r="M611">
        <v>101.478348</v>
      </c>
      <c r="N611">
        <v>58.433801330000001</v>
      </c>
      <c r="O611">
        <v>1.3028428E-2</v>
      </c>
      <c r="P611">
        <v>1.2154539999999999E-3</v>
      </c>
      <c r="Q611">
        <v>4.9101300000000004E-3</v>
      </c>
      <c r="R611">
        <v>0</v>
      </c>
      <c r="S611">
        <v>0.117425815</v>
      </c>
      <c r="T611">
        <v>0.22975831699999999</v>
      </c>
      <c r="U611">
        <v>0.64790573799999995</v>
      </c>
      <c r="V611">
        <v>0</v>
      </c>
      <c r="W611">
        <v>0.28691756499999999</v>
      </c>
      <c r="X611">
        <v>0</v>
      </c>
      <c r="Y611">
        <v>6.8616367609999998</v>
      </c>
      <c r="Z611">
        <v>13.42565184</v>
      </c>
      <c r="AA611">
        <v>37.859595169999999</v>
      </c>
      <c r="AB611">
        <v>0</v>
      </c>
      <c r="AC611">
        <f t="shared" si="22"/>
        <v>0.8413624310122565</v>
      </c>
      <c r="AD611">
        <f t="shared" si="23"/>
        <v>0.24140165998851712</v>
      </c>
    </row>
    <row r="612" spans="1:30" x14ac:dyDescent="0.25">
      <c r="A612" t="s">
        <v>36</v>
      </c>
      <c r="B612" t="s">
        <v>29</v>
      </c>
      <c r="C612">
        <v>2007</v>
      </c>
      <c r="D612" t="s">
        <v>42</v>
      </c>
      <c r="E612">
        <v>14543.10262</v>
      </c>
      <c r="F612">
        <v>15576982</v>
      </c>
      <c r="G612">
        <v>226424.77650000001</v>
      </c>
      <c r="H612">
        <v>87821.444019999995</v>
      </c>
      <c r="I612">
        <v>44</v>
      </c>
      <c r="J612">
        <v>62875.39</v>
      </c>
      <c r="K612">
        <v>20.781892030000002</v>
      </c>
      <c r="L612">
        <v>22259.29133</v>
      </c>
      <c r="M612">
        <v>323.55786660000001</v>
      </c>
      <c r="N612">
        <v>125.495626</v>
      </c>
      <c r="O612">
        <v>2.4466162999999999E-2</v>
      </c>
      <c r="P612">
        <v>3.021545E-3</v>
      </c>
      <c r="Q612">
        <v>4.7499600000000001E-3</v>
      </c>
      <c r="R612">
        <v>4.8299221000000003E-2</v>
      </c>
      <c r="S612">
        <v>0.48365614899999998</v>
      </c>
      <c r="T612">
        <v>0</v>
      </c>
      <c r="U612">
        <v>0.46329467000000002</v>
      </c>
      <c r="V612">
        <v>0</v>
      </c>
      <c r="W612">
        <v>0.59609914799999997</v>
      </c>
      <c r="X612">
        <v>6.0613409689999997</v>
      </c>
      <c r="Y612">
        <v>60.696731229999997</v>
      </c>
      <c r="Z612">
        <v>0</v>
      </c>
      <c r="AA612">
        <v>58.141454629999998</v>
      </c>
      <c r="AB612">
        <v>0</v>
      </c>
      <c r="AC612">
        <f t="shared" si="22"/>
        <v>0.8413624310122565</v>
      </c>
      <c r="AD612">
        <f t="shared" si="23"/>
        <v>0.50153542828561481</v>
      </c>
    </row>
    <row r="613" spans="1:30" x14ac:dyDescent="0.25">
      <c r="A613" t="s">
        <v>37</v>
      </c>
      <c r="B613" t="s">
        <v>29</v>
      </c>
      <c r="C613">
        <v>2007</v>
      </c>
      <c r="D613" t="s">
        <v>42</v>
      </c>
      <c r="E613">
        <v>12603.174730000001</v>
      </c>
      <c r="F613">
        <v>17006667.789999999</v>
      </c>
      <c r="G613">
        <v>242415.4412</v>
      </c>
      <c r="H613">
        <v>118769.943</v>
      </c>
      <c r="I613">
        <v>60</v>
      </c>
      <c r="J613">
        <v>88753.97</v>
      </c>
      <c r="K613">
        <v>18.643029869999999</v>
      </c>
      <c r="L613">
        <v>25156.821380000001</v>
      </c>
      <c r="M613">
        <v>358.58888000000002</v>
      </c>
      <c r="N613">
        <v>175.68839929999999</v>
      </c>
      <c r="O613">
        <v>1.6313225000000001E-2</v>
      </c>
      <c r="P613">
        <v>2.1225469999999998E-3</v>
      </c>
      <c r="Q613">
        <v>9.2937160000000005E-3</v>
      </c>
      <c r="R613">
        <v>3.0044530999999999E-2</v>
      </c>
      <c r="S613">
        <v>1.6831450000000001E-2</v>
      </c>
      <c r="T613">
        <v>0.21797207299999999</v>
      </c>
      <c r="U613">
        <v>0.72585823000000005</v>
      </c>
      <c r="V613">
        <v>0</v>
      </c>
      <c r="W613">
        <v>1.6327980950000001</v>
      </c>
      <c r="X613">
        <v>5.2784756110000002</v>
      </c>
      <c r="Y613">
        <v>2.9570904229999999</v>
      </c>
      <c r="Z613">
        <v>38.295164550000003</v>
      </c>
      <c r="AA613">
        <v>127.5248706</v>
      </c>
      <c r="AB613">
        <v>0</v>
      </c>
      <c r="AC613">
        <f t="shared" si="22"/>
        <v>0.8413624310122565</v>
      </c>
      <c r="AD613">
        <f t="shared" si="23"/>
        <v>1.3737749745613814</v>
      </c>
    </row>
    <row r="614" spans="1:30" x14ac:dyDescent="0.25">
      <c r="A614" t="s">
        <v>33</v>
      </c>
      <c r="B614" t="s">
        <v>29</v>
      </c>
      <c r="C614">
        <v>2007</v>
      </c>
      <c r="D614" t="s">
        <v>42</v>
      </c>
      <c r="E614">
        <v>22199.646140000001</v>
      </c>
      <c r="F614">
        <v>17825203.780000001</v>
      </c>
      <c r="G614">
        <v>266950.79719999997</v>
      </c>
      <c r="H614">
        <v>114539.3913</v>
      </c>
      <c r="I614">
        <v>39</v>
      </c>
      <c r="J614">
        <v>33177.949999999997</v>
      </c>
      <c r="K614">
        <v>18.885608959999999</v>
      </c>
      <c r="L614">
        <v>15164.19794</v>
      </c>
      <c r="M614">
        <v>227.0994924</v>
      </c>
      <c r="N614">
        <v>97.440569159999995</v>
      </c>
      <c r="O614">
        <v>1.3394957000000001E-2</v>
      </c>
      <c r="P614">
        <v>1.1543774999999999E-2</v>
      </c>
      <c r="Q614">
        <v>7.1816677999999995E-2</v>
      </c>
      <c r="R614">
        <v>0.109635144</v>
      </c>
      <c r="S614">
        <v>0.140153113</v>
      </c>
      <c r="T614">
        <v>0</v>
      </c>
      <c r="U614">
        <v>0.67839506500000002</v>
      </c>
      <c r="V614">
        <v>0</v>
      </c>
      <c r="W614">
        <v>6.9978579659999998</v>
      </c>
      <c r="X614">
        <v>10.682910789999999</v>
      </c>
      <c r="Y614">
        <v>13.656599140000001</v>
      </c>
      <c r="Z614">
        <v>0</v>
      </c>
      <c r="AA614">
        <v>66.103201260000006</v>
      </c>
      <c r="AB614">
        <v>0</v>
      </c>
      <c r="AC614">
        <f t="shared" si="22"/>
        <v>0.8413624310122565</v>
      </c>
      <c r="AD614">
        <f t="shared" si="23"/>
        <v>5.8877347901522441</v>
      </c>
    </row>
    <row r="615" spans="1:30" x14ac:dyDescent="0.25">
      <c r="A615" t="s">
        <v>28</v>
      </c>
      <c r="B615" t="s">
        <v>29</v>
      </c>
      <c r="C615">
        <v>2007</v>
      </c>
      <c r="D615" t="s">
        <v>42</v>
      </c>
      <c r="E615">
        <v>18422.21271</v>
      </c>
      <c r="F615">
        <v>9898896.9049999993</v>
      </c>
      <c r="G615">
        <v>156130.274</v>
      </c>
      <c r="H615">
        <v>79109.413130000001</v>
      </c>
      <c r="I615">
        <v>58</v>
      </c>
      <c r="J615">
        <v>78702.64</v>
      </c>
      <c r="K615">
        <v>24.997875430000001</v>
      </c>
      <c r="L615">
        <v>13432.229649999999</v>
      </c>
      <c r="M615">
        <v>211.859737</v>
      </c>
      <c r="N615">
        <v>107.3468907</v>
      </c>
      <c r="O615">
        <v>1.9107318000000002E-2</v>
      </c>
      <c r="P615">
        <v>0</v>
      </c>
      <c r="Q615">
        <v>0</v>
      </c>
      <c r="R615">
        <v>0</v>
      </c>
      <c r="S615">
        <v>0</v>
      </c>
      <c r="T615">
        <v>9.7724430000000004E-3</v>
      </c>
      <c r="U615">
        <v>0.99022755699999998</v>
      </c>
      <c r="V615">
        <v>0</v>
      </c>
      <c r="W615">
        <v>0</v>
      </c>
      <c r="X615">
        <v>0</v>
      </c>
      <c r="Y615">
        <v>0</v>
      </c>
      <c r="Z615">
        <v>1.0490414159999999</v>
      </c>
      <c r="AA615">
        <v>106.2978493</v>
      </c>
      <c r="AB615">
        <v>0</v>
      </c>
      <c r="AC615">
        <f t="shared" si="22"/>
        <v>0.8413624310122565</v>
      </c>
      <c r="AD615">
        <f t="shared" si="23"/>
        <v>0</v>
      </c>
    </row>
    <row r="616" spans="1:30" x14ac:dyDescent="0.25">
      <c r="A616" t="s">
        <v>34</v>
      </c>
      <c r="B616" t="s">
        <v>29</v>
      </c>
      <c r="C616">
        <v>2007</v>
      </c>
      <c r="D616" t="s">
        <v>42</v>
      </c>
      <c r="E616">
        <v>15206.698710000001</v>
      </c>
      <c r="F616">
        <v>12722388.189999999</v>
      </c>
      <c r="G616">
        <v>189763.07620000001</v>
      </c>
      <c r="H616">
        <v>85243.378559999997</v>
      </c>
      <c r="I616">
        <v>69</v>
      </c>
      <c r="J616">
        <v>94983.17</v>
      </c>
      <c r="K616">
        <v>20.933049990000001</v>
      </c>
      <c r="L616">
        <v>17513.22841</v>
      </c>
      <c r="M616">
        <v>261.22171780000002</v>
      </c>
      <c r="N616">
        <v>117.34327999999999</v>
      </c>
      <c r="O616">
        <v>9.419663E-3</v>
      </c>
      <c r="P616">
        <v>4.3836639999999998E-3</v>
      </c>
      <c r="Q616">
        <v>3.2317622999999997E-2</v>
      </c>
      <c r="R616">
        <v>7.9850749999999995E-3</v>
      </c>
      <c r="S616">
        <v>3.3313052000000003E-2</v>
      </c>
      <c r="T616">
        <v>0</v>
      </c>
      <c r="U616">
        <v>0.92638425099999999</v>
      </c>
      <c r="V616">
        <v>0</v>
      </c>
      <c r="W616">
        <v>3.7922558369999999</v>
      </c>
      <c r="X616">
        <v>0.93699484099999997</v>
      </c>
      <c r="Y616">
        <v>3.9090628010000001</v>
      </c>
      <c r="Z616">
        <v>0</v>
      </c>
      <c r="AA616">
        <v>108.7049665</v>
      </c>
      <c r="AB616">
        <v>0</v>
      </c>
      <c r="AC616">
        <f t="shared" si="22"/>
        <v>0.8413624310122565</v>
      </c>
      <c r="AD616">
        <f t="shared" si="23"/>
        <v>3.1906615900387396</v>
      </c>
    </row>
    <row r="617" spans="1:30" x14ac:dyDescent="0.25">
      <c r="A617" t="s">
        <v>41</v>
      </c>
      <c r="B617" t="s">
        <v>29</v>
      </c>
      <c r="C617">
        <v>2007</v>
      </c>
      <c r="D617" t="s">
        <v>42</v>
      </c>
      <c r="E617">
        <v>2868.6223679999998</v>
      </c>
      <c r="F617">
        <v>3239684.3560000001</v>
      </c>
      <c r="G617">
        <v>46881.827510000003</v>
      </c>
      <c r="H617">
        <v>28474.126469999999</v>
      </c>
      <c r="I617">
        <v>26</v>
      </c>
      <c r="J617">
        <v>38989.599999999999</v>
      </c>
      <c r="K617">
        <v>4.3017861020000003</v>
      </c>
      <c r="L617">
        <v>4858.2306600000002</v>
      </c>
      <c r="M617">
        <v>70.303988529999998</v>
      </c>
      <c r="N617">
        <v>42.69980005</v>
      </c>
      <c r="O617">
        <v>1.5191759000000001E-2</v>
      </c>
      <c r="P617">
        <v>3.1444519999999998E-3</v>
      </c>
      <c r="Q617">
        <v>1.2936503E-2</v>
      </c>
      <c r="R617">
        <v>0.25167160900000002</v>
      </c>
      <c r="S617">
        <v>0.256684784</v>
      </c>
      <c r="T617">
        <v>0</v>
      </c>
      <c r="U617">
        <v>0.47870710500000002</v>
      </c>
      <c r="V617">
        <v>0</v>
      </c>
      <c r="W617">
        <v>0.55238609400000005</v>
      </c>
      <c r="X617">
        <v>10.746327369999999</v>
      </c>
      <c r="Y617">
        <v>10.96038894</v>
      </c>
      <c r="Z617">
        <v>0</v>
      </c>
      <c r="AA617">
        <v>20.44069764</v>
      </c>
      <c r="AB617">
        <v>0</v>
      </c>
      <c r="AC617">
        <f t="shared" si="22"/>
        <v>0.8413624310122565</v>
      </c>
      <c r="AD617">
        <f t="shared" si="23"/>
        <v>0.46475690690520488</v>
      </c>
    </row>
    <row r="618" spans="1:30" x14ac:dyDescent="0.25">
      <c r="A618" t="s">
        <v>35</v>
      </c>
      <c r="B618" t="s">
        <v>29</v>
      </c>
      <c r="C618">
        <v>2007</v>
      </c>
      <c r="D618" t="s">
        <v>42</v>
      </c>
      <c r="E618">
        <v>26755.901000000002</v>
      </c>
      <c r="F618">
        <v>29959044.469999999</v>
      </c>
      <c r="G618">
        <v>433611.2157</v>
      </c>
      <c r="H618">
        <v>168227.7512</v>
      </c>
      <c r="I618">
        <v>29</v>
      </c>
      <c r="J618">
        <v>27782.66</v>
      </c>
      <c r="K618">
        <v>25.63276209</v>
      </c>
      <c r="L618">
        <v>28701.44643</v>
      </c>
      <c r="M618">
        <v>415.40941309999999</v>
      </c>
      <c r="N618">
        <v>161.1660143</v>
      </c>
      <c r="O618">
        <v>1.5673719999999999E-2</v>
      </c>
      <c r="P618">
        <v>3.9506690000000004E-3</v>
      </c>
      <c r="Q618">
        <v>3.7341761000000001E-2</v>
      </c>
      <c r="R618">
        <v>1.6197196000000001E-2</v>
      </c>
      <c r="S618">
        <v>2.5037391999999999E-2</v>
      </c>
      <c r="T618">
        <v>6.9571444999999996E-2</v>
      </c>
      <c r="U618">
        <v>0.851852206</v>
      </c>
      <c r="V618">
        <v>0</v>
      </c>
      <c r="W618">
        <v>6.0182228499999999</v>
      </c>
      <c r="X618">
        <v>2.6104375100000001</v>
      </c>
      <c r="Y618">
        <v>4.0351766339999999</v>
      </c>
      <c r="Z618">
        <v>11.21255251</v>
      </c>
      <c r="AA618">
        <v>137.28962480000001</v>
      </c>
      <c r="AB618">
        <v>0</v>
      </c>
      <c r="AC618">
        <f t="shared" si="22"/>
        <v>0.8413624310122565</v>
      </c>
      <c r="AD618">
        <f t="shared" si="23"/>
        <v>5.0635066074495105</v>
      </c>
    </row>
    <row r="619" spans="1:30" x14ac:dyDescent="0.25">
      <c r="A619" t="s">
        <v>39</v>
      </c>
      <c r="B619" t="s">
        <v>29</v>
      </c>
      <c r="C619">
        <v>2008</v>
      </c>
      <c r="D619" t="s">
        <v>42</v>
      </c>
      <c r="E619">
        <v>6307.0918089999996</v>
      </c>
      <c r="F619">
        <v>5237480.8049999997</v>
      </c>
      <c r="G619">
        <v>77875.459929999997</v>
      </c>
      <c r="H619">
        <v>25913.399990000002</v>
      </c>
      <c r="I619">
        <v>20</v>
      </c>
      <c r="J619">
        <v>32439.01</v>
      </c>
      <c r="K619">
        <v>10.22979071</v>
      </c>
      <c r="L619">
        <v>8494.9346110000006</v>
      </c>
      <c r="M619">
        <v>126.3101412</v>
      </c>
      <c r="N619">
        <v>42.030252070000003</v>
      </c>
      <c r="O619">
        <v>2.2584400000000001E-2</v>
      </c>
      <c r="P619">
        <v>8.8394500000000002E-4</v>
      </c>
      <c r="Q619">
        <v>8.6976940000000006E-3</v>
      </c>
      <c r="R619">
        <v>0</v>
      </c>
      <c r="S619">
        <v>0.30824364399999998</v>
      </c>
      <c r="T619">
        <v>0</v>
      </c>
      <c r="U619">
        <v>0.68305866199999998</v>
      </c>
      <c r="V619">
        <v>0</v>
      </c>
      <c r="W619">
        <v>0.36556625399999998</v>
      </c>
      <c r="X619">
        <v>0</v>
      </c>
      <c r="Y619">
        <v>12.95555807</v>
      </c>
      <c r="Z619">
        <v>0</v>
      </c>
      <c r="AA619">
        <v>28.70912774</v>
      </c>
      <c r="AB619">
        <v>0</v>
      </c>
      <c r="AC619">
        <f t="shared" si="22"/>
        <v>0.53405936708850676</v>
      </c>
      <c r="AD619">
        <f t="shared" si="23"/>
        <v>0.19523408224015629</v>
      </c>
    </row>
    <row r="620" spans="1:30" x14ac:dyDescent="0.25">
      <c r="A620" t="s">
        <v>32</v>
      </c>
      <c r="B620" t="s">
        <v>29</v>
      </c>
      <c r="C620">
        <v>2008</v>
      </c>
      <c r="D620" t="s">
        <v>42</v>
      </c>
      <c r="E620">
        <v>35903.681920000003</v>
      </c>
      <c r="F620">
        <v>16331142.949999999</v>
      </c>
      <c r="G620">
        <v>262420.2917</v>
      </c>
      <c r="H620">
        <v>124251.736</v>
      </c>
      <c r="I620">
        <v>31</v>
      </c>
      <c r="J620">
        <v>41328.67</v>
      </c>
      <c r="K620">
        <v>47.866174890000003</v>
      </c>
      <c r="L620">
        <v>21772.400570000002</v>
      </c>
      <c r="M620">
        <v>349.85424640000002</v>
      </c>
      <c r="N620">
        <v>165.65029010000001</v>
      </c>
      <c r="O620">
        <v>1.4885257000000001E-2</v>
      </c>
      <c r="P620">
        <v>9.8111899999999991E-4</v>
      </c>
      <c r="Q620">
        <v>1.029877E-3</v>
      </c>
      <c r="R620">
        <v>0</v>
      </c>
      <c r="S620">
        <v>3.6395125E-2</v>
      </c>
      <c r="T620">
        <v>0.10797617299999999</v>
      </c>
      <c r="U620">
        <v>0.85459882499999995</v>
      </c>
      <c r="V620">
        <v>0</v>
      </c>
      <c r="W620">
        <v>0.17059949799999999</v>
      </c>
      <c r="X620">
        <v>0</v>
      </c>
      <c r="Y620">
        <v>6.0288629880000002</v>
      </c>
      <c r="Z620">
        <v>17.886284369999998</v>
      </c>
      <c r="AA620">
        <v>141.5645433</v>
      </c>
      <c r="AB620">
        <v>0</v>
      </c>
      <c r="AC620">
        <f t="shared" si="22"/>
        <v>0.53405936708850676</v>
      </c>
      <c r="AD620">
        <f t="shared" si="23"/>
        <v>9.1110259927496967E-2</v>
      </c>
    </row>
    <row r="621" spans="1:30" x14ac:dyDescent="0.25">
      <c r="A621" t="s">
        <v>36</v>
      </c>
      <c r="B621" t="s">
        <v>29</v>
      </c>
      <c r="C621">
        <v>2008</v>
      </c>
      <c r="D621" t="s">
        <v>42</v>
      </c>
      <c r="E621">
        <v>18429.91577</v>
      </c>
      <c r="F621">
        <v>18595440.98</v>
      </c>
      <c r="G621">
        <v>271124.3186</v>
      </c>
      <c r="H621">
        <v>106292.44259999999</v>
      </c>
      <c r="I621">
        <v>44</v>
      </c>
      <c r="J621">
        <v>62875.39</v>
      </c>
      <c r="K621">
        <v>26.336094129999999</v>
      </c>
      <c r="L621">
        <v>26572.627359999999</v>
      </c>
      <c r="M621">
        <v>387.43289249999998</v>
      </c>
      <c r="N621">
        <v>151.89042689999999</v>
      </c>
      <c r="O621">
        <v>2.4610528E-2</v>
      </c>
      <c r="P621">
        <v>5.011911E-3</v>
      </c>
      <c r="Q621">
        <v>8.3122070000000003E-3</v>
      </c>
      <c r="R621">
        <v>1.015242E-3</v>
      </c>
      <c r="S621">
        <v>0.37378138999999999</v>
      </c>
      <c r="T621">
        <v>0</v>
      </c>
      <c r="U621">
        <v>0.61689116099999997</v>
      </c>
      <c r="V621">
        <v>0</v>
      </c>
      <c r="W621">
        <v>1.2625446330000001</v>
      </c>
      <c r="X621">
        <v>0.15420552700000001</v>
      </c>
      <c r="Y621">
        <v>56.77381492</v>
      </c>
      <c r="Z621">
        <v>0</v>
      </c>
      <c r="AA621">
        <v>93.699861780000006</v>
      </c>
      <c r="AB621">
        <v>0</v>
      </c>
      <c r="AC621">
        <f t="shared" si="22"/>
        <v>0.53405936708850676</v>
      </c>
      <c r="AD621">
        <f t="shared" si="23"/>
        <v>0.67427378762097112</v>
      </c>
    </row>
    <row r="622" spans="1:30" x14ac:dyDescent="0.25">
      <c r="A622" t="s">
        <v>37</v>
      </c>
      <c r="B622" t="s">
        <v>29</v>
      </c>
      <c r="C622">
        <v>2008</v>
      </c>
      <c r="D622" t="s">
        <v>42</v>
      </c>
      <c r="E622">
        <v>11249.47623</v>
      </c>
      <c r="F622">
        <v>14820904.710000001</v>
      </c>
      <c r="G622">
        <v>210818.30970000001</v>
      </c>
      <c r="H622">
        <v>100337.3365</v>
      </c>
      <c r="I622">
        <v>60</v>
      </c>
      <c r="J622">
        <v>88753.97</v>
      </c>
      <c r="K622">
        <v>16.6405946</v>
      </c>
      <c r="L622">
        <v>21923.568869999999</v>
      </c>
      <c r="M622">
        <v>311.8493656</v>
      </c>
      <c r="N622">
        <v>148.42228259999999</v>
      </c>
      <c r="O622">
        <v>1.9016572999999998E-2</v>
      </c>
      <c r="P622">
        <v>6.6695319999999997E-3</v>
      </c>
      <c r="Q622">
        <v>7.4744053000000005E-2</v>
      </c>
      <c r="R622">
        <v>5.9037705000000003E-2</v>
      </c>
      <c r="S622">
        <v>9.3971059999999995E-2</v>
      </c>
      <c r="T622">
        <v>0</v>
      </c>
      <c r="U622">
        <v>0.772247181</v>
      </c>
      <c r="V622">
        <v>0</v>
      </c>
      <c r="W622">
        <v>11.093682960000001</v>
      </c>
      <c r="X622">
        <v>8.7625109779999999</v>
      </c>
      <c r="Y622">
        <v>13.947399259999999</v>
      </c>
      <c r="Z622">
        <v>0</v>
      </c>
      <c r="AA622">
        <v>114.61868939999999</v>
      </c>
      <c r="AB622">
        <v>0</v>
      </c>
      <c r="AC622">
        <f t="shared" si="22"/>
        <v>0.53405936708850676</v>
      </c>
      <c r="AD622">
        <f t="shared" si="23"/>
        <v>5.9246853002981528</v>
      </c>
    </row>
    <row r="623" spans="1:30" x14ac:dyDescent="0.25">
      <c r="A623" t="s">
        <v>33</v>
      </c>
      <c r="B623" t="s">
        <v>29</v>
      </c>
      <c r="C623">
        <v>2008</v>
      </c>
      <c r="D623" t="s">
        <v>42</v>
      </c>
      <c r="E623">
        <v>32146.850709999999</v>
      </c>
      <c r="F623">
        <v>23420987.670000002</v>
      </c>
      <c r="G623">
        <v>353948.11550000001</v>
      </c>
      <c r="H623">
        <v>150142.0104</v>
      </c>
      <c r="I623">
        <v>39</v>
      </c>
      <c r="J623">
        <v>33177.949999999997</v>
      </c>
      <c r="K623">
        <v>27.347861680000001</v>
      </c>
      <c r="L623">
        <v>19924.62456</v>
      </c>
      <c r="M623">
        <v>301.10956099999999</v>
      </c>
      <c r="N623">
        <v>127.7283106</v>
      </c>
      <c r="O623">
        <v>1.6861727E-2</v>
      </c>
      <c r="P623">
        <v>4.166912E-3</v>
      </c>
      <c r="Q623">
        <v>5.7028265000000002E-2</v>
      </c>
      <c r="R623">
        <v>8.6738580999999995E-2</v>
      </c>
      <c r="S623">
        <v>0.33868555900000002</v>
      </c>
      <c r="T623">
        <v>0</v>
      </c>
      <c r="U623">
        <v>0.51754759500000003</v>
      </c>
      <c r="V623">
        <v>0</v>
      </c>
      <c r="W623">
        <v>7.2841239440000001</v>
      </c>
      <c r="X623">
        <v>11.07897245</v>
      </c>
      <c r="Y623">
        <v>43.259734250000001</v>
      </c>
      <c r="Z623">
        <v>0</v>
      </c>
      <c r="AA623">
        <v>66.105479930000001</v>
      </c>
      <c r="AB623">
        <v>0</v>
      </c>
      <c r="AC623">
        <f t="shared" si="22"/>
        <v>0.53405936708850676</v>
      </c>
      <c r="AD623">
        <f t="shared" si="23"/>
        <v>3.8901546233268776</v>
      </c>
    </row>
    <row r="624" spans="1:30" x14ac:dyDescent="0.25">
      <c r="A624" t="s">
        <v>28</v>
      </c>
      <c r="B624" t="s">
        <v>29</v>
      </c>
      <c r="C624">
        <v>2008</v>
      </c>
      <c r="D624" t="s">
        <v>42</v>
      </c>
      <c r="E624">
        <v>31304.827710000001</v>
      </c>
      <c r="F624">
        <v>17800887.75</v>
      </c>
      <c r="G624">
        <v>277389.66820000001</v>
      </c>
      <c r="H624">
        <v>128473.83719999999</v>
      </c>
      <c r="I624">
        <v>57</v>
      </c>
      <c r="J624">
        <v>78702.64</v>
      </c>
      <c r="K624">
        <v>43.224080440000002</v>
      </c>
      <c r="L624">
        <v>24578.541410000002</v>
      </c>
      <c r="M624">
        <v>383.00524910000001</v>
      </c>
      <c r="N624">
        <v>177.39000279999999</v>
      </c>
      <c r="O624">
        <v>1.5895822E-2</v>
      </c>
      <c r="P624">
        <v>5.7838099999999999E-4</v>
      </c>
      <c r="Q624">
        <v>5.1247499999999997E-4</v>
      </c>
      <c r="R624">
        <v>0</v>
      </c>
      <c r="S624">
        <v>8.1404112000000001E-2</v>
      </c>
      <c r="T624">
        <v>4.0419166999999999E-2</v>
      </c>
      <c r="U624">
        <v>0.87766424499999995</v>
      </c>
      <c r="V624">
        <v>0</v>
      </c>
      <c r="W624">
        <v>9.0908013999999995E-2</v>
      </c>
      <c r="X624">
        <v>0</v>
      </c>
      <c r="Y624">
        <v>14.440275720000001</v>
      </c>
      <c r="Z624">
        <v>7.1699561750000003</v>
      </c>
      <c r="AA624">
        <v>155.6888629</v>
      </c>
      <c r="AB624">
        <v>0</v>
      </c>
      <c r="AC624">
        <f t="shared" si="22"/>
        <v>0.53405936708850676</v>
      </c>
      <c r="AD624">
        <f t="shared" si="23"/>
        <v>4.8550276420113107E-2</v>
      </c>
    </row>
    <row r="625" spans="1:30" x14ac:dyDescent="0.25">
      <c r="A625" t="s">
        <v>34</v>
      </c>
      <c r="B625" t="s">
        <v>29</v>
      </c>
      <c r="C625">
        <v>2008</v>
      </c>
      <c r="D625" t="s">
        <v>42</v>
      </c>
      <c r="E625">
        <v>26051.347959999999</v>
      </c>
      <c r="F625">
        <v>20497544.73</v>
      </c>
      <c r="G625">
        <v>306146.60960000003</v>
      </c>
      <c r="H625">
        <v>137799.83809999999</v>
      </c>
      <c r="I625">
        <v>69</v>
      </c>
      <c r="J625">
        <v>94983.17</v>
      </c>
      <c r="K625">
        <v>35.861443659999999</v>
      </c>
      <c r="L625">
        <v>28216.25762</v>
      </c>
      <c r="M625">
        <v>421.43152839999999</v>
      </c>
      <c r="N625">
        <v>189.69080360000001</v>
      </c>
      <c r="O625">
        <v>1.3316821E-2</v>
      </c>
      <c r="P625">
        <v>4.1930539999999999E-3</v>
      </c>
      <c r="Q625">
        <v>1.3011115E-2</v>
      </c>
      <c r="R625">
        <v>1.0882821000000001E-2</v>
      </c>
      <c r="S625">
        <v>0.100908838</v>
      </c>
      <c r="T625">
        <v>0</v>
      </c>
      <c r="U625">
        <v>0.87519722499999997</v>
      </c>
      <c r="V625">
        <v>0</v>
      </c>
      <c r="W625">
        <v>2.4680889509999999</v>
      </c>
      <c r="X625">
        <v>2.064371146</v>
      </c>
      <c r="Y625">
        <v>19.14147865</v>
      </c>
      <c r="Z625">
        <v>0</v>
      </c>
      <c r="AA625">
        <v>166.01686480000001</v>
      </c>
      <c r="AB625">
        <v>0</v>
      </c>
      <c r="AC625">
        <f t="shared" si="22"/>
        <v>0.53405936708850676</v>
      </c>
      <c r="AD625">
        <f t="shared" si="23"/>
        <v>1.3181060230891966</v>
      </c>
    </row>
    <row r="626" spans="1:30" x14ac:dyDescent="0.25">
      <c r="A626" t="s">
        <v>41</v>
      </c>
      <c r="B626" t="s">
        <v>29</v>
      </c>
      <c r="C626">
        <v>2008</v>
      </c>
      <c r="D626" t="s">
        <v>42</v>
      </c>
      <c r="E626">
        <v>4665.9895429999997</v>
      </c>
      <c r="F626">
        <v>4252449.0939999996</v>
      </c>
      <c r="G626">
        <v>62703.576500000003</v>
      </c>
      <c r="H626">
        <v>36956.547879999998</v>
      </c>
      <c r="I626">
        <v>26</v>
      </c>
      <c r="J626">
        <v>38989.599999999999</v>
      </c>
      <c r="K626">
        <v>6.9971179189999999</v>
      </c>
      <c r="L626">
        <v>6376.9726609999998</v>
      </c>
      <c r="M626">
        <v>94.030283319999995</v>
      </c>
      <c r="N626">
        <v>55.420039189999997</v>
      </c>
      <c r="O626">
        <v>1.7412733999999999E-2</v>
      </c>
      <c r="P626">
        <v>2.287243E-3</v>
      </c>
      <c r="Q626">
        <v>1.7513951999999999E-2</v>
      </c>
      <c r="R626">
        <v>1.9723015999999999E-2</v>
      </c>
      <c r="S626">
        <v>8.3796336999999999E-2</v>
      </c>
      <c r="T626">
        <v>4.5605960000000001E-3</v>
      </c>
      <c r="U626">
        <v>0.87440609899999999</v>
      </c>
      <c r="V626">
        <v>0</v>
      </c>
      <c r="W626">
        <v>0.97062389500000001</v>
      </c>
      <c r="X626">
        <v>1.093050337</v>
      </c>
      <c r="Y626">
        <v>4.6439962880000003</v>
      </c>
      <c r="Z626">
        <v>0.25274838500000002</v>
      </c>
      <c r="AA626">
        <v>48.459620289999997</v>
      </c>
      <c r="AB626">
        <v>0</v>
      </c>
      <c r="AC626">
        <f t="shared" si="22"/>
        <v>0.53405936708850676</v>
      </c>
      <c r="AD626">
        <f t="shared" si="23"/>
        <v>0.5183707830446812</v>
      </c>
    </row>
    <row r="627" spans="1:30" x14ac:dyDescent="0.25">
      <c r="A627" t="s">
        <v>35</v>
      </c>
      <c r="B627" t="s">
        <v>29</v>
      </c>
      <c r="C627">
        <v>2008</v>
      </c>
      <c r="D627" t="s">
        <v>42</v>
      </c>
      <c r="E627">
        <v>24252.933720000001</v>
      </c>
      <c r="F627">
        <v>24300408.489999998</v>
      </c>
      <c r="G627">
        <v>354898.86570000002</v>
      </c>
      <c r="H627">
        <v>126444.0279</v>
      </c>
      <c r="I627">
        <v>29</v>
      </c>
      <c r="J627">
        <v>27782.66</v>
      </c>
      <c r="K627">
        <v>23.234862469999999</v>
      </c>
      <c r="L627">
        <v>23280.344379999999</v>
      </c>
      <c r="M627">
        <v>340.00119030000002</v>
      </c>
      <c r="N627">
        <v>121.13625639999999</v>
      </c>
      <c r="O627">
        <v>1.7623023000000002E-2</v>
      </c>
      <c r="P627">
        <v>5.8643339999999997E-3</v>
      </c>
      <c r="Q627">
        <v>7.8653656000000002E-2</v>
      </c>
      <c r="R627">
        <v>1.7750384000000001E-2</v>
      </c>
      <c r="S627">
        <v>7.3103134E-2</v>
      </c>
      <c r="T627">
        <v>5.609393E-2</v>
      </c>
      <c r="U627">
        <v>0.774398896</v>
      </c>
      <c r="V627">
        <v>0</v>
      </c>
      <c r="W627">
        <v>9.5278093810000009</v>
      </c>
      <c r="X627">
        <v>2.1502150950000001</v>
      </c>
      <c r="Y627">
        <v>8.8554400379999993</v>
      </c>
      <c r="Z627">
        <v>6.7950086939999998</v>
      </c>
      <c r="AA627">
        <v>93.807783209999997</v>
      </c>
      <c r="AB627">
        <v>0</v>
      </c>
      <c r="AC627">
        <f t="shared" si="22"/>
        <v>0.53405936708850676</v>
      </c>
      <c r="AD627">
        <f t="shared" si="23"/>
        <v>5.0884158477567976</v>
      </c>
    </row>
    <row r="628" spans="1:30" x14ac:dyDescent="0.25">
      <c r="A628" t="s">
        <v>39</v>
      </c>
      <c r="B628" t="s">
        <v>29</v>
      </c>
      <c r="C628">
        <v>2009</v>
      </c>
      <c r="D628" t="s">
        <v>42</v>
      </c>
      <c r="E628">
        <v>1648.2749679999999</v>
      </c>
      <c r="F628">
        <v>1694246.6459999999</v>
      </c>
      <c r="G628">
        <v>24693.942370000001</v>
      </c>
      <c r="H628">
        <v>10353.426229999999</v>
      </c>
      <c r="I628">
        <v>20</v>
      </c>
      <c r="J628">
        <v>32439.01</v>
      </c>
      <c r="K628">
        <v>2.6734204090000002</v>
      </c>
      <c r="L628">
        <v>2747.9841940000001</v>
      </c>
      <c r="M628">
        <v>40.05235218</v>
      </c>
      <c r="N628">
        <v>16.792744840000001</v>
      </c>
      <c r="O628">
        <v>2.374662E-2</v>
      </c>
      <c r="P628">
        <v>6.1474880000000004E-3</v>
      </c>
      <c r="Q628">
        <v>6.4719613999999995E-2</v>
      </c>
      <c r="R628">
        <v>0</v>
      </c>
      <c r="S628">
        <v>9.5822041999999996E-2</v>
      </c>
      <c r="T628">
        <v>6.0293064E-2</v>
      </c>
      <c r="U628">
        <v>0.77916527899999999</v>
      </c>
      <c r="V628">
        <v>0</v>
      </c>
      <c r="W628">
        <v>1.086819969</v>
      </c>
      <c r="X628">
        <v>0</v>
      </c>
      <c r="Y628">
        <v>1.6091151029999999</v>
      </c>
      <c r="Z628">
        <v>1.0124860419999999</v>
      </c>
      <c r="AA628">
        <v>13.084323729999999</v>
      </c>
      <c r="AB628">
        <v>0</v>
      </c>
      <c r="AC628">
        <f t="shared" si="22"/>
        <v>0.28933844045505525</v>
      </c>
      <c r="AD628">
        <f t="shared" si="23"/>
        <v>0.31445879488587147</v>
      </c>
    </row>
    <row r="629" spans="1:30" x14ac:dyDescent="0.25">
      <c r="A629" t="s">
        <v>32</v>
      </c>
      <c r="B629" t="s">
        <v>29</v>
      </c>
      <c r="C629">
        <v>2009</v>
      </c>
      <c r="D629" t="s">
        <v>42</v>
      </c>
      <c r="E629">
        <v>11056.394329999999</v>
      </c>
      <c r="F629">
        <v>8024490.1270000003</v>
      </c>
      <c r="G629">
        <v>122345.40240000001</v>
      </c>
      <c r="H629">
        <v>61716.08079</v>
      </c>
      <c r="I629">
        <v>31</v>
      </c>
      <c r="J629">
        <v>41328.67</v>
      </c>
      <c r="K629">
        <v>14.740195890000001</v>
      </c>
      <c r="L629">
        <v>10698.11304</v>
      </c>
      <c r="M629">
        <v>163.10879879999999</v>
      </c>
      <c r="N629">
        <v>82.278823770000002</v>
      </c>
      <c r="O629">
        <v>1.2833037E-2</v>
      </c>
      <c r="P629">
        <v>3.7772109999999999E-3</v>
      </c>
      <c r="Q629">
        <v>2.9433495E-2</v>
      </c>
      <c r="R629">
        <v>0</v>
      </c>
      <c r="S629">
        <v>0</v>
      </c>
      <c r="T629">
        <v>0.309134193</v>
      </c>
      <c r="U629">
        <v>0.66143231199999997</v>
      </c>
      <c r="V629">
        <v>0</v>
      </c>
      <c r="W629">
        <v>2.4217533570000001</v>
      </c>
      <c r="X629">
        <v>0</v>
      </c>
      <c r="Y629">
        <v>0</v>
      </c>
      <c r="Z629">
        <v>25.435197809999998</v>
      </c>
      <c r="AA629">
        <v>54.4218726</v>
      </c>
      <c r="AB629">
        <v>0</v>
      </c>
      <c r="AC629">
        <f t="shared" si="22"/>
        <v>0.28933844045505525</v>
      </c>
      <c r="AD629">
        <f t="shared" si="23"/>
        <v>0.70070633948117467</v>
      </c>
    </row>
    <row r="630" spans="1:30" x14ac:dyDescent="0.25">
      <c r="A630" t="s">
        <v>36</v>
      </c>
      <c r="B630" t="s">
        <v>29</v>
      </c>
      <c r="C630">
        <v>2009</v>
      </c>
      <c r="D630" t="s">
        <v>42</v>
      </c>
      <c r="E630">
        <v>12779.035099999999</v>
      </c>
      <c r="F630">
        <v>11776522.35</v>
      </c>
      <c r="G630">
        <v>173902.1623</v>
      </c>
      <c r="H630">
        <v>69019.947969999994</v>
      </c>
      <c r="I630">
        <v>44</v>
      </c>
      <c r="J630">
        <v>62875.39</v>
      </c>
      <c r="K630">
        <v>18.261064000000001</v>
      </c>
      <c r="L630">
        <v>16828.48717</v>
      </c>
      <c r="M630">
        <v>248.50377900000001</v>
      </c>
      <c r="N630">
        <v>98.628548789999996</v>
      </c>
      <c r="O630">
        <v>2.1554422E-2</v>
      </c>
      <c r="P630">
        <v>7.6085140000000002E-3</v>
      </c>
      <c r="Q630">
        <v>7.0598170000000002E-2</v>
      </c>
      <c r="R630">
        <v>0</v>
      </c>
      <c r="S630">
        <v>0.26208554099999998</v>
      </c>
      <c r="T630">
        <v>0.134194903</v>
      </c>
      <c r="U630">
        <v>0.53312138499999995</v>
      </c>
      <c r="V630">
        <v>0</v>
      </c>
      <c r="W630">
        <v>6.9629950630000002</v>
      </c>
      <c r="X630">
        <v>0</v>
      </c>
      <c r="Y630">
        <v>25.84911657</v>
      </c>
      <c r="Z630">
        <v>13.235448590000001</v>
      </c>
      <c r="AA630">
        <v>52.580988560000002</v>
      </c>
      <c r="AB630">
        <v>0</v>
      </c>
      <c r="AC630">
        <f t="shared" si="22"/>
        <v>0.28933844045505525</v>
      </c>
      <c r="AD630">
        <f t="shared" si="23"/>
        <v>2.0146621324246694</v>
      </c>
    </row>
    <row r="631" spans="1:30" x14ac:dyDescent="0.25">
      <c r="A631" t="s">
        <v>37</v>
      </c>
      <c r="B631" t="s">
        <v>29</v>
      </c>
      <c r="C631">
        <v>2009</v>
      </c>
      <c r="D631" t="s">
        <v>42</v>
      </c>
      <c r="E631">
        <v>22927.563010000002</v>
      </c>
      <c r="F631">
        <v>25608091.25</v>
      </c>
      <c r="G631">
        <v>372572.2169</v>
      </c>
      <c r="H631">
        <v>189292.07629999999</v>
      </c>
      <c r="I631">
        <v>60</v>
      </c>
      <c r="J631">
        <v>88753.97</v>
      </c>
      <c r="K631">
        <v>33.915203990000002</v>
      </c>
      <c r="L631">
        <v>37880.329369999999</v>
      </c>
      <c r="M631">
        <v>551.12105610000003</v>
      </c>
      <c r="N631">
        <v>280.00705429999999</v>
      </c>
      <c r="O631">
        <v>2.6361997000000002E-2</v>
      </c>
      <c r="P631">
        <v>4.7330009999999997E-3</v>
      </c>
      <c r="Q631">
        <v>3.2060499999999999E-2</v>
      </c>
      <c r="R631">
        <v>3.1952763000000002E-2</v>
      </c>
      <c r="S631">
        <v>7.1239247000000006E-2</v>
      </c>
      <c r="T631">
        <v>2.7616149E-2</v>
      </c>
      <c r="U631">
        <v>0.83713134099999997</v>
      </c>
      <c r="V631">
        <v>0</v>
      </c>
      <c r="W631">
        <v>8.9771660349999998</v>
      </c>
      <c r="X631">
        <v>8.9469991199999992</v>
      </c>
      <c r="Y631">
        <v>19.947491809999999</v>
      </c>
      <c r="Z631">
        <v>7.7327164530000001</v>
      </c>
      <c r="AA631">
        <v>234.40268090000001</v>
      </c>
      <c r="AB631">
        <v>0</v>
      </c>
      <c r="AC631">
        <f t="shared" si="22"/>
        <v>0.28933844045505525</v>
      </c>
      <c r="AD631">
        <f t="shared" si="23"/>
        <v>2.5974392202729919</v>
      </c>
    </row>
    <row r="632" spans="1:30" x14ac:dyDescent="0.25">
      <c r="A632" t="s">
        <v>33</v>
      </c>
      <c r="B632" t="s">
        <v>29</v>
      </c>
      <c r="C632">
        <v>2009</v>
      </c>
      <c r="D632" t="s">
        <v>42</v>
      </c>
      <c r="E632">
        <v>70147.780429999999</v>
      </c>
      <c r="F632">
        <v>47332054.030000001</v>
      </c>
      <c r="G632">
        <v>727378.14469999995</v>
      </c>
      <c r="H632">
        <v>316581.6937</v>
      </c>
      <c r="I632">
        <v>39</v>
      </c>
      <c r="J632">
        <v>33177.949999999997</v>
      </c>
      <c r="K632">
        <v>59.675885950000001</v>
      </c>
      <c r="L632">
        <v>40266.167229999999</v>
      </c>
      <c r="M632">
        <v>618.79271070000004</v>
      </c>
      <c r="N632">
        <v>269.32132319999999</v>
      </c>
      <c r="O632">
        <v>1.9001184000000001E-2</v>
      </c>
      <c r="P632">
        <v>6.3723979999999996E-3</v>
      </c>
      <c r="Q632">
        <v>5.5894740999999998E-2</v>
      </c>
      <c r="R632">
        <v>9.9069709000000006E-2</v>
      </c>
      <c r="S632">
        <v>9.8129053999999993E-2</v>
      </c>
      <c r="T632">
        <v>8.0644504000000006E-2</v>
      </c>
      <c r="U632">
        <v>0.666261993</v>
      </c>
      <c r="V632">
        <v>0</v>
      </c>
      <c r="W632">
        <v>15.05364559</v>
      </c>
      <c r="X632">
        <v>26.681584999999998</v>
      </c>
      <c r="Y632">
        <v>26.42824654</v>
      </c>
      <c r="Z632">
        <v>21.719284510000001</v>
      </c>
      <c r="AA632">
        <v>179.43856149999999</v>
      </c>
      <c r="AB632">
        <v>0</v>
      </c>
      <c r="AC632">
        <f t="shared" si="22"/>
        <v>0.28933844045505525</v>
      </c>
      <c r="AD632">
        <f t="shared" si="23"/>
        <v>4.3555983381737198</v>
      </c>
    </row>
    <row r="633" spans="1:30" x14ac:dyDescent="0.25">
      <c r="A633" t="s">
        <v>28</v>
      </c>
      <c r="B633" t="s">
        <v>29</v>
      </c>
      <c r="C633">
        <v>2009</v>
      </c>
      <c r="D633" t="s">
        <v>42</v>
      </c>
      <c r="E633">
        <v>21175.196250000001</v>
      </c>
      <c r="F633">
        <v>19545512.539999999</v>
      </c>
      <c r="G633">
        <v>288587.14419999998</v>
      </c>
      <c r="H633">
        <v>146299.86050000001</v>
      </c>
      <c r="I633">
        <v>58</v>
      </c>
      <c r="J633">
        <v>78702.64</v>
      </c>
      <c r="K633">
        <v>28.733514599999999</v>
      </c>
      <c r="L633">
        <v>26522.128219999999</v>
      </c>
      <c r="M633">
        <v>391.59603650000003</v>
      </c>
      <c r="N633">
        <v>198.5204354</v>
      </c>
      <c r="O633">
        <v>1.3759334999999999E-2</v>
      </c>
      <c r="P633">
        <v>3.344554E-3</v>
      </c>
      <c r="Q633">
        <v>2.0954760000000002E-3</v>
      </c>
      <c r="R633">
        <v>0</v>
      </c>
      <c r="S633">
        <v>1.9348709999999999E-3</v>
      </c>
      <c r="T633">
        <v>1.2912801999999999E-2</v>
      </c>
      <c r="U633">
        <v>0.98305685099999995</v>
      </c>
      <c r="V633">
        <v>0</v>
      </c>
      <c r="W633">
        <v>0.41599485400000002</v>
      </c>
      <c r="X633">
        <v>0</v>
      </c>
      <c r="Y633">
        <v>0.38411135099999999</v>
      </c>
      <c r="Z633">
        <v>2.5634550260000002</v>
      </c>
      <c r="AA633">
        <v>195.15687410000001</v>
      </c>
      <c r="AB633">
        <v>0</v>
      </c>
      <c r="AC633">
        <f t="shared" si="22"/>
        <v>0.28933844045505525</v>
      </c>
      <c r="AD633">
        <f t="shared" si="23"/>
        <v>0.12036330229368841</v>
      </c>
    </row>
    <row r="634" spans="1:30" x14ac:dyDescent="0.25">
      <c r="A634" t="s">
        <v>34</v>
      </c>
      <c r="B634" t="s">
        <v>29</v>
      </c>
      <c r="C634">
        <v>2009</v>
      </c>
      <c r="D634" t="s">
        <v>42</v>
      </c>
      <c r="E634">
        <v>87795.925780000005</v>
      </c>
      <c r="F634">
        <v>62847819.75</v>
      </c>
      <c r="G634">
        <v>959575.05169999995</v>
      </c>
      <c r="H634">
        <v>415917.74410000001</v>
      </c>
      <c r="I634">
        <v>69</v>
      </c>
      <c r="J634">
        <v>94983.17</v>
      </c>
      <c r="K634">
        <v>120.857034</v>
      </c>
      <c r="L634">
        <v>86514.277489999993</v>
      </c>
      <c r="M634">
        <v>1320.9200040000001</v>
      </c>
      <c r="N634">
        <v>572.53892459999997</v>
      </c>
      <c r="O634">
        <v>1.1992849E-2</v>
      </c>
      <c r="P634">
        <v>0</v>
      </c>
      <c r="Q634">
        <v>0</v>
      </c>
      <c r="R634">
        <v>5.8015105999999997E-2</v>
      </c>
      <c r="S634">
        <v>4.0872730000000003E-2</v>
      </c>
      <c r="T634">
        <v>5.2274489E-2</v>
      </c>
      <c r="U634">
        <v>0.84883767499999996</v>
      </c>
      <c r="V634">
        <v>0</v>
      </c>
      <c r="W634">
        <v>0</v>
      </c>
      <c r="X634">
        <v>33.215906480000001</v>
      </c>
      <c r="Y634">
        <v>23.40122873</v>
      </c>
      <c r="Z634">
        <v>29.929179850000001</v>
      </c>
      <c r="AA634">
        <v>485.99260950000001</v>
      </c>
      <c r="AB634">
        <v>0</v>
      </c>
      <c r="AC634">
        <f t="shared" si="22"/>
        <v>0.28933844045505525</v>
      </c>
      <c r="AD634">
        <f t="shared" si="23"/>
        <v>0</v>
      </c>
    </row>
    <row r="635" spans="1:30" x14ac:dyDescent="0.25">
      <c r="A635" t="s">
        <v>41</v>
      </c>
      <c r="B635" t="s">
        <v>29</v>
      </c>
      <c r="C635">
        <v>2009</v>
      </c>
      <c r="D635" t="s">
        <v>42</v>
      </c>
      <c r="E635">
        <v>6562.418079</v>
      </c>
      <c r="F635">
        <v>7460694.3289999999</v>
      </c>
      <c r="G635">
        <v>108390.1397</v>
      </c>
      <c r="H635">
        <v>63391.902730000002</v>
      </c>
      <c r="I635">
        <v>26</v>
      </c>
      <c r="J635">
        <v>38989.599999999999</v>
      </c>
      <c r="K635">
        <v>9.8410021509999996</v>
      </c>
      <c r="L635">
        <v>11188.057220000001</v>
      </c>
      <c r="M635">
        <v>162.54185340000001</v>
      </c>
      <c r="N635">
        <v>95.062497329999999</v>
      </c>
      <c r="O635">
        <v>1.1408771999999999E-2</v>
      </c>
      <c r="P635">
        <v>6.0803400000000003E-4</v>
      </c>
      <c r="Q635">
        <v>1.3665459999999999E-3</v>
      </c>
      <c r="R635">
        <v>0.16222574200000001</v>
      </c>
      <c r="S635">
        <v>9.7396728000000002E-2</v>
      </c>
      <c r="T635">
        <v>0</v>
      </c>
      <c r="U635">
        <v>0.73901098399999998</v>
      </c>
      <c r="V635">
        <v>0</v>
      </c>
      <c r="W635">
        <v>0.12990723600000001</v>
      </c>
      <c r="X635">
        <v>15.421584169999999</v>
      </c>
      <c r="Y635">
        <v>9.2587762219999998</v>
      </c>
      <c r="Z635">
        <v>0</v>
      </c>
      <c r="AA635">
        <v>70.252229700000001</v>
      </c>
      <c r="AB635">
        <v>0</v>
      </c>
      <c r="AC635">
        <f t="shared" si="22"/>
        <v>0.28933844045505525</v>
      </c>
      <c r="AD635">
        <f t="shared" si="23"/>
        <v>3.7587157068066812E-2</v>
      </c>
    </row>
    <row r="636" spans="1:30" x14ac:dyDescent="0.25">
      <c r="A636" t="s">
        <v>35</v>
      </c>
      <c r="B636" t="s">
        <v>29</v>
      </c>
      <c r="C636">
        <v>2009</v>
      </c>
      <c r="D636" t="s">
        <v>42</v>
      </c>
      <c r="E636">
        <v>28697.53399</v>
      </c>
      <c r="F636">
        <v>28373604.539999999</v>
      </c>
      <c r="G636">
        <v>417327.99579999998</v>
      </c>
      <c r="H636">
        <v>168395.8572</v>
      </c>
      <c r="I636">
        <v>29</v>
      </c>
      <c r="J636">
        <v>27782.66</v>
      </c>
      <c r="K636">
        <v>27.492890679999999</v>
      </c>
      <c r="L636">
        <v>27182.5589</v>
      </c>
      <c r="M636">
        <v>399.80971779999999</v>
      </c>
      <c r="N636">
        <v>161.3270636</v>
      </c>
      <c r="O636">
        <v>1.408616E-2</v>
      </c>
      <c r="P636">
        <v>5.5155730000000002E-3</v>
      </c>
      <c r="Q636">
        <v>4.1655289999999998E-2</v>
      </c>
      <c r="R636">
        <v>4.5064889999999998E-3</v>
      </c>
      <c r="S636">
        <v>1.6614525000000002E-2</v>
      </c>
      <c r="T636">
        <v>3.3609566E-2</v>
      </c>
      <c r="U636">
        <v>0.90361413000000002</v>
      </c>
      <c r="V636">
        <v>0</v>
      </c>
      <c r="W636">
        <v>6.7201256770000004</v>
      </c>
      <c r="X636">
        <v>0.72701868300000005</v>
      </c>
      <c r="Y636">
        <v>2.6803724920000001</v>
      </c>
      <c r="Z636">
        <v>5.4221326039999997</v>
      </c>
      <c r="AA636">
        <v>145.77741420000001</v>
      </c>
      <c r="AB636">
        <v>0</v>
      </c>
      <c r="AC636">
        <f t="shared" si="22"/>
        <v>0.28933844045505525</v>
      </c>
      <c r="AD636">
        <f t="shared" si="23"/>
        <v>1.9443906830451525</v>
      </c>
    </row>
    <row r="637" spans="1:30" x14ac:dyDescent="0.25">
      <c r="A637" t="s">
        <v>38</v>
      </c>
      <c r="B637" t="s">
        <v>38</v>
      </c>
      <c r="C637">
        <v>2010</v>
      </c>
      <c r="D637" t="s">
        <v>42</v>
      </c>
      <c r="E637">
        <v>582.85921240000005</v>
      </c>
      <c r="F637">
        <v>300331.4216</v>
      </c>
      <c r="G637">
        <v>4736.7185980000004</v>
      </c>
      <c r="H637">
        <v>2234.0222690000001</v>
      </c>
      <c r="I637">
        <v>141</v>
      </c>
      <c r="J637">
        <v>200207</v>
      </c>
      <c r="K637">
        <v>0.82760634300000002</v>
      </c>
      <c r="L637">
        <v>426.44292860000002</v>
      </c>
      <c r="M637">
        <v>6.7257036909999997</v>
      </c>
      <c r="N637">
        <v>3.1721056490000001</v>
      </c>
      <c r="O637">
        <v>9.9592459999999997E-3</v>
      </c>
      <c r="P637">
        <v>0</v>
      </c>
      <c r="Q637">
        <v>0</v>
      </c>
      <c r="R637">
        <v>0</v>
      </c>
      <c r="S637">
        <v>0.28267542400000001</v>
      </c>
      <c r="T637">
        <v>0</v>
      </c>
      <c r="U637">
        <v>0.71732457599999999</v>
      </c>
      <c r="V637">
        <v>0</v>
      </c>
      <c r="W637">
        <v>0</v>
      </c>
      <c r="X637">
        <v>0</v>
      </c>
      <c r="Y637">
        <v>0.89667630899999995</v>
      </c>
      <c r="Z637">
        <v>0</v>
      </c>
      <c r="AA637">
        <v>2.2754293400000001</v>
      </c>
      <c r="AB637">
        <v>0</v>
      </c>
      <c r="AC637">
        <f t="shared" si="22"/>
        <v>0.39416385911899976</v>
      </c>
      <c r="AD637">
        <f t="shared" si="23"/>
        <v>0</v>
      </c>
    </row>
    <row r="638" spans="1:30" x14ac:dyDescent="0.25">
      <c r="A638" t="s">
        <v>39</v>
      </c>
      <c r="B638" t="s">
        <v>29</v>
      </c>
      <c r="C638">
        <v>2010</v>
      </c>
      <c r="D638" t="s">
        <v>42</v>
      </c>
      <c r="E638">
        <v>4279.5227619999996</v>
      </c>
      <c r="F638">
        <v>3271810.39</v>
      </c>
      <c r="G638">
        <v>49186.694790000001</v>
      </c>
      <c r="H638">
        <v>20232.840209999998</v>
      </c>
      <c r="I638">
        <v>20</v>
      </c>
      <c r="J638">
        <v>32439.01</v>
      </c>
      <c r="K638">
        <v>6.941174084</v>
      </c>
      <c r="L638">
        <v>5306.7144989999997</v>
      </c>
      <c r="M638">
        <v>79.778384209999999</v>
      </c>
      <c r="N638">
        <v>32.816665299999997</v>
      </c>
      <c r="O638">
        <v>1.7372216999999999E-2</v>
      </c>
      <c r="P638">
        <v>9.7535769999999994E-3</v>
      </c>
      <c r="Q638">
        <v>0.200516737</v>
      </c>
      <c r="R638">
        <v>0</v>
      </c>
      <c r="S638">
        <v>3.0905304000000001E-2</v>
      </c>
      <c r="T638">
        <v>0</v>
      </c>
      <c r="U638">
        <v>0.76857795799999995</v>
      </c>
      <c r="V638">
        <v>0</v>
      </c>
      <c r="W638">
        <v>6.5802906569999999</v>
      </c>
      <c r="X638">
        <v>0</v>
      </c>
      <c r="Y638">
        <v>1.014209031</v>
      </c>
      <c r="Z638">
        <v>0</v>
      </c>
      <c r="AA638">
        <v>25.222165610000001</v>
      </c>
      <c r="AB638">
        <v>0</v>
      </c>
      <c r="AC638">
        <f t="shared" si="22"/>
        <v>0.39416385911899976</v>
      </c>
      <c r="AD638">
        <f t="shared" si="23"/>
        <v>2.5937127594878184</v>
      </c>
    </row>
    <row r="639" spans="1:30" x14ac:dyDescent="0.25">
      <c r="A639" t="s">
        <v>32</v>
      </c>
      <c r="B639" t="s">
        <v>29</v>
      </c>
      <c r="C639">
        <v>2010</v>
      </c>
      <c r="D639" t="s">
        <v>42</v>
      </c>
      <c r="E639">
        <v>6353.2513529999997</v>
      </c>
      <c r="F639">
        <v>3996811.2889999999</v>
      </c>
      <c r="G639">
        <v>61024.035369999998</v>
      </c>
      <c r="H639">
        <v>30374.38392</v>
      </c>
      <c r="I639">
        <v>31</v>
      </c>
      <c r="J639">
        <v>41328.67</v>
      </c>
      <c r="K639">
        <v>8.4700460839999998</v>
      </c>
      <c r="L639">
        <v>5328.4804770000001</v>
      </c>
      <c r="M639">
        <v>81.356200639999997</v>
      </c>
      <c r="N639">
        <v>40.494609339999997</v>
      </c>
      <c r="O639">
        <v>2.1279702000000001E-2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1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40.494609339999997</v>
      </c>
      <c r="AB639">
        <v>0</v>
      </c>
      <c r="AC639">
        <f t="shared" si="22"/>
        <v>0.39416385911899976</v>
      </c>
      <c r="AD639">
        <f t="shared" si="23"/>
        <v>0</v>
      </c>
    </row>
    <row r="640" spans="1:30" x14ac:dyDescent="0.25">
      <c r="A640" t="s">
        <v>36</v>
      </c>
      <c r="B640" t="s">
        <v>29</v>
      </c>
      <c r="C640">
        <v>2010</v>
      </c>
      <c r="D640" t="s">
        <v>42</v>
      </c>
      <c r="E640">
        <v>33205.597840000002</v>
      </c>
      <c r="F640">
        <v>26883622.309999999</v>
      </c>
      <c r="G640">
        <v>400566.59779999999</v>
      </c>
      <c r="H640">
        <v>172999.5061</v>
      </c>
      <c r="I640">
        <v>44</v>
      </c>
      <c r="J640">
        <v>62875.39</v>
      </c>
      <c r="K640">
        <v>47.450338960000003</v>
      </c>
      <c r="L640">
        <v>38416.323579999997</v>
      </c>
      <c r="M640">
        <v>572.40411489999997</v>
      </c>
      <c r="N640">
        <v>247.21389579999999</v>
      </c>
      <c r="O640">
        <v>1.8501112E-2</v>
      </c>
      <c r="P640">
        <v>8.1076220000000001E-3</v>
      </c>
      <c r="Q640">
        <v>0.10955587999999999</v>
      </c>
      <c r="R640">
        <v>4.4598800000000001E-2</v>
      </c>
      <c r="S640">
        <v>8.9648307999999996E-2</v>
      </c>
      <c r="T640">
        <v>1.6309045000000001E-2</v>
      </c>
      <c r="U640">
        <v>0.73988796700000004</v>
      </c>
      <c r="V640">
        <v>0</v>
      </c>
      <c r="W640">
        <v>27.08373594</v>
      </c>
      <c r="X640">
        <v>11.025443020000001</v>
      </c>
      <c r="Y640">
        <v>22.162307370000001</v>
      </c>
      <c r="Z640">
        <v>4.0318226499999996</v>
      </c>
      <c r="AA640">
        <v>182.9105868</v>
      </c>
      <c r="AB640">
        <v>0</v>
      </c>
      <c r="AC640">
        <f t="shared" si="22"/>
        <v>0.39416385911899976</v>
      </c>
      <c r="AD640">
        <f t="shared" si="23"/>
        <v>10.67542987747035</v>
      </c>
    </row>
    <row r="641" spans="1:30" x14ac:dyDescent="0.25">
      <c r="A641" t="s">
        <v>37</v>
      </c>
      <c r="B641" t="s">
        <v>29</v>
      </c>
      <c r="C641">
        <v>2010</v>
      </c>
      <c r="D641" t="s">
        <v>42</v>
      </c>
      <c r="E641">
        <v>41336.244500000001</v>
      </c>
      <c r="F641">
        <v>64014065.840000004</v>
      </c>
      <c r="G641">
        <v>897756.48979999998</v>
      </c>
      <c r="H641">
        <v>486953.7954</v>
      </c>
      <c r="I641">
        <v>60</v>
      </c>
      <c r="J641">
        <v>88753.97</v>
      </c>
      <c r="K641">
        <v>61.145930069999999</v>
      </c>
      <c r="L641">
        <v>94691.707980000007</v>
      </c>
      <c r="M641">
        <v>1327.9908760000001</v>
      </c>
      <c r="N641">
        <v>720.31804239999997</v>
      </c>
      <c r="O641">
        <v>1.7280323E-2</v>
      </c>
      <c r="P641">
        <v>3.9168880000000003E-3</v>
      </c>
      <c r="Q641">
        <v>2.2995257000000002E-2</v>
      </c>
      <c r="R641">
        <v>0.134234566</v>
      </c>
      <c r="S641">
        <v>8.8179869999999994E-2</v>
      </c>
      <c r="T641">
        <v>9.3059149999999997E-3</v>
      </c>
      <c r="U641">
        <v>0.74528439099999999</v>
      </c>
      <c r="V641">
        <v>0</v>
      </c>
      <c r="W641">
        <v>16.563898720000001</v>
      </c>
      <c r="X641">
        <v>96.691580130000006</v>
      </c>
      <c r="Y641">
        <v>63.517551509999997</v>
      </c>
      <c r="Z641">
        <v>6.7032186869999997</v>
      </c>
      <c r="AA641">
        <v>536.84179340000003</v>
      </c>
      <c r="AB641">
        <v>0</v>
      </c>
      <c r="AC641">
        <f t="shared" si="22"/>
        <v>0.39416385911899976</v>
      </c>
      <c r="AD641">
        <f t="shared" si="23"/>
        <v>6.5288902415314611</v>
      </c>
    </row>
    <row r="642" spans="1:30" x14ac:dyDescent="0.25">
      <c r="A642" t="s">
        <v>33</v>
      </c>
      <c r="B642" t="s">
        <v>29</v>
      </c>
      <c r="C642">
        <v>2010</v>
      </c>
      <c r="D642" t="s">
        <v>42</v>
      </c>
      <c r="E642">
        <v>176089.62650000001</v>
      </c>
      <c r="F642">
        <v>125278878.40000001</v>
      </c>
      <c r="G642">
        <v>1888242.69</v>
      </c>
      <c r="H642">
        <v>787991.5514</v>
      </c>
      <c r="I642">
        <v>39</v>
      </c>
      <c r="J642">
        <v>33177.949999999997</v>
      </c>
      <c r="K642">
        <v>149.80238009999999</v>
      </c>
      <c r="L642">
        <v>106576.82980000001</v>
      </c>
      <c r="M642">
        <v>1606.3595270000001</v>
      </c>
      <c r="N642">
        <v>670.35754599999996</v>
      </c>
      <c r="O642">
        <v>1.7576966999999999E-2</v>
      </c>
      <c r="P642">
        <v>5.0960340000000002E-3</v>
      </c>
      <c r="Q642">
        <v>7.4340209999999999E-3</v>
      </c>
      <c r="R642">
        <v>9.3551935000000003E-2</v>
      </c>
      <c r="S642">
        <v>4.4124502000000003E-2</v>
      </c>
      <c r="T642">
        <v>9.1519789999999993E-3</v>
      </c>
      <c r="U642">
        <v>0.84573756300000003</v>
      </c>
      <c r="V642">
        <v>0</v>
      </c>
      <c r="W642">
        <v>4.983452132</v>
      </c>
      <c r="X642">
        <v>62.713245440000001</v>
      </c>
      <c r="Y642">
        <v>29.579193190000002</v>
      </c>
      <c r="Z642">
        <v>6.1350982610000004</v>
      </c>
      <c r="AA642">
        <v>566.94655699999998</v>
      </c>
      <c r="AB642">
        <v>0</v>
      </c>
      <c r="AC642">
        <f t="shared" si="22"/>
        <v>0.39416385911899976</v>
      </c>
      <c r="AD642">
        <f t="shared" si="23"/>
        <v>1.9642967240839271</v>
      </c>
    </row>
    <row r="643" spans="1:30" x14ac:dyDescent="0.25">
      <c r="A643" t="s">
        <v>28</v>
      </c>
      <c r="B643" t="s">
        <v>29</v>
      </c>
      <c r="C643">
        <v>2010</v>
      </c>
      <c r="D643" t="s">
        <v>42</v>
      </c>
      <c r="E643">
        <v>123415.43700000001</v>
      </c>
      <c r="F643">
        <v>121099429.40000001</v>
      </c>
      <c r="G643">
        <v>1774612.933</v>
      </c>
      <c r="H643">
        <v>929514.36270000006</v>
      </c>
      <c r="I643">
        <v>58</v>
      </c>
      <c r="J643">
        <v>78702.64</v>
      </c>
      <c r="K643">
        <v>167.46759840000001</v>
      </c>
      <c r="L643">
        <v>164324.91020000001</v>
      </c>
      <c r="M643">
        <v>2408.0469450000001</v>
      </c>
      <c r="N643">
        <v>1261.2971419999999</v>
      </c>
      <c r="O643">
        <v>1.4265138E-2</v>
      </c>
      <c r="P643">
        <v>0</v>
      </c>
      <c r="Q643">
        <v>0</v>
      </c>
      <c r="R643">
        <v>1.6816800000000001E-3</v>
      </c>
      <c r="S643">
        <v>0</v>
      </c>
      <c r="T643">
        <v>7.1461249999999997E-3</v>
      </c>
      <c r="U643">
        <v>0.99117219599999995</v>
      </c>
      <c r="V643">
        <v>0</v>
      </c>
      <c r="W643">
        <v>0</v>
      </c>
      <c r="X643">
        <v>2.1210976860000001</v>
      </c>
      <c r="Y643">
        <v>0</v>
      </c>
      <c r="Z643">
        <v>9.0133866929999993</v>
      </c>
      <c r="AA643">
        <v>1250.162658</v>
      </c>
      <c r="AB643">
        <v>0</v>
      </c>
      <c r="AC643">
        <f t="shared" ref="AC643:AC706" si="24">VLOOKUP(CONCATENATE(C643,D643),$AI$1:$AL$205,3,FALSE)</f>
        <v>0.39416385911899976</v>
      </c>
      <c r="AD643">
        <f t="shared" ref="AD643:AD706" si="25">IFERROR(AC643,0)*W643</f>
        <v>0</v>
      </c>
    </row>
    <row r="644" spans="1:30" x14ac:dyDescent="0.25">
      <c r="A644" t="s">
        <v>34</v>
      </c>
      <c r="B644" t="s">
        <v>29</v>
      </c>
      <c r="C644">
        <v>2010</v>
      </c>
      <c r="D644" t="s">
        <v>42</v>
      </c>
      <c r="E644">
        <v>106622.9838</v>
      </c>
      <c r="F644">
        <v>83419850.469999999</v>
      </c>
      <c r="G644">
        <v>1249318.166</v>
      </c>
      <c r="H644">
        <v>537155.49159999995</v>
      </c>
      <c r="I644">
        <v>69</v>
      </c>
      <c r="J644">
        <v>94983.17</v>
      </c>
      <c r="K644">
        <v>146.77375359999999</v>
      </c>
      <c r="L644">
        <v>114833.0701</v>
      </c>
      <c r="M644">
        <v>1719.771011</v>
      </c>
      <c r="N644">
        <v>739.43088939999996</v>
      </c>
      <c r="O644">
        <v>1.256726E-2</v>
      </c>
      <c r="P644">
        <v>3.6130759999999998E-3</v>
      </c>
      <c r="Q644">
        <v>5.291395E-3</v>
      </c>
      <c r="R644">
        <v>8.4106074000000003E-2</v>
      </c>
      <c r="S644">
        <v>4.5519436000000003E-2</v>
      </c>
      <c r="T644">
        <v>8.5857050000000008E-3</v>
      </c>
      <c r="U644">
        <v>0.85649739000000003</v>
      </c>
      <c r="V644">
        <v>0</v>
      </c>
      <c r="W644">
        <v>3.9126211629999998</v>
      </c>
      <c r="X644">
        <v>62.190628940000003</v>
      </c>
      <c r="Y644">
        <v>33.65847711</v>
      </c>
      <c r="Z644">
        <v>6.3485351950000002</v>
      </c>
      <c r="AA644">
        <v>633.32062699999994</v>
      </c>
      <c r="AB644">
        <v>0</v>
      </c>
      <c r="AC644">
        <f t="shared" si="24"/>
        <v>0.39416385911899976</v>
      </c>
      <c r="AD644">
        <f t="shared" si="25"/>
        <v>1.5422138568787489</v>
      </c>
    </row>
    <row r="645" spans="1:30" x14ac:dyDescent="0.25">
      <c r="A645" t="s">
        <v>41</v>
      </c>
      <c r="B645" t="s">
        <v>29</v>
      </c>
      <c r="C645">
        <v>2010</v>
      </c>
      <c r="D645" t="s">
        <v>42</v>
      </c>
      <c r="E645">
        <v>8996.8341529999998</v>
      </c>
      <c r="F645">
        <v>9698392.3230000008</v>
      </c>
      <c r="G645">
        <v>140515.27420000001</v>
      </c>
      <c r="H645">
        <v>86165.726250000007</v>
      </c>
      <c r="I645">
        <v>26</v>
      </c>
      <c r="J645">
        <v>38989.599999999999</v>
      </c>
      <c r="K645">
        <v>13.491652500000001</v>
      </c>
      <c r="L645">
        <v>14543.709129999999</v>
      </c>
      <c r="M645">
        <v>210.71670520000001</v>
      </c>
      <c r="N645">
        <v>129.21412309999999</v>
      </c>
      <c r="O645">
        <v>1.1755931000000001E-2</v>
      </c>
      <c r="P645">
        <v>0</v>
      </c>
      <c r="Q645">
        <v>0</v>
      </c>
      <c r="R645">
        <v>0.34600765500000003</v>
      </c>
      <c r="S645">
        <v>0.120061139</v>
      </c>
      <c r="T645">
        <v>0</v>
      </c>
      <c r="U645">
        <v>0.53393120500000002</v>
      </c>
      <c r="V645">
        <v>0</v>
      </c>
      <c r="W645">
        <v>0</v>
      </c>
      <c r="X645">
        <v>44.709075759999998</v>
      </c>
      <c r="Y645">
        <v>15.51359486</v>
      </c>
      <c r="Z645">
        <v>0</v>
      </c>
      <c r="AA645">
        <v>68.991452480000007</v>
      </c>
      <c r="AB645">
        <v>0</v>
      </c>
      <c r="AC645">
        <f t="shared" si="24"/>
        <v>0.39416385911899976</v>
      </c>
      <c r="AD645">
        <f t="shared" si="25"/>
        <v>0</v>
      </c>
    </row>
    <row r="646" spans="1:30" x14ac:dyDescent="0.25">
      <c r="A646" t="s">
        <v>35</v>
      </c>
      <c r="B646" t="s">
        <v>29</v>
      </c>
      <c r="C646">
        <v>2010</v>
      </c>
      <c r="D646" t="s">
        <v>42</v>
      </c>
      <c r="E646">
        <v>16170.32546</v>
      </c>
      <c r="F646">
        <v>15704025.16</v>
      </c>
      <c r="G646">
        <v>229866.96109999999</v>
      </c>
      <c r="H646">
        <v>95404.513319999998</v>
      </c>
      <c r="I646">
        <v>29</v>
      </c>
      <c r="J646">
        <v>27782.66</v>
      </c>
      <c r="K646">
        <v>15.4915398</v>
      </c>
      <c r="L646">
        <v>15044.8135</v>
      </c>
      <c r="M646">
        <v>220.21778019999999</v>
      </c>
      <c r="N646">
        <v>91.399695039999997</v>
      </c>
      <c r="O646">
        <v>1.3575153E-2</v>
      </c>
      <c r="P646">
        <v>9.5864669999999996E-3</v>
      </c>
      <c r="Q646">
        <v>0.11349279600000001</v>
      </c>
      <c r="R646">
        <v>7.1628654E-2</v>
      </c>
      <c r="S646">
        <v>0.183312</v>
      </c>
      <c r="T646">
        <v>0</v>
      </c>
      <c r="U646">
        <v>0.63156654999999995</v>
      </c>
      <c r="V646">
        <v>0</v>
      </c>
      <c r="W646">
        <v>10.37320697</v>
      </c>
      <c r="X646">
        <v>6.5468370929999997</v>
      </c>
      <c r="Y646">
        <v>16.754660900000001</v>
      </c>
      <c r="Z646">
        <v>0</v>
      </c>
      <c r="AA646">
        <v>57.724990069999997</v>
      </c>
      <c r="AB646">
        <v>0</v>
      </c>
      <c r="AC646">
        <f t="shared" si="24"/>
        <v>0.39416385911899976</v>
      </c>
      <c r="AD646">
        <f t="shared" si="25"/>
        <v>4.0887432907353061</v>
      </c>
    </row>
    <row r="647" spans="1:30" x14ac:dyDescent="0.25">
      <c r="A647" t="s">
        <v>39</v>
      </c>
      <c r="B647" t="s">
        <v>29</v>
      </c>
      <c r="C647">
        <v>2011</v>
      </c>
      <c r="D647" t="s">
        <v>42</v>
      </c>
      <c r="E647">
        <v>2500.1527540000002</v>
      </c>
      <c r="F647">
        <v>2986458.003</v>
      </c>
      <c r="G647">
        <v>43040.712379999997</v>
      </c>
      <c r="H647">
        <v>18516.38248</v>
      </c>
      <c r="I647">
        <v>20</v>
      </c>
      <c r="J647">
        <v>32439.01</v>
      </c>
      <c r="K647">
        <v>4.0551240100000001</v>
      </c>
      <c r="L647">
        <v>4843.8870509999997</v>
      </c>
      <c r="M647">
        <v>69.809904959999997</v>
      </c>
      <c r="N647">
        <v>30.032655819999999</v>
      </c>
      <c r="O647">
        <v>1.3064464E-2</v>
      </c>
      <c r="P647">
        <v>7.6464439999999996E-3</v>
      </c>
      <c r="Q647">
        <v>1.8290178000000001E-2</v>
      </c>
      <c r="R647">
        <v>4.4789790000000001E-3</v>
      </c>
      <c r="S647">
        <v>4.9396170000000003E-3</v>
      </c>
      <c r="T647">
        <v>0.14258040799999999</v>
      </c>
      <c r="U647">
        <v>0.82971081800000002</v>
      </c>
      <c r="V647">
        <v>0</v>
      </c>
      <c r="W647">
        <v>0.54930263199999996</v>
      </c>
      <c r="X647">
        <v>0.134515634</v>
      </c>
      <c r="Y647">
        <v>0.14834981899999999</v>
      </c>
      <c r="Z647">
        <v>4.2820683170000002</v>
      </c>
      <c r="AA647">
        <v>24.918419419999999</v>
      </c>
      <c r="AB647">
        <v>0</v>
      </c>
      <c r="AC647">
        <f t="shared" si="24"/>
        <v>0.48109239861118985</v>
      </c>
      <c r="AD647">
        <f t="shared" si="25"/>
        <v>0.26426532079231974</v>
      </c>
    </row>
    <row r="648" spans="1:30" x14ac:dyDescent="0.25">
      <c r="A648" t="s">
        <v>32</v>
      </c>
      <c r="B648" t="s">
        <v>29</v>
      </c>
      <c r="C648">
        <v>2011</v>
      </c>
      <c r="D648" t="s">
        <v>42</v>
      </c>
      <c r="E648">
        <v>35830.877990000001</v>
      </c>
      <c r="F648">
        <v>38047791.030000001</v>
      </c>
      <c r="G648">
        <v>556399.8983</v>
      </c>
      <c r="H648">
        <v>291227.35940000002</v>
      </c>
      <c r="I648">
        <v>31</v>
      </c>
      <c r="J648">
        <v>41328.67</v>
      </c>
      <c r="K648">
        <v>47.769113939999997</v>
      </c>
      <c r="L648">
        <v>50724.664510000002</v>
      </c>
      <c r="M648">
        <v>741.78283169999997</v>
      </c>
      <c r="N648">
        <v>388.25933650000002</v>
      </c>
      <c r="O648">
        <v>9.4140490000000007E-3</v>
      </c>
      <c r="P648">
        <v>5.5691270000000001E-3</v>
      </c>
      <c r="Q648">
        <v>9.8596022000000005E-2</v>
      </c>
      <c r="R648">
        <v>1.6770058000000001E-2</v>
      </c>
      <c r="S648" s="1">
        <v>2.0599999999999999E-5</v>
      </c>
      <c r="T648">
        <v>8.6695520000000005E-3</v>
      </c>
      <c r="U648">
        <v>0.87594376299999999</v>
      </c>
      <c r="V648">
        <v>0</v>
      </c>
      <c r="W648">
        <v>38.280825919999998</v>
      </c>
      <c r="X648">
        <v>6.5111316380000002</v>
      </c>
      <c r="Y648">
        <v>8.0002270000000004E-3</v>
      </c>
      <c r="Z648">
        <v>3.366034414</v>
      </c>
      <c r="AA648">
        <v>340.09334430000001</v>
      </c>
      <c r="AB648">
        <v>0</v>
      </c>
      <c r="AC648">
        <f t="shared" si="24"/>
        <v>0.48109239861118985</v>
      </c>
      <c r="AD648">
        <f t="shared" si="25"/>
        <v>18.416614362670206</v>
      </c>
    </row>
    <row r="649" spans="1:30" x14ac:dyDescent="0.25">
      <c r="A649" t="s">
        <v>36</v>
      </c>
      <c r="B649" t="s">
        <v>29</v>
      </c>
      <c r="C649">
        <v>2011</v>
      </c>
      <c r="D649" t="s">
        <v>42</v>
      </c>
      <c r="E649">
        <v>23739.3207</v>
      </c>
      <c r="F649">
        <v>24787007.920000002</v>
      </c>
      <c r="G649">
        <v>362764.39730000001</v>
      </c>
      <c r="H649">
        <v>161293.0471</v>
      </c>
      <c r="I649">
        <v>44</v>
      </c>
      <c r="J649">
        <v>62875.39</v>
      </c>
      <c r="K649">
        <v>33.923160170000003</v>
      </c>
      <c r="L649">
        <v>35420.290679999998</v>
      </c>
      <c r="M649">
        <v>518.38529459999995</v>
      </c>
      <c r="N649">
        <v>230.4855282</v>
      </c>
      <c r="O649">
        <v>1.4167535E-2</v>
      </c>
      <c r="P649">
        <v>7.5464920000000001E-3</v>
      </c>
      <c r="Q649">
        <v>0.13895500599999999</v>
      </c>
      <c r="R649">
        <v>7.6290099E-2</v>
      </c>
      <c r="S649">
        <v>4.5058081E-2</v>
      </c>
      <c r="T649">
        <v>2.6549095000000002E-2</v>
      </c>
      <c r="U649">
        <v>0.71314771799999999</v>
      </c>
      <c r="V649">
        <v>0</v>
      </c>
      <c r="W649">
        <v>32.027117990000001</v>
      </c>
      <c r="X649">
        <v>17.583763810000001</v>
      </c>
      <c r="Y649">
        <v>10.38523563</v>
      </c>
      <c r="Z649">
        <v>6.1191822570000003</v>
      </c>
      <c r="AA649">
        <v>164.3702285</v>
      </c>
      <c r="AB649">
        <v>0</v>
      </c>
      <c r="AC649">
        <f t="shared" si="24"/>
        <v>0.48109239861118985</v>
      </c>
      <c r="AD649">
        <f t="shared" si="25"/>
        <v>15.40800301441269</v>
      </c>
    </row>
    <row r="650" spans="1:30" x14ac:dyDescent="0.25">
      <c r="A650" t="s">
        <v>37</v>
      </c>
      <c r="B650" t="s">
        <v>29</v>
      </c>
      <c r="C650">
        <v>2011</v>
      </c>
      <c r="D650" t="s">
        <v>42</v>
      </c>
      <c r="E650">
        <v>24003.072670000001</v>
      </c>
      <c r="F650">
        <v>34860147.469999999</v>
      </c>
      <c r="G650">
        <v>494158.41399999999</v>
      </c>
      <c r="H650">
        <v>270738.9166</v>
      </c>
      <c r="I650">
        <v>60</v>
      </c>
      <c r="J650">
        <v>88753.97</v>
      </c>
      <c r="K650">
        <v>35.506133200000001</v>
      </c>
      <c r="L650">
        <v>51566.274709999998</v>
      </c>
      <c r="M650">
        <v>730.97535089999997</v>
      </c>
      <c r="N650">
        <v>400.48589470000002</v>
      </c>
      <c r="O650">
        <v>2.2900083000000002E-2</v>
      </c>
      <c r="P650">
        <v>4.4893939999999998E-3</v>
      </c>
      <c r="Q650">
        <v>1.6336893000000002E-2</v>
      </c>
      <c r="R650">
        <v>9.1683624000000005E-2</v>
      </c>
      <c r="S650">
        <v>1.6335959000000001E-2</v>
      </c>
      <c r="T650">
        <v>1.348555E-3</v>
      </c>
      <c r="U650">
        <v>0.87429496900000003</v>
      </c>
      <c r="V650">
        <v>0</v>
      </c>
      <c r="W650">
        <v>6.5426951210000004</v>
      </c>
      <c r="X650">
        <v>36.71799807</v>
      </c>
      <c r="Y650">
        <v>6.5423210369999998</v>
      </c>
      <c r="Z650">
        <v>0.54007744000000002</v>
      </c>
      <c r="AA650">
        <v>350.14280309999998</v>
      </c>
      <c r="AB650">
        <v>0</v>
      </c>
      <c r="AC650">
        <f t="shared" si="24"/>
        <v>0.48109239861118985</v>
      </c>
      <c r="AD650">
        <f t="shared" si="25"/>
        <v>3.1476408891436192</v>
      </c>
    </row>
    <row r="651" spans="1:30" x14ac:dyDescent="0.25">
      <c r="A651" t="s">
        <v>33</v>
      </c>
      <c r="B651" t="s">
        <v>29</v>
      </c>
      <c r="C651">
        <v>2011</v>
      </c>
      <c r="D651" t="s">
        <v>42</v>
      </c>
      <c r="E651">
        <v>96037.877869999997</v>
      </c>
      <c r="F651">
        <v>88493465.280000001</v>
      </c>
      <c r="G651">
        <v>1321028.4720000001</v>
      </c>
      <c r="H651">
        <v>727498.28630000004</v>
      </c>
      <c r="I651">
        <v>39</v>
      </c>
      <c r="J651">
        <v>33177.949999999997</v>
      </c>
      <c r="K651">
        <v>81.701023329999998</v>
      </c>
      <c r="L651">
        <v>75282.8658</v>
      </c>
      <c r="M651">
        <v>1123.8209380000001</v>
      </c>
      <c r="N651">
        <v>618.89491710000004</v>
      </c>
      <c r="O651">
        <v>1.6053482000000001E-2</v>
      </c>
      <c r="P651">
        <v>4.2615040000000002E-3</v>
      </c>
      <c r="Q651">
        <v>2.7942806000000001E-2</v>
      </c>
      <c r="R651">
        <v>0.244759425</v>
      </c>
      <c r="S651">
        <v>0.10110791299999999</v>
      </c>
      <c r="T651">
        <v>1.2759174999999999E-2</v>
      </c>
      <c r="U651">
        <v>0.61343068199999995</v>
      </c>
      <c r="V651">
        <v>0</v>
      </c>
      <c r="W651">
        <v>17.293660410000001</v>
      </c>
      <c r="X651">
        <v>151.48036389999999</v>
      </c>
      <c r="Y651">
        <v>62.575173159999999</v>
      </c>
      <c r="Z651">
        <v>7.8965885279999997</v>
      </c>
      <c r="AA651">
        <v>379.64913109999998</v>
      </c>
      <c r="AB651">
        <v>0</v>
      </c>
      <c r="AC651">
        <f t="shared" si="24"/>
        <v>0.48109239861118985</v>
      </c>
      <c r="AD651">
        <f t="shared" si="25"/>
        <v>8.3198485674142741</v>
      </c>
    </row>
    <row r="652" spans="1:30" x14ac:dyDescent="0.25">
      <c r="A652" t="s">
        <v>28</v>
      </c>
      <c r="B652" t="s">
        <v>29</v>
      </c>
      <c r="C652">
        <v>2011</v>
      </c>
      <c r="D652" t="s">
        <v>42</v>
      </c>
      <c r="E652">
        <v>78443.479590000003</v>
      </c>
      <c r="F652">
        <v>90139832.310000002</v>
      </c>
      <c r="G652">
        <v>1305961.737</v>
      </c>
      <c r="H652">
        <v>716304.91410000005</v>
      </c>
      <c r="I652">
        <v>58</v>
      </c>
      <c r="J652">
        <v>78702.64</v>
      </c>
      <c r="K652">
        <v>106.4432575</v>
      </c>
      <c r="L652">
        <v>122314.5306</v>
      </c>
      <c r="M652">
        <v>1772.1144220000001</v>
      </c>
      <c r="N652">
        <v>971.98427219999996</v>
      </c>
      <c r="O652">
        <v>1.2799110000000001E-2</v>
      </c>
      <c r="P652">
        <v>0</v>
      </c>
      <c r="Q652">
        <v>0</v>
      </c>
      <c r="R652">
        <v>1.5230090000000001E-3</v>
      </c>
      <c r="S652">
        <v>0</v>
      </c>
      <c r="T652">
        <v>4.6979209999999999E-3</v>
      </c>
      <c r="U652">
        <v>0.99377906999999999</v>
      </c>
      <c r="V652">
        <v>0</v>
      </c>
      <c r="W652">
        <v>0</v>
      </c>
      <c r="X652">
        <v>1.4803411369999999</v>
      </c>
      <c r="Y652">
        <v>0</v>
      </c>
      <c r="Z652">
        <v>4.5663051709999998</v>
      </c>
      <c r="AA652">
        <v>965.93762579999998</v>
      </c>
      <c r="AB652">
        <v>0</v>
      </c>
      <c r="AC652">
        <f t="shared" si="24"/>
        <v>0.48109239861118985</v>
      </c>
      <c r="AD652">
        <f t="shared" si="25"/>
        <v>0</v>
      </c>
    </row>
    <row r="653" spans="1:30" x14ac:dyDescent="0.25">
      <c r="A653" t="s">
        <v>34</v>
      </c>
      <c r="B653" t="s">
        <v>29</v>
      </c>
      <c r="C653">
        <v>2011</v>
      </c>
      <c r="D653" t="s">
        <v>42</v>
      </c>
      <c r="E653">
        <v>94565.068859999999</v>
      </c>
      <c r="F653">
        <v>88452716.609999999</v>
      </c>
      <c r="G653">
        <v>1316056.568</v>
      </c>
      <c r="H653">
        <v>690222.22080000001</v>
      </c>
      <c r="I653">
        <v>69</v>
      </c>
      <c r="J653">
        <v>94983.17</v>
      </c>
      <c r="K653">
        <v>130.1752176</v>
      </c>
      <c r="L653">
        <v>121761.151</v>
      </c>
      <c r="M653">
        <v>1811.6409389999999</v>
      </c>
      <c r="N653">
        <v>950.13760200000002</v>
      </c>
      <c r="O653">
        <v>1.1428317E-2</v>
      </c>
      <c r="P653">
        <v>3.9600779999999997E-3</v>
      </c>
      <c r="Q653">
        <v>4.2257869999999999E-3</v>
      </c>
      <c r="R653">
        <v>0.12270508300000001</v>
      </c>
      <c r="S653">
        <v>0.11290971900000001</v>
      </c>
      <c r="T653">
        <v>8.5494599999999998E-4</v>
      </c>
      <c r="U653">
        <v>0.75930446500000004</v>
      </c>
      <c r="V653">
        <v>0</v>
      </c>
      <c r="W653">
        <v>4.0150793370000004</v>
      </c>
      <c r="X653">
        <v>116.58671320000001</v>
      </c>
      <c r="Y653">
        <v>107.27976990000001</v>
      </c>
      <c r="Z653">
        <v>0.81231597700000002</v>
      </c>
      <c r="AA653">
        <v>721.4437236</v>
      </c>
      <c r="AB653">
        <v>0</v>
      </c>
      <c r="AC653">
        <f t="shared" si="24"/>
        <v>0.48109239861118985</v>
      </c>
      <c r="AD653">
        <f t="shared" si="25"/>
        <v>1.931624148851556</v>
      </c>
    </row>
    <row r="654" spans="1:30" x14ac:dyDescent="0.25">
      <c r="A654" t="s">
        <v>41</v>
      </c>
      <c r="B654" t="s">
        <v>29</v>
      </c>
      <c r="C654">
        <v>2011</v>
      </c>
      <c r="D654" t="s">
        <v>42</v>
      </c>
      <c r="E654">
        <v>5926.1049059999996</v>
      </c>
      <c r="F654">
        <v>7396823.4809999997</v>
      </c>
      <c r="G654">
        <v>106757.9045</v>
      </c>
      <c r="H654">
        <v>65553.035130000004</v>
      </c>
      <c r="I654">
        <v>26</v>
      </c>
      <c r="J654">
        <v>38989.599999999999</v>
      </c>
      <c r="K654">
        <v>8.8867869170000002</v>
      </c>
      <c r="L654">
        <v>11092.27649</v>
      </c>
      <c r="M654">
        <v>160.0941536</v>
      </c>
      <c r="N654">
        <v>98.303331479999997</v>
      </c>
      <c r="O654">
        <v>1.1329659000000001E-2</v>
      </c>
      <c r="P654">
        <v>9.7735819999999994E-3</v>
      </c>
      <c r="Q654">
        <v>1.2323636000000001E-2</v>
      </c>
      <c r="R654">
        <v>0.371112997</v>
      </c>
      <c r="S654">
        <v>0.14310893199999999</v>
      </c>
      <c r="T654">
        <v>4.9567100000000005E-4</v>
      </c>
      <c r="U654">
        <v>0.47295876399999998</v>
      </c>
      <c r="V654">
        <v>0</v>
      </c>
      <c r="W654">
        <v>1.2114545189999999</v>
      </c>
      <c r="X654">
        <v>36.48164397</v>
      </c>
      <c r="Y654">
        <v>14.068084730000001</v>
      </c>
      <c r="Z654">
        <v>4.8726118999999998E-2</v>
      </c>
      <c r="AA654">
        <v>46.49342214</v>
      </c>
      <c r="AB654">
        <v>0</v>
      </c>
      <c r="AC654">
        <f t="shared" si="24"/>
        <v>0.48109239861118985</v>
      </c>
      <c r="AD654">
        <f t="shared" si="25"/>
        <v>0.58282156035407517</v>
      </c>
    </row>
    <row r="655" spans="1:30" x14ac:dyDescent="0.25">
      <c r="A655" t="s">
        <v>35</v>
      </c>
      <c r="B655" t="s">
        <v>29</v>
      </c>
      <c r="C655">
        <v>2011</v>
      </c>
      <c r="D655" t="s">
        <v>42</v>
      </c>
      <c r="E655">
        <v>19595.232240000001</v>
      </c>
      <c r="F655">
        <v>18935248.93</v>
      </c>
      <c r="G655">
        <v>279904.51569999999</v>
      </c>
      <c r="H655">
        <v>126781.37300000001</v>
      </c>
      <c r="I655">
        <v>29</v>
      </c>
      <c r="J655">
        <v>27782.66</v>
      </c>
      <c r="K655">
        <v>18.772678450000001</v>
      </c>
      <c r="L655">
        <v>18140.399410000002</v>
      </c>
      <c r="M655">
        <v>268.15489630000002</v>
      </c>
      <c r="N655">
        <v>121.4594407</v>
      </c>
      <c r="O655">
        <v>1.5236018E-2</v>
      </c>
      <c r="P655">
        <v>7.0795490000000001E-3</v>
      </c>
      <c r="Q655">
        <v>6.2550215000000006E-2</v>
      </c>
      <c r="R655">
        <v>1.7904863E-2</v>
      </c>
      <c r="S655">
        <v>1.5572677E-2</v>
      </c>
      <c r="T655">
        <v>8.0105240999999994E-2</v>
      </c>
      <c r="U655">
        <v>0.82386700400000001</v>
      </c>
      <c r="V655">
        <v>0</v>
      </c>
      <c r="W655">
        <v>7.5973141240000004</v>
      </c>
      <c r="X655">
        <v>2.1747146389999998</v>
      </c>
      <c r="Y655">
        <v>1.8914486699999999</v>
      </c>
      <c r="Z655">
        <v>9.7295377550000008</v>
      </c>
      <c r="AA655">
        <v>100.06642549999999</v>
      </c>
      <c r="AB655">
        <v>0</v>
      </c>
      <c r="AC655">
        <f t="shared" si="24"/>
        <v>0.48109239861118985</v>
      </c>
      <c r="AD655">
        <f t="shared" si="25"/>
        <v>3.6550100749178309</v>
      </c>
    </row>
    <row r="656" spans="1:30" x14ac:dyDescent="0.25">
      <c r="A656" t="s">
        <v>39</v>
      </c>
      <c r="B656" t="s">
        <v>29</v>
      </c>
      <c r="C656">
        <v>2012</v>
      </c>
      <c r="D656" t="s">
        <v>42</v>
      </c>
      <c r="E656">
        <v>1417.254142</v>
      </c>
      <c r="F656">
        <v>1524074.284</v>
      </c>
      <c r="G656">
        <v>22054.3766</v>
      </c>
      <c r="H656">
        <v>7823.1781819999997</v>
      </c>
      <c r="I656">
        <v>20</v>
      </c>
      <c r="J656">
        <v>32439.01</v>
      </c>
      <c r="K656">
        <v>2.2987160640000002</v>
      </c>
      <c r="L656">
        <v>2471.9730460000001</v>
      </c>
      <c r="M656">
        <v>35.77110716</v>
      </c>
      <c r="N656">
        <v>12.68880776</v>
      </c>
      <c r="O656">
        <v>2.345504E-2</v>
      </c>
      <c r="P656">
        <v>0</v>
      </c>
      <c r="Q656">
        <v>0</v>
      </c>
      <c r="R656">
        <v>0</v>
      </c>
      <c r="S656">
        <v>7.3778899999999998E-4</v>
      </c>
      <c r="T656">
        <v>7.1118869999999999E-3</v>
      </c>
      <c r="U656">
        <v>0.99215032400000003</v>
      </c>
      <c r="V656">
        <v>0</v>
      </c>
      <c r="W656">
        <v>0</v>
      </c>
      <c r="X656">
        <v>0</v>
      </c>
      <c r="Y656">
        <v>9.3616619999999998E-3</v>
      </c>
      <c r="Z656">
        <v>9.0241372E-2</v>
      </c>
      <c r="AA656">
        <v>12.589204730000001</v>
      </c>
      <c r="AB656">
        <v>0</v>
      </c>
      <c r="AC656">
        <f t="shared" si="24"/>
        <v>0.51618741026339665</v>
      </c>
      <c r="AD656">
        <f t="shared" si="25"/>
        <v>0</v>
      </c>
    </row>
    <row r="657" spans="1:30" x14ac:dyDescent="0.25">
      <c r="A657" t="s">
        <v>32</v>
      </c>
      <c r="B657" t="s">
        <v>29</v>
      </c>
      <c r="C657">
        <v>2012</v>
      </c>
      <c r="D657" t="s">
        <v>42</v>
      </c>
      <c r="E657">
        <v>72057.749559999997</v>
      </c>
      <c r="F657">
        <v>79605636.030000001</v>
      </c>
      <c r="G657">
        <v>1149848.129</v>
      </c>
      <c r="H657">
        <v>631193.73309999995</v>
      </c>
      <c r="I657">
        <v>31</v>
      </c>
      <c r="J657">
        <v>41328.67</v>
      </c>
      <c r="K657">
        <v>96.066159749999997</v>
      </c>
      <c r="L657">
        <v>106128.87300000001</v>
      </c>
      <c r="M657">
        <v>1532.9578670000001</v>
      </c>
      <c r="N657">
        <v>841.49669349999999</v>
      </c>
      <c r="O657">
        <v>1.3660175E-2</v>
      </c>
      <c r="P657">
        <v>1.0498268E-2</v>
      </c>
      <c r="Q657">
        <v>5.2639107999999997E-2</v>
      </c>
      <c r="R657">
        <v>3.1932340000000001E-3</v>
      </c>
      <c r="S657">
        <v>0</v>
      </c>
      <c r="T657">
        <v>4.8659603000000003E-2</v>
      </c>
      <c r="U657">
        <v>0.89550805499999997</v>
      </c>
      <c r="V657">
        <v>0</v>
      </c>
      <c r="W657">
        <v>44.295635740000002</v>
      </c>
      <c r="X657">
        <v>2.6870955159999999</v>
      </c>
      <c r="Y657">
        <v>0</v>
      </c>
      <c r="Z657">
        <v>40.946895310000002</v>
      </c>
      <c r="AA657">
        <v>753.56706699999995</v>
      </c>
      <c r="AB657">
        <v>0</v>
      </c>
      <c r="AC657">
        <f t="shared" si="24"/>
        <v>0.51618741026339665</v>
      </c>
      <c r="AD657">
        <f t="shared" si="25"/>
        <v>22.864849498601355</v>
      </c>
    </row>
    <row r="658" spans="1:30" x14ac:dyDescent="0.25">
      <c r="A658" t="s">
        <v>36</v>
      </c>
      <c r="B658" t="s">
        <v>29</v>
      </c>
      <c r="C658">
        <v>2012</v>
      </c>
      <c r="D658" t="s">
        <v>42</v>
      </c>
      <c r="E658">
        <v>41569.993739999998</v>
      </c>
      <c r="F658">
        <v>33952865.880000003</v>
      </c>
      <c r="G658">
        <v>504544.88799999998</v>
      </c>
      <c r="H658">
        <v>179528.29629999999</v>
      </c>
      <c r="I658">
        <v>44</v>
      </c>
      <c r="J658">
        <v>62875.39</v>
      </c>
      <c r="K658">
        <v>59.402944740000002</v>
      </c>
      <c r="L658">
        <v>48518.174630000001</v>
      </c>
      <c r="M658">
        <v>720.98765019999996</v>
      </c>
      <c r="N658">
        <v>256.54344650000002</v>
      </c>
      <c r="O658">
        <v>1.0825839E-2</v>
      </c>
      <c r="P658">
        <v>5.3586249999999997E-3</v>
      </c>
      <c r="Q658">
        <v>8.2497460999999994E-2</v>
      </c>
      <c r="R658">
        <v>1.1367080999999999E-2</v>
      </c>
      <c r="S658">
        <v>0.15792403499999999</v>
      </c>
      <c r="T658">
        <v>0</v>
      </c>
      <c r="U658">
        <v>0.74821142299999999</v>
      </c>
      <c r="V658">
        <v>0</v>
      </c>
      <c r="W658">
        <v>21.164182879999998</v>
      </c>
      <c r="X658">
        <v>2.9161502389999998</v>
      </c>
      <c r="Y658">
        <v>40.514376130000002</v>
      </c>
      <c r="Z658">
        <v>0</v>
      </c>
      <c r="AA658">
        <v>191.9487373</v>
      </c>
      <c r="AB658">
        <v>0</v>
      </c>
      <c r="AC658">
        <f t="shared" si="24"/>
        <v>0.51618741026339665</v>
      </c>
      <c r="AD658">
        <f t="shared" si="25"/>
        <v>10.924684751168115</v>
      </c>
    </row>
    <row r="659" spans="1:30" x14ac:dyDescent="0.25">
      <c r="A659" t="s">
        <v>37</v>
      </c>
      <c r="B659" t="s">
        <v>29</v>
      </c>
      <c r="C659">
        <v>2012</v>
      </c>
      <c r="D659" t="s">
        <v>42</v>
      </c>
      <c r="E659">
        <v>13155.27786</v>
      </c>
      <c r="F659">
        <v>22408842.960000001</v>
      </c>
      <c r="G659">
        <v>310666.50300000003</v>
      </c>
      <c r="H659">
        <v>143045.8621</v>
      </c>
      <c r="I659">
        <v>60</v>
      </c>
      <c r="J659">
        <v>88753.97</v>
      </c>
      <c r="K659">
        <v>19.459718949999999</v>
      </c>
      <c r="L659">
        <v>33147.896269999997</v>
      </c>
      <c r="M659">
        <v>459.54809139999998</v>
      </c>
      <c r="N659">
        <v>211.59813579999999</v>
      </c>
      <c r="O659">
        <v>2.2978385E-2</v>
      </c>
      <c r="P659">
        <v>6.3685620000000004E-3</v>
      </c>
      <c r="Q659">
        <v>3.2929244000000003E-2</v>
      </c>
      <c r="R659">
        <v>2.3839551E-2</v>
      </c>
      <c r="S659">
        <v>4.4110386000000001E-2</v>
      </c>
      <c r="T659">
        <v>4.0568286000000002E-2</v>
      </c>
      <c r="U659">
        <v>0.85855253399999998</v>
      </c>
      <c r="V659">
        <v>0</v>
      </c>
      <c r="W659">
        <v>6.9677665519999996</v>
      </c>
      <c r="X659">
        <v>5.0444044549999996</v>
      </c>
      <c r="Y659">
        <v>9.3336755230000001</v>
      </c>
      <c r="Z659">
        <v>8.5841736970000007</v>
      </c>
      <c r="AA659">
        <v>181.66811559999999</v>
      </c>
      <c r="AB659">
        <v>0</v>
      </c>
      <c r="AC659">
        <f t="shared" si="24"/>
        <v>0.51618741026339665</v>
      </c>
      <c r="AD659">
        <f t="shared" si="25"/>
        <v>3.5966733717967965</v>
      </c>
    </row>
    <row r="660" spans="1:30" x14ac:dyDescent="0.25">
      <c r="A660" t="s">
        <v>33</v>
      </c>
      <c r="B660" t="s">
        <v>29</v>
      </c>
      <c r="C660">
        <v>2012</v>
      </c>
      <c r="D660" t="s">
        <v>42</v>
      </c>
      <c r="E660">
        <v>35670.085030000002</v>
      </c>
      <c r="F660">
        <v>32577293.670000002</v>
      </c>
      <c r="G660">
        <v>478510.5662</v>
      </c>
      <c r="H660">
        <v>189387.4123</v>
      </c>
      <c r="I660">
        <v>39</v>
      </c>
      <c r="J660">
        <v>33177.949999999997</v>
      </c>
      <c r="K660">
        <v>30.34513583</v>
      </c>
      <c r="L660">
        <v>27714.046679999999</v>
      </c>
      <c r="M660">
        <v>407.0769138</v>
      </c>
      <c r="N660">
        <v>161.11502809999999</v>
      </c>
      <c r="O660">
        <v>2.2045473999999999E-2</v>
      </c>
      <c r="P660">
        <v>5.0999679999999999E-3</v>
      </c>
      <c r="Q660">
        <v>2.0292853999999999E-2</v>
      </c>
      <c r="R660">
        <v>2.3299395000000001E-2</v>
      </c>
      <c r="S660">
        <v>1.7490418000000001E-2</v>
      </c>
      <c r="T660">
        <v>5.5287834000000001E-2</v>
      </c>
      <c r="U660">
        <v>0.88362949999999996</v>
      </c>
      <c r="V660">
        <v>0</v>
      </c>
      <c r="W660">
        <v>3.2694836669999998</v>
      </c>
      <c r="X660">
        <v>3.7538827160000001</v>
      </c>
      <c r="Y660">
        <v>2.8179691689999999</v>
      </c>
      <c r="Z660">
        <v>8.9077008689999992</v>
      </c>
      <c r="AA660">
        <v>142.3659917</v>
      </c>
      <c r="AB660">
        <v>0</v>
      </c>
      <c r="AC660">
        <f t="shared" si="24"/>
        <v>0.51618741026339665</v>
      </c>
      <c r="AD660">
        <f t="shared" si="25"/>
        <v>1.6876663069672033</v>
      </c>
    </row>
    <row r="661" spans="1:30" x14ac:dyDescent="0.25">
      <c r="A661" t="s">
        <v>28</v>
      </c>
      <c r="B661" t="s">
        <v>29</v>
      </c>
      <c r="C661">
        <v>2012</v>
      </c>
      <c r="D661" t="s">
        <v>42</v>
      </c>
      <c r="E661">
        <v>133507.08319999999</v>
      </c>
      <c r="F661">
        <v>177457594.69999999</v>
      </c>
      <c r="G661">
        <v>2514467.5789999999</v>
      </c>
      <c r="H661">
        <v>1437445.9350000001</v>
      </c>
      <c r="I661">
        <v>58</v>
      </c>
      <c r="J661">
        <v>78702.64</v>
      </c>
      <c r="K661">
        <v>181.16137760000001</v>
      </c>
      <c r="L661">
        <v>240799.67569999999</v>
      </c>
      <c r="M661">
        <v>3411.98684</v>
      </c>
      <c r="N661">
        <v>1950.5308600000001</v>
      </c>
      <c r="O661">
        <v>1.5017826999999999E-2</v>
      </c>
      <c r="P661">
        <v>0</v>
      </c>
      <c r="Q661">
        <v>0</v>
      </c>
      <c r="R661">
        <v>1.136492E-3</v>
      </c>
      <c r="S661">
        <v>0</v>
      </c>
      <c r="T661">
        <v>2.6349329999999999E-3</v>
      </c>
      <c r="U661">
        <v>0.99622857499999995</v>
      </c>
      <c r="V661">
        <v>0</v>
      </c>
      <c r="W661">
        <v>0</v>
      </c>
      <c r="X661">
        <v>2.2167617509999999</v>
      </c>
      <c r="Y661">
        <v>0</v>
      </c>
      <c r="Z661">
        <v>5.1395188850000002</v>
      </c>
      <c r="AA661">
        <v>1943.1745800000001</v>
      </c>
      <c r="AB661">
        <v>0</v>
      </c>
      <c r="AC661">
        <f t="shared" si="24"/>
        <v>0.51618741026339665</v>
      </c>
      <c r="AD661">
        <f t="shared" si="25"/>
        <v>0</v>
      </c>
    </row>
    <row r="662" spans="1:30" x14ac:dyDescent="0.25">
      <c r="A662" t="s">
        <v>34</v>
      </c>
      <c r="B662" t="s">
        <v>29</v>
      </c>
      <c r="C662">
        <v>2012</v>
      </c>
      <c r="D662" t="s">
        <v>42</v>
      </c>
      <c r="E662">
        <v>51198.522969999998</v>
      </c>
      <c r="F662">
        <v>44540160.009999998</v>
      </c>
      <c r="G662">
        <v>657030.42680000002</v>
      </c>
      <c r="H662">
        <v>262104.24419999999</v>
      </c>
      <c r="I662">
        <v>69</v>
      </c>
      <c r="J662">
        <v>94983.17</v>
      </c>
      <c r="K662">
        <v>70.478232039999995</v>
      </c>
      <c r="L662">
        <v>61312.544779999997</v>
      </c>
      <c r="M662">
        <v>904.44685100000004</v>
      </c>
      <c r="N662">
        <v>360.8042317</v>
      </c>
      <c r="O662">
        <v>1.4832177E-2</v>
      </c>
      <c r="P662">
        <v>2.840932E-3</v>
      </c>
      <c r="Q662">
        <v>5.2911160000000002E-3</v>
      </c>
      <c r="R662">
        <v>8.8405446999999998E-2</v>
      </c>
      <c r="S662">
        <v>4.4772571999999997E-2</v>
      </c>
      <c r="T662">
        <v>2.4679381E-2</v>
      </c>
      <c r="U662">
        <v>0.83685148300000001</v>
      </c>
      <c r="V662">
        <v>0</v>
      </c>
      <c r="W662">
        <v>1.909057075</v>
      </c>
      <c r="X662">
        <v>31.897059550000002</v>
      </c>
      <c r="Y662">
        <v>16.154133349999999</v>
      </c>
      <c r="Z662">
        <v>8.9044252359999998</v>
      </c>
      <c r="AA662">
        <v>301.93955649999998</v>
      </c>
      <c r="AB662">
        <v>0</v>
      </c>
      <c r="AC662">
        <f t="shared" si="24"/>
        <v>0.51618741026339665</v>
      </c>
      <c r="AD662">
        <f t="shared" si="25"/>
        <v>0.98543122758926494</v>
      </c>
    </row>
    <row r="663" spans="1:30" x14ac:dyDescent="0.25">
      <c r="A663" t="s">
        <v>41</v>
      </c>
      <c r="B663" t="s">
        <v>29</v>
      </c>
      <c r="C663">
        <v>2012</v>
      </c>
      <c r="D663" t="s">
        <v>42</v>
      </c>
      <c r="E663">
        <v>3909.158375</v>
      </c>
      <c r="F663">
        <v>5322753.7989999996</v>
      </c>
      <c r="G663">
        <v>75278.381569999998</v>
      </c>
      <c r="H663">
        <v>42249.716780000002</v>
      </c>
      <c r="I663">
        <v>26</v>
      </c>
      <c r="J663">
        <v>38989.599999999999</v>
      </c>
      <c r="K663">
        <v>5.8621738990000001</v>
      </c>
      <c r="L663">
        <v>7982.0015970000004</v>
      </c>
      <c r="M663">
        <v>112.887461</v>
      </c>
      <c r="N663">
        <v>63.357675280000002</v>
      </c>
      <c r="O663">
        <v>1.8053987000000001E-2</v>
      </c>
      <c r="P663">
        <v>0</v>
      </c>
      <c r="Q663">
        <v>0</v>
      </c>
      <c r="R663">
        <v>0.122891138</v>
      </c>
      <c r="S663">
        <v>1.8582420999999998E-2</v>
      </c>
      <c r="T663">
        <v>2.7303148999999999E-2</v>
      </c>
      <c r="U663">
        <v>0.83122329299999997</v>
      </c>
      <c r="V663">
        <v>0</v>
      </c>
      <c r="W663">
        <v>0</v>
      </c>
      <c r="X663">
        <v>7.7860967949999997</v>
      </c>
      <c r="Y663">
        <v>1.177338979</v>
      </c>
      <c r="Z663">
        <v>1.7298640359999999</v>
      </c>
      <c r="AA663">
        <v>52.664375470000003</v>
      </c>
      <c r="AB663">
        <v>0</v>
      </c>
      <c r="AC663">
        <f t="shared" si="24"/>
        <v>0.51618741026339665</v>
      </c>
      <c r="AD663">
        <f t="shared" si="25"/>
        <v>0</v>
      </c>
    </row>
    <row r="664" spans="1:30" x14ac:dyDescent="0.25">
      <c r="A664" t="s">
        <v>35</v>
      </c>
      <c r="B664" t="s">
        <v>29</v>
      </c>
      <c r="C664">
        <v>2012</v>
      </c>
      <c r="D664" t="s">
        <v>42</v>
      </c>
      <c r="E664">
        <v>22819.675159999999</v>
      </c>
      <c r="F664">
        <v>22735091.989999998</v>
      </c>
      <c r="G664">
        <v>331274.06670000002</v>
      </c>
      <c r="H664">
        <v>118767.14509999999</v>
      </c>
      <c r="I664">
        <v>29</v>
      </c>
      <c r="J664">
        <v>27782.66</v>
      </c>
      <c r="K664">
        <v>21.86176815</v>
      </c>
      <c r="L664">
        <v>21780.735540000001</v>
      </c>
      <c r="M664">
        <v>317.36809520000003</v>
      </c>
      <c r="N664">
        <v>113.781628</v>
      </c>
      <c r="O664">
        <v>1.9071903000000001E-2</v>
      </c>
      <c r="P664">
        <v>3.3975429999999998E-3</v>
      </c>
      <c r="Q664">
        <v>1.3881341E-2</v>
      </c>
      <c r="R664">
        <v>4.8103870000000002E-3</v>
      </c>
      <c r="S664">
        <v>8.4508599999999999E-4</v>
      </c>
      <c r="T664">
        <v>7.1271609999999999E-2</v>
      </c>
      <c r="U664">
        <v>0.909191576</v>
      </c>
      <c r="V664">
        <v>0</v>
      </c>
      <c r="W664">
        <v>1.579441587</v>
      </c>
      <c r="X664">
        <v>0.54733361800000002</v>
      </c>
      <c r="Y664">
        <v>9.6155316000000005E-2</v>
      </c>
      <c r="Z664">
        <v>8.1093997699999996</v>
      </c>
      <c r="AA664">
        <v>103.4492977</v>
      </c>
      <c r="AB664">
        <v>0</v>
      </c>
      <c r="AC664">
        <f t="shared" si="24"/>
        <v>0.51618741026339665</v>
      </c>
      <c r="AD664">
        <f t="shared" si="25"/>
        <v>0.81528786245583929</v>
      </c>
    </row>
    <row r="665" spans="1:30" x14ac:dyDescent="0.25">
      <c r="A665" t="s">
        <v>39</v>
      </c>
      <c r="B665" t="s">
        <v>29</v>
      </c>
      <c r="C665">
        <v>2013</v>
      </c>
      <c r="D665" t="s">
        <v>42</v>
      </c>
      <c r="E665">
        <v>3953.0048569999999</v>
      </c>
      <c r="F665">
        <v>5455656.1009999998</v>
      </c>
      <c r="G665">
        <v>77721.811069999996</v>
      </c>
      <c r="H665">
        <v>31713.219570000001</v>
      </c>
      <c r="I665">
        <v>20</v>
      </c>
      <c r="J665">
        <v>32439.01</v>
      </c>
      <c r="K665">
        <v>6.4115782049999996</v>
      </c>
      <c r="L665">
        <v>8848.8041400000002</v>
      </c>
      <c r="M665">
        <v>126.0609303</v>
      </c>
      <c r="N665">
        <v>51.437272350000001</v>
      </c>
      <c r="O665">
        <v>1.4359726E-2</v>
      </c>
      <c r="P665">
        <v>2.0700889999999998E-3</v>
      </c>
      <c r="Q665">
        <v>9.9420270000000008E-3</v>
      </c>
      <c r="R665">
        <v>0</v>
      </c>
      <c r="S665">
        <v>6.2152900000000001E-3</v>
      </c>
      <c r="T665">
        <v>1.4601670000000001E-3</v>
      </c>
      <c r="U665">
        <v>0.98238251700000001</v>
      </c>
      <c r="V665">
        <v>0</v>
      </c>
      <c r="W665">
        <v>0.51139075000000001</v>
      </c>
      <c r="X665">
        <v>0</v>
      </c>
      <c r="Y665">
        <v>0.319697544</v>
      </c>
      <c r="Z665">
        <v>7.5106996999999995E-2</v>
      </c>
      <c r="AA665">
        <v>50.53107705</v>
      </c>
      <c r="AB665">
        <v>0</v>
      </c>
      <c r="AC665">
        <f t="shared" si="24"/>
        <v>0.38769498874601305</v>
      </c>
      <c r="AD665">
        <f t="shared" si="25"/>
        <v>0.19826363106606518</v>
      </c>
    </row>
    <row r="666" spans="1:30" x14ac:dyDescent="0.25">
      <c r="A666" t="s">
        <v>32</v>
      </c>
      <c r="B666" t="s">
        <v>29</v>
      </c>
      <c r="C666">
        <v>2013</v>
      </c>
      <c r="D666" t="s">
        <v>42</v>
      </c>
      <c r="E666">
        <v>59278.96125</v>
      </c>
      <c r="F666">
        <v>51530899.100000001</v>
      </c>
      <c r="G666">
        <v>765714.6544</v>
      </c>
      <c r="H666">
        <v>462004.18560000003</v>
      </c>
      <c r="I666">
        <v>31</v>
      </c>
      <c r="J666">
        <v>41328.67</v>
      </c>
      <c r="K666">
        <v>79.029697650000003</v>
      </c>
      <c r="L666">
        <v>68700.113660000003</v>
      </c>
      <c r="M666">
        <v>1020.837686</v>
      </c>
      <c r="N666">
        <v>615.93608140000003</v>
      </c>
      <c r="O666">
        <v>1.3810665E-2</v>
      </c>
      <c r="P666">
        <v>5.7984500000000001E-3</v>
      </c>
      <c r="Q666">
        <v>3.4210246999999999E-2</v>
      </c>
      <c r="R666">
        <v>6.1071720000000001E-3</v>
      </c>
      <c r="S666">
        <v>8.4755409999999996E-3</v>
      </c>
      <c r="T666">
        <v>1.7168797E-2</v>
      </c>
      <c r="U666">
        <v>0.93403824199999996</v>
      </c>
      <c r="V666">
        <v>0</v>
      </c>
      <c r="W666">
        <v>21.071325349999999</v>
      </c>
      <c r="X666">
        <v>3.7616277</v>
      </c>
      <c r="Y666">
        <v>5.2203918109999998</v>
      </c>
      <c r="Z666">
        <v>10.5748818</v>
      </c>
      <c r="AA666">
        <v>575.30785470000001</v>
      </c>
      <c r="AB666">
        <v>0</v>
      </c>
      <c r="AC666">
        <f t="shared" si="24"/>
        <v>0.38769498874601305</v>
      </c>
      <c r="AD666">
        <f t="shared" si="25"/>
        <v>8.169247244431828</v>
      </c>
    </row>
    <row r="667" spans="1:30" x14ac:dyDescent="0.25">
      <c r="A667" t="s">
        <v>36</v>
      </c>
      <c r="B667" t="s">
        <v>29</v>
      </c>
      <c r="C667">
        <v>2013</v>
      </c>
      <c r="D667" t="s">
        <v>42</v>
      </c>
      <c r="E667">
        <v>17818.895850000001</v>
      </c>
      <c r="F667">
        <v>17287152.109999999</v>
      </c>
      <c r="G667">
        <v>253710.69140000001</v>
      </c>
      <c r="H667">
        <v>103946.0411</v>
      </c>
      <c r="I667">
        <v>44</v>
      </c>
      <c r="J667">
        <v>62875.39</v>
      </c>
      <c r="K667">
        <v>25.462955139999998</v>
      </c>
      <c r="L667">
        <v>24703.100709999999</v>
      </c>
      <c r="M667">
        <v>362.54906060000002</v>
      </c>
      <c r="N667">
        <v>148.5374516</v>
      </c>
      <c r="O667">
        <v>1.8077058E-2</v>
      </c>
      <c r="P667">
        <v>1.0429388E-2</v>
      </c>
      <c r="Q667">
        <v>0.132412587</v>
      </c>
      <c r="R667">
        <v>3.1857456999999999E-2</v>
      </c>
      <c r="S667">
        <v>0.14831364599999999</v>
      </c>
      <c r="T667">
        <v>2.6012278999999999E-2</v>
      </c>
      <c r="U667">
        <v>0.66140403000000003</v>
      </c>
      <c r="V667">
        <v>0</v>
      </c>
      <c r="W667">
        <v>19.668228249999999</v>
      </c>
      <c r="X667">
        <v>4.7320254559999997</v>
      </c>
      <c r="Y667">
        <v>22.030131069999999</v>
      </c>
      <c r="Z667">
        <v>3.8637976959999998</v>
      </c>
      <c r="AA667">
        <v>98.243269150000003</v>
      </c>
      <c r="AB667">
        <v>0</v>
      </c>
      <c r="AC667">
        <f t="shared" si="24"/>
        <v>0.38769498874601305</v>
      </c>
      <c r="AD667">
        <f t="shared" si="25"/>
        <v>7.6252735300377656</v>
      </c>
    </row>
    <row r="668" spans="1:30" x14ac:dyDescent="0.25">
      <c r="A668" t="s">
        <v>37</v>
      </c>
      <c r="B668" t="s">
        <v>29</v>
      </c>
      <c r="C668">
        <v>2013</v>
      </c>
      <c r="D668" t="s">
        <v>42</v>
      </c>
      <c r="E668">
        <v>19708.994330000001</v>
      </c>
      <c r="F668">
        <v>27612419.75</v>
      </c>
      <c r="G668">
        <v>393121.5661</v>
      </c>
      <c r="H668">
        <v>207344.85519999999</v>
      </c>
      <c r="I668">
        <v>60</v>
      </c>
      <c r="J668">
        <v>88753.97</v>
      </c>
      <c r="K668">
        <v>29.154191520000001</v>
      </c>
      <c r="L668">
        <v>40845.197899999999</v>
      </c>
      <c r="M668">
        <v>581.51832809999996</v>
      </c>
      <c r="N668">
        <v>306.71131759999997</v>
      </c>
      <c r="O668">
        <v>1.6418601000000001E-2</v>
      </c>
      <c r="P668">
        <v>2.6315219999999999E-3</v>
      </c>
      <c r="Q668">
        <v>2.5644299999999998E-2</v>
      </c>
      <c r="R668">
        <v>7.1223462000000001E-2</v>
      </c>
      <c r="S668">
        <v>7.0920639999999993E-2</v>
      </c>
      <c r="T668">
        <v>5.9777909999999997E-3</v>
      </c>
      <c r="U668">
        <v>0.82623380700000004</v>
      </c>
      <c r="V668">
        <v>0</v>
      </c>
      <c r="W668">
        <v>7.8653971230000002</v>
      </c>
      <c r="X668">
        <v>21.84504192</v>
      </c>
      <c r="Y668">
        <v>21.75216284</v>
      </c>
      <c r="Z668">
        <v>1.8334560740000001</v>
      </c>
      <c r="AA668">
        <v>253.41525970000001</v>
      </c>
      <c r="AB668">
        <v>0</v>
      </c>
      <c r="AC668">
        <f t="shared" si="24"/>
        <v>0.38769498874601305</v>
      </c>
      <c r="AD668">
        <f t="shared" si="25"/>
        <v>3.0493750490844085</v>
      </c>
    </row>
    <row r="669" spans="1:30" x14ac:dyDescent="0.25">
      <c r="A669" t="s">
        <v>33</v>
      </c>
      <c r="B669" t="s">
        <v>29</v>
      </c>
      <c r="C669">
        <v>2013</v>
      </c>
      <c r="D669" t="s">
        <v>42</v>
      </c>
      <c r="E669">
        <v>52431.44197</v>
      </c>
      <c r="F669">
        <v>46445569.909999996</v>
      </c>
      <c r="G669">
        <v>690384.06530000002</v>
      </c>
      <c r="H669">
        <v>313144.72070000001</v>
      </c>
      <c r="I669">
        <v>39</v>
      </c>
      <c r="J669">
        <v>33177.949999999997</v>
      </c>
      <c r="K669">
        <v>44.604301540000002</v>
      </c>
      <c r="L669">
        <v>39512.020420000001</v>
      </c>
      <c r="M669">
        <v>587.3212307</v>
      </c>
      <c r="N669">
        <v>266.39743299999998</v>
      </c>
      <c r="O669">
        <v>1.4667680000000001E-2</v>
      </c>
      <c r="P669">
        <v>6.7059390000000002E-3</v>
      </c>
      <c r="Q669">
        <v>6.2916265999999998E-2</v>
      </c>
      <c r="R669">
        <v>7.2636281999999996E-2</v>
      </c>
      <c r="S669">
        <v>0.11877964000000001</v>
      </c>
      <c r="T669">
        <v>2.2182300000000001E-4</v>
      </c>
      <c r="U669">
        <v>0.74544598900000003</v>
      </c>
      <c r="V669">
        <v>0</v>
      </c>
      <c r="W669">
        <v>16.76073165</v>
      </c>
      <c r="X669">
        <v>19.350119039999999</v>
      </c>
      <c r="Y669">
        <v>31.64259127</v>
      </c>
      <c r="Z669">
        <v>5.9093092E-2</v>
      </c>
      <c r="AA669">
        <v>198.58489789999999</v>
      </c>
      <c r="AB669">
        <v>0</v>
      </c>
      <c r="AC669">
        <f t="shared" si="24"/>
        <v>0.38769498874601305</v>
      </c>
      <c r="AD669">
        <f t="shared" si="25"/>
        <v>6.4980516684216951</v>
      </c>
    </row>
    <row r="670" spans="1:30" x14ac:dyDescent="0.25">
      <c r="A670" t="s">
        <v>28</v>
      </c>
      <c r="B670" t="s">
        <v>29</v>
      </c>
      <c r="C670">
        <v>2013</v>
      </c>
      <c r="D670" t="s">
        <v>42</v>
      </c>
      <c r="E670">
        <v>85716.08653</v>
      </c>
      <c r="F670">
        <v>67724966.439999998</v>
      </c>
      <c r="G670">
        <v>1008242.275</v>
      </c>
      <c r="H670">
        <v>621005.04790000001</v>
      </c>
      <c r="I670">
        <v>58</v>
      </c>
      <c r="J670">
        <v>78702.64</v>
      </c>
      <c r="K670">
        <v>116.31176379999999</v>
      </c>
      <c r="L670">
        <v>91898.856079999998</v>
      </c>
      <c r="M670">
        <v>1368.126358</v>
      </c>
      <c r="N670">
        <v>842.6678746</v>
      </c>
      <c r="O670">
        <v>1.0019800000000001E-2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1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842.6678746</v>
      </c>
      <c r="AB670">
        <v>0</v>
      </c>
      <c r="AC670">
        <f t="shared" si="24"/>
        <v>0.38769498874601305</v>
      </c>
      <c r="AD670">
        <f t="shared" si="25"/>
        <v>0</v>
      </c>
    </row>
    <row r="671" spans="1:30" x14ac:dyDescent="0.25">
      <c r="A671" t="s">
        <v>34</v>
      </c>
      <c r="B671" t="s">
        <v>29</v>
      </c>
      <c r="C671">
        <v>2013</v>
      </c>
      <c r="D671" t="s">
        <v>42</v>
      </c>
      <c r="E671">
        <v>40736.130980000002</v>
      </c>
      <c r="F671">
        <v>36527110.810000002</v>
      </c>
      <c r="G671">
        <v>540019.28630000004</v>
      </c>
      <c r="H671">
        <v>250940.8125</v>
      </c>
      <c r="I671">
        <v>69</v>
      </c>
      <c r="J671">
        <v>94983.17</v>
      </c>
      <c r="K671">
        <v>56.076041369999999</v>
      </c>
      <c r="L671">
        <v>50282.040220000003</v>
      </c>
      <c r="M671">
        <v>743.37309679999998</v>
      </c>
      <c r="N671">
        <v>345.43701229999999</v>
      </c>
      <c r="O671">
        <v>1.4155409000000001E-2</v>
      </c>
      <c r="P671">
        <v>1.4534448E-2</v>
      </c>
      <c r="Q671">
        <v>8.9842983000000001E-2</v>
      </c>
      <c r="R671">
        <v>4.7779539000000003E-2</v>
      </c>
      <c r="S671">
        <v>9.5840954000000006E-2</v>
      </c>
      <c r="T671">
        <v>1.2308701999999999E-2</v>
      </c>
      <c r="U671">
        <v>0.75422782099999996</v>
      </c>
      <c r="V671">
        <v>0</v>
      </c>
      <c r="W671">
        <v>31.035091690000002</v>
      </c>
      <c r="X671">
        <v>16.504821280000002</v>
      </c>
      <c r="Y671">
        <v>33.107012769999997</v>
      </c>
      <c r="Z671">
        <v>4.2518813829999997</v>
      </c>
      <c r="AA671">
        <v>260.53820519999999</v>
      </c>
      <c r="AB671">
        <v>0</v>
      </c>
      <c r="AC671">
        <f t="shared" si="24"/>
        <v>0.38769498874601305</v>
      </c>
      <c r="AD671">
        <f t="shared" si="25"/>
        <v>12.032149523486034</v>
      </c>
    </row>
    <row r="672" spans="1:30" x14ac:dyDescent="0.25">
      <c r="A672" t="s">
        <v>41</v>
      </c>
      <c r="B672" t="s">
        <v>29</v>
      </c>
      <c r="C672">
        <v>2013</v>
      </c>
      <c r="D672" t="s">
        <v>42</v>
      </c>
      <c r="E672">
        <v>7878.8161650000002</v>
      </c>
      <c r="F672">
        <v>10713492.029999999</v>
      </c>
      <c r="G672">
        <v>152639.3921</v>
      </c>
      <c r="H672">
        <v>94189.410640000002</v>
      </c>
      <c r="I672">
        <v>26</v>
      </c>
      <c r="J672">
        <v>38989.599999999999</v>
      </c>
      <c r="K672">
        <v>11.81507272</v>
      </c>
      <c r="L672">
        <v>16065.952649999999</v>
      </c>
      <c r="M672">
        <v>228.8980325</v>
      </c>
      <c r="N672">
        <v>141.2464402</v>
      </c>
      <c r="O672">
        <v>8.1651390000000001E-3</v>
      </c>
      <c r="P672">
        <v>9.0615929999999997E-3</v>
      </c>
      <c r="Q672">
        <v>3.6993010999999999E-2</v>
      </c>
      <c r="R672">
        <v>0.229805019</v>
      </c>
      <c r="S672">
        <v>0.12941777400000001</v>
      </c>
      <c r="T672">
        <v>0</v>
      </c>
      <c r="U672">
        <v>0.603784196</v>
      </c>
      <c r="V672">
        <v>0</v>
      </c>
      <c r="W672">
        <v>5.2251310999999996</v>
      </c>
      <c r="X672">
        <v>32.45914088</v>
      </c>
      <c r="Y672">
        <v>18.279799860000001</v>
      </c>
      <c r="Z672">
        <v>0</v>
      </c>
      <c r="AA672">
        <v>85.282368360000007</v>
      </c>
      <c r="AB672">
        <v>0</v>
      </c>
      <c r="AC672">
        <f t="shared" si="24"/>
        <v>0.38769498874601305</v>
      </c>
      <c r="AD672">
        <f t="shared" si="25"/>
        <v>2.0257571430109427</v>
      </c>
    </row>
    <row r="673" spans="1:30" x14ac:dyDescent="0.25">
      <c r="A673" t="s">
        <v>35</v>
      </c>
      <c r="B673" t="s">
        <v>29</v>
      </c>
      <c r="C673">
        <v>2013</v>
      </c>
      <c r="D673" t="s">
        <v>42</v>
      </c>
      <c r="E673">
        <v>12526.70199</v>
      </c>
      <c r="F673">
        <v>14105192.51</v>
      </c>
      <c r="G673">
        <v>205088.2206</v>
      </c>
      <c r="H673">
        <v>76527.733059999999</v>
      </c>
      <c r="I673">
        <v>29</v>
      </c>
      <c r="J673">
        <v>27782.66</v>
      </c>
      <c r="K673">
        <v>12.00086559</v>
      </c>
      <c r="L673">
        <v>13513.095439999999</v>
      </c>
      <c r="M673">
        <v>196.47918279999999</v>
      </c>
      <c r="N673">
        <v>73.315309940000006</v>
      </c>
      <c r="O673">
        <v>1.8300871999999999E-2</v>
      </c>
      <c r="P673">
        <v>7.0453290000000003E-3</v>
      </c>
      <c r="Q673">
        <v>5.5883073999999998E-2</v>
      </c>
      <c r="R673">
        <v>1.3837584E-2</v>
      </c>
      <c r="S673">
        <v>6.0853368999999997E-2</v>
      </c>
      <c r="T673">
        <v>8.8584730000000004E-3</v>
      </c>
      <c r="U673">
        <v>0.86056750100000001</v>
      </c>
      <c r="V673">
        <v>0</v>
      </c>
      <c r="W673">
        <v>4.0970848579999997</v>
      </c>
      <c r="X673">
        <v>1.014506736</v>
      </c>
      <c r="Y673">
        <v>4.4614835929999996</v>
      </c>
      <c r="Z673">
        <v>0.64946168900000001</v>
      </c>
      <c r="AA673">
        <v>63.092773059999999</v>
      </c>
      <c r="AB673">
        <v>0</v>
      </c>
      <c r="AC673">
        <f t="shared" si="24"/>
        <v>0.38769498874601305</v>
      </c>
      <c r="AD673">
        <f t="shared" si="25"/>
        <v>1.5884192679137703</v>
      </c>
    </row>
    <row r="674" spans="1:30" x14ac:dyDescent="0.25">
      <c r="A674" t="s">
        <v>39</v>
      </c>
      <c r="B674" t="s">
        <v>29</v>
      </c>
      <c r="C674">
        <v>2014</v>
      </c>
      <c r="D674" t="s">
        <v>42</v>
      </c>
      <c r="E674">
        <v>2842.0016329999999</v>
      </c>
      <c r="F674">
        <v>4199086.8499999996</v>
      </c>
      <c r="G674">
        <v>59067.33754</v>
      </c>
      <c r="H674">
        <v>22803.7991</v>
      </c>
      <c r="I674">
        <v>20</v>
      </c>
      <c r="J674">
        <v>32439.01</v>
      </c>
      <c r="K674">
        <v>4.6095859690000003</v>
      </c>
      <c r="L674">
        <v>6810.7110160000002</v>
      </c>
      <c r="M674">
        <v>95.804297660000003</v>
      </c>
      <c r="N674">
        <v>36.986633359999999</v>
      </c>
      <c r="O674">
        <v>1.3358739999999999E-2</v>
      </c>
      <c r="P674">
        <v>1.1775501000000001E-2</v>
      </c>
      <c r="Q674">
        <v>0.169515944</v>
      </c>
      <c r="R674">
        <v>6.972308E-3</v>
      </c>
      <c r="S674">
        <v>6.7972700000000002E-3</v>
      </c>
      <c r="T674">
        <v>7.2037761000000006E-2</v>
      </c>
      <c r="U674">
        <v>0.74467671700000004</v>
      </c>
      <c r="V674">
        <v>0</v>
      </c>
      <c r="W674">
        <v>6.2698240800000002</v>
      </c>
      <c r="X674">
        <v>0.25788220000000001</v>
      </c>
      <c r="Y674">
        <v>0.25140813099999998</v>
      </c>
      <c r="Z674">
        <v>2.664434258</v>
      </c>
      <c r="AA674">
        <v>27.543084690000001</v>
      </c>
      <c r="AB674">
        <v>0</v>
      </c>
      <c r="AC674">
        <f t="shared" si="24"/>
        <v>0.43373525707699773</v>
      </c>
      <c r="AD674">
        <f t="shared" si="25"/>
        <v>2.7194437591663507</v>
      </c>
    </row>
    <row r="675" spans="1:30" x14ac:dyDescent="0.25">
      <c r="A675" t="s">
        <v>32</v>
      </c>
      <c r="B675" t="s">
        <v>29</v>
      </c>
      <c r="C675">
        <v>2014</v>
      </c>
      <c r="D675" t="s">
        <v>42</v>
      </c>
      <c r="E675">
        <v>153598.85159999999</v>
      </c>
      <c r="F675">
        <v>170481008.19999999</v>
      </c>
      <c r="G675">
        <v>2472851.1039999998</v>
      </c>
      <c r="H675">
        <v>1534512.014</v>
      </c>
      <c r="I675">
        <v>31</v>
      </c>
      <c r="J675">
        <v>41328.67</v>
      </c>
      <c r="K675">
        <v>204.775363</v>
      </c>
      <c r="L675">
        <v>227282.36550000001</v>
      </c>
      <c r="M675">
        <v>3296.762815</v>
      </c>
      <c r="N675">
        <v>2045.7851820000001</v>
      </c>
      <c r="O675">
        <v>1.2234363999999999E-2</v>
      </c>
      <c r="P675">
        <v>9.8298039999999993E-3</v>
      </c>
      <c r="Q675">
        <v>0.173720772</v>
      </c>
      <c r="R675">
        <v>6.7288649999999997E-3</v>
      </c>
      <c r="S675">
        <v>5.4998534000000002E-2</v>
      </c>
      <c r="T675">
        <v>0.179926067</v>
      </c>
      <c r="U675">
        <v>0.58462576300000002</v>
      </c>
      <c r="V675">
        <v>0</v>
      </c>
      <c r="W675">
        <v>355.39538099999999</v>
      </c>
      <c r="X675">
        <v>13.76581227</v>
      </c>
      <c r="Y675">
        <v>112.51518489999999</v>
      </c>
      <c r="Z675">
        <v>368.090081</v>
      </c>
      <c r="AA675">
        <v>1196.0187229999999</v>
      </c>
      <c r="AB675">
        <v>0</v>
      </c>
      <c r="AC675">
        <f t="shared" si="24"/>
        <v>0.43373525707699773</v>
      </c>
      <c r="AD675">
        <f t="shared" si="25"/>
        <v>154.14750694201254</v>
      </c>
    </row>
    <row r="676" spans="1:30" x14ac:dyDescent="0.25">
      <c r="A676" t="s">
        <v>36</v>
      </c>
      <c r="B676" t="s">
        <v>29</v>
      </c>
      <c r="C676">
        <v>2014</v>
      </c>
      <c r="D676" t="s">
        <v>42</v>
      </c>
      <c r="E676">
        <v>60887.171779999997</v>
      </c>
      <c r="F676">
        <v>50460214.5</v>
      </c>
      <c r="G676">
        <v>748900.93590000004</v>
      </c>
      <c r="H676">
        <v>410307.93320000003</v>
      </c>
      <c r="I676">
        <v>44</v>
      </c>
      <c r="J676">
        <v>62875.39</v>
      </c>
      <c r="K676">
        <v>87.006924350000006</v>
      </c>
      <c r="L676">
        <v>72106.946960000001</v>
      </c>
      <c r="M676">
        <v>1070.1690550000001</v>
      </c>
      <c r="N676">
        <v>586.32434809999995</v>
      </c>
      <c r="O676">
        <v>1.9358309000000001E-2</v>
      </c>
      <c r="P676">
        <v>9.9067909999999999E-3</v>
      </c>
      <c r="Q676">
        <v>0.17999802600000001</v>
      </c>
      <c r="R676">
        <v>3.0954711999999999E-2</v>
      </c>
      <c r="S676">
        <v>8.3016271000000003E-2</v>
      </c>
      <c r="T676">
        <v>2.2609069999999998E-2</v>
      </c>
      <c r="U676">
        <v>0.68342192000000002</v>
      </c>
      <c r="V676">
        <v>0</v>
      </c>
      <c r="W676">
        <v>105.5372251</v>
      </c>
      <c r="X676">
        <v>18.149501610000002</v>
      </c>
      <c r="Y676">
        <v>48.674461010000002</v>
      </c>
      <c r="Z676">
        <v>13.25624842</v>
      </c>
      <c r="AA676">
        <v>400.70691199999999</v>
      </c>
      <c r="AB676">
        <v>0</v>
      </c>
      <c r="AC676">
        <f t="shared" si="24"/>
        <v>0.43373525707699773</v>
      </c>
      <c r="AD676">
        <f t="shared" si="25"/>
        <v>45.775215459941478</v>
      </c>
    </row>
    <row r="677" spans="1:30" x14ac:dyDescent="0.25">
      <c r="A677" t="s">
        <v>37</v>
      </c>
      <c r="B677" t="s">
        <v>29</v>
      </c>
      <c r="C677">
        <v>2014</v>
      </c>
      <c r="D677" t="s">
        <v>42</v>
      </c>
      <c r="E677">
        <v>16142.67165</v>
      </c>
      <c r="F677">
        <v>26103377.18</v>
      </c>
      <c r="G677">
        <v>365360.51510000002</v>
      </c>
      <c r="H677">
        <v>210095.77290000001</v>
      </c>
      <c r="I677">
        <v>60</v>
      </c>
      <c r="J677">
        <v>88753.97</v>
      </c>
      <c r="K677">
        <v>23.87876992</v>
      </c>
      <c r="L677">
        <v>38612.972589999998</v>
      </c>
      <c r="M677">
        <v>540.45326999999997</v>
      </c>
      <c r="N677">
        <v>310.7805654</v>
      </c>
      <c r="O677">
        <v>2.0124585E-2</v>
      </c>
      <c r="P677">
        <v>3.9386009999999999E-3</v>
      </c>
      <c r="Q677">
        <v>4.4361141999999999E-2</v>
      </c>
      <c r="R677">
        <v>6.4454486000000005E-2</v>
      </c>
      <c r="S677">
        <v>0.18106971799999999</v>
      </c>
      <c r="T677">
        <v>4.8591701000000001E-2</v>
      </c>
      <c r="U677">
        <v>0.66152295299999997</v>
      </c>
      <c r="V677">
        <v>0</v>
      </c>
      <c r="W677">
        <v>13.78658077</v>
      </c>
      <c r="X677">
        <v>20.031201729999999</v>
      </c>
      <c r="Y677">
        <v>56.272949259999997</v>
      </c>
      <c r="Z677">
        <v>15.101356170000001</v>
      </c>
      <c r="AA677">
        <v>205.58847739999999</v>
      </c>
      <c r="AB677">
        <v>0</v>
      </c>
      <c r="AC677">
        <f t="shared" si="24"/>
        <v>0.43373525707699773</v>
      </c>
      <c r="AD677">
        <f t="shared" si="25"/>
        <v>5.9797261544887439</v>
      </c>
    </row>
    <row r="678" spans="1:30" x14ac:dyDescent="0.25">
      <c r="A678" t="s">
        <v>33</v>
      </c>
      <c r="B678" t="s">
        <v>29</v>
      </c>
      <c r="C678">
        <v>2014</v>
      </c>
      <c r="D678" t="s">
        <v>42</v>
      </c>
      <c r="E678">
        <v>24268.21614</v>
      </c>
      <c r="F678">
        <v>29526767.710000001</v>
      </c>
      <c r="G678">
        <v>425070.28120000003</v>
      </c>
      <c r="H678">
        <v>249584.92300000001</v>
      </c>
      <c r="I678">
        <v>39</v>
      </c>
      <c r="J678">
        <v>33177.949999999997</v>
      </c>
      <c r="K678">
        <v>20.645375940000001</v>
      </c>
      <c r="L678">
        <v>25118.913410000001</v>
      </c>
      <c r="M678">
        <v>361.61437269999999</v>
      </c>
      <c r="N678">
        <v>212.32605369999999</v>
      </c>
      <c r="O678">
        <v>1.6089628000000002E-2</v>
      </c>
      <c r="P678">
        <v>7.0565660000000002E-3</v>
      </c>
      <c r="Q678">
        <v>0.12162263099999999</v>
      </c>
      <c r="R678">
        <v>0.198817358</v>
      </c>
      <c r="S678">
        <v>0.10289559600000001</v>
      </c>
      <c r="T678">
        <v>1.4267214E-2</v>
      </c>
      <c r="U678">
        <v>0.56239720100000001</v>
      </c>
      <c r="V678">
        <v>0</v>
      </c>
      <c r="W678">
        <v>25.823653369999999</v>
      </c>
      <c r="X678">
        <v>42.214105029999999</v>
      </c>
      <c r="Y678">
        <v>21.84741593</v>
      </c>
      <c r="Z678">
        <v>3.0293011700000001</v>
      </c>
      <c r="AA678">
        <v>119.41157819999999</v>
      </c>
      <c r="AB678">
        <v>0</v>
      </c>
      <c r="AC678">
        <f t="shared" si="24"/>
        <v>0.43373525707699773</v>
      </c>
      <c r="AD678">
        <f t="shared" si="25"/>
        <v>11.200628933104229</v>
      </c>
    </row>
    <row r="679" spans="1:30" x14ac:dyDescent="0.25">
      <c r="A679" t="s">
        <v>28</v>
      </c>
      <c r="B679" t="s">
        <v>29</v>
      </c>
      <c r="C679">
        <v>2014</v>
      </c>
      <c r="D679" t="s">
        <v>42</v>
      </c>
      <c r="E679">
        <v>160098.06210000001</v>
      </c>
      <c r="F679">
        <v>136392481.09999999</v>
      </c>
      <c r="G679">
        <v>2044154.264</v>
      </c>
      <c r="H679">
        <v>1453833.149</v>
      </c>
      <c r="I679">
        <v>58</v>
      </c>
      <c r="J679">
        <v>78702.64</v>
      </c>
      <c r="K679">
        <v>217.2437956</v>
      </c>
      <c r="L679">
        <v>185076.6955</v>
      </c>
      <c r="M679">
        <v>2773.7989160000002</v>
      </c>
      <c r="N679">
        <v>1972.7673609999999</v>
      </c>
      <c r="O679">
        <v>7.0786750000000004E-3</v>
      </c>
      <c r="P679">
        <v>0</v>
      </c>
      <c r="Q679">
        <v>0</v>
      </c>
      <c r="R679">
        <v>0</v>
      </c>
      <c r="S679">
        <v>0</v>
      </c>
      <c r="T679">
        <v>0.14951297</v>
      </c>
      <c r="U679">
        <v>0.85048703000000003</v>
      </c>
      <c r="V679">
        <v>0</v>
      </c>
      <c r="W679">
        <v>0</v>
      </c>
      <c r="X679">
        <v>0</v>
      </c>
      <c r="Y679">
        <v>0</v>
      </c>
      <c r="Z679">
        <v>294.95430690000001</v>
      </c>
      <c r="AA679">
        <v>1677.813054</v>
      </c>
      <c r="AB679">
        <v>0</v>
      </c>
      <c r="AC679">
        <f t="shared" si="24"/>
        <v>0.43373525707699773</v>
      </c>
      <c r="AD679">
        <f t="shared" si="25"/>
        <v>0</v>
      </c>
    </row>
    <row r="680" spans="1:30" x14ac:dyDescent="0.25">
      <c r="A680" t="s">
        <v>34</v>
      </c>
      <c r="B680" t="s">
        <v>29</v>
      </c>
      <c r="C680">
        <v>2014</v>
      </c>
      <c r="D680" t="s">
        <v>42</v>
      </c>
      <c r="E680">
        <v>53370.010390000003</v>
      </c>
      <c r="F680">
        <v>49682390.450000003</v>
      </c>
      <c r="G680">
        <v>737486.02119999996</v>
      </c>
      <c r="H680">
        <v>470804.49859999999</v>
      </c>
      <c r="I680">
        <v>69</v>
      </c>
      <c r="J680">
        <v>94983.17</v>
      </c>
      <c r="K680">
        <v>73.467431439999999</v>
      </c>
      <c r="L680">
        <v>68391.173009999999</v>
      </c>
      <c r="M680">
        <v>1015.199422</v>
      </c>
      <c r="N680">
        <v>648.0942569</v>
      </c>
      <c r="O680">
        <v>1.5194838E-2</v>
      </c>
      <c r="P680">
        <v>6.7364699999999996E-3</v>
      </c>
      <c r="Q680">
        <v>9.0609512000000003E-2</v>
      </c>
      <c r="R680">
        <v>0.10675987000000001</v>
      </c>
      <c r="S680">
        <v>8.3069088999999999E-2</v>
      </c>
      <c r="T680">
        <v>4.8492304999999999E-2</v>
      </c>
      <c r="U680">
        <v>0.67106922300000005</v>
      </c>
      <c r="V680">
        <v>0</v>
      </c>
      <c r="W680">
        <v>58.723504630000001</v>
      </c>
      <c r="X680">
        <v>69.190458789999994</v>
      </c>
      <c r="Y680">
        <v>53.836599290000002</v>
      </c>
      <c r="Z680">
        <v>31.42758461</v>
      </c>
      <c r="AA680">
        <v>434.91610960000003</v>
      </c>
      <c r="AB680">
        <v>0</v>
      </c>
      <c r="AC680">
        <f t="shared" si="24"/>
        <v>0.43373525707699773</v>
      </c>
      <c r="AD680">
        <f t="shared" si="25"/>
        <v>25.470454377155317</v>
      </c>
    </row>
    <row r="681" spans="1:30" x14ac:dyDescent="0.25">
      <c r="A681" t="s">
        <v>41</v>
      </c>
      <c r="B681" t="s">
        <v>29</v>
      </c>
      <c r="C681">
        <v>2014</v>
      </c>
      <c r="D681" t="s">
        <v>42</v>
      </c>
      <c r="E681">
        <v>9418.3323579999997</v>
      </c>
      <c r="F681">
        <v>12398538.189999999</v>
      </c>
      <c r="G681">
        <v>177711.04699999999</v>
      </c>
      <c r="H681">
        <v>115825.7344</v>
      </c>
      <c r="I681">
        <v>26</v>
      </c>
      <c r="J681">
        <v>38989.599999999999</v>
      </c>
      <c r="K681">
        <v>14.1237312</v>
      </c>
      <c r="L681">
        <v>18592.847870000001</v>
      </c>
      <c r="M681">
        <v>266.49548609999999</v>
      </c>
      <c r="N681">
        <v>173.69227129999999</v>
      </c>
      <c r="O681">
        <v>1.7783005000000001E-2</v>
      </c>
      <c r="P681">
        <v>1.3552738999999999E-2</v>
      </c>
      <c r="Q681">
        <v>2.9312211000000001E-2</v>
      </c>
      <c r="R681">
        <v>0.27492055199999998</v>
      </c>
      <c r="S681">
        <v>5.9696092999999999E-2</v>
      </c>
      <c r="T681">
        <v>0</v>
      </c>
      <c r="U681">
        <v>0.63607114399999998</v>
      </c>
      <c r="V681">
        <v>0</v>
      </c>
      <c r="W681">
        <v>5.091304483</v>
      </c>
      <c r="X681">
        <v>47.75157506</v>
      </c>
      <c r="Y681">
        <v>10.36874998</v>
      </c>
      <c r="Z681">
        <v>0</v>
      </c>
      <c r="AA681">
        <v>110.4806418</v>
      </c>
      <c r="AB681">
        <v>0</v>
      </c>
      <c r="AC681">
        <f t="shared" si="24"/>
        <v>0.43373525707699773</v>
      </c>
      <c r="AD681">
        <f t="shared" si="25"/>
        <v>2.2082782587912759</v>
      </c>
    </row>
    <row r="682" spans="1:30" x14ac:dyDescent="0.25">
      <c r="A682" t="s">
        <v>35</v>
      </c>
      <c r="B682" t="s">
        <v>29</v>
      </c>
      <c r="C682">
        <v>2014</v>
      </c>
      <c r="D682" t="s">
        <v>42</v>
      </c>
      <c r="E682">
        <v>11594.813270000001</v>
      </c>
      <c r="F682">
        <v>15981940.050000001</v>
      </c>
      <c r="G682">
        <v>226714.50140000001</v>
      </c>
      <c r="H682">
        <v>101760.0842</v>
      </c>
      <c r="I682">
        <v>29</v>
      </c>
      <c r="J682">
        <v>27782.66</v>
      </c>
      <c r="K682">
        <v>11.108095</v>
      </c>
      <c r="L682">
        <v>15311.0623</v>
      </c>
      <c r="M682">
        <v>217.19765200000001</v>
      </c>
      <c r="N682">
        <v>97.488476599999998</v>
      </c>
      <c r="O682">
        <v>1.9516242E-2</v>
      </c>
      <c r="P682">
        <v>7.6036719999999997E-3</v>
      </c>
      <c r="Q682">
        <v>0.111316392</v>
      </c>
      <c r="R682">
        <v>3.4195295000000001E-2</v>
      </c>
      <c r="S682">
        <v>7.8832199999999998E-3</v>
      </c>
      <c r="T682">
        <v>5.3629797E-2</v>
      </c>
      <c r="U682">
        <v>0.79297529499999997</v>
      </c>
      <c r="V682">
        <v>0</v>
      </c>
      <c r="W682">
        <v>10.852065489999999</v>
      </c>
      <c r="X682">
        <v>3.333647231</v>
      </c>
      <c r="Y682">
        <v>0.76852313800000005</v>
      </c>
      <c r="Z682">
        <v>5.2282872329999996</v>
      </c>
      <c r="AA682">
        <v>77.305953509999995</v>
      </c>
      <c r="AB682">
        <v>0</v>
      </c>
      <c r="AC682">
        <f t="shared" si="24"/>
        <v>0.43373525707699773</v>
      </c>
      <c r="AD682">
        <f t="shared" si="25"/>
        <v>4.7069234151215653</v>
      </c>
    </row>
    <row r="683" spans="1:30" x14ac:dyDescent="0.25">
      <c r="A683" t="s">
        <v>39</v>
      </c>
      <c r="B683" t="s">
        <v>29</v>
      </c>
      <c r="C683">
        <v>2015</v>
      </c>
      <c r="D683" t="s">
        <v>42</v>
      </c>
      <c r="E683">
        <v>1111.730552</v>
      </c>
      <c r="F683">
        <v>1569753.3370000001</v>
      </c>
      <c r="G683">
        <v>22093.605210000002</v>
      </c>
      <c r="H683">
        <v>9390.8480390000004</v>
      </c>
      <c r="I683">
        <v>20</v>
      </c>
      <c r="J683">
        <v>32439.01</v>
      </c>
      <c r="K683">
        <v>1.8031719239999999</v>
      </c>
      <c r="L683">
        <v>2546.0622100000001</v>
      </c>
      <c r="M683">
        <v>35.834734009999998</v>
      </c>
      <c r="N683">
        <v>15.231490669999999</v>
      </c>
      <c r="O683">
        <v>1.7939835000000001E-2</v>
      </c>
      <c r="P683">
        <v>7.6682360000000001E-3</v>
      </c>
      <c r="Q683">
        <v>0.19234884199999999</v>
      </c>
      <c r="R683">
        <v>1.235983E-2</v>
      </c>
      <c r="S683">
        <v>0.14803364599999999</v>
      </c>
      <c r="T683">
        <v>1.1531859E-2</v>
      </c>
      <c r="U683">
        <v>0.63572582300000002</v>
      </c>
      <c r="V683">
        <v>0</v>
      </c>
      <c r="W683">
        <v>2.9297595919999999</v>
      </c>
      <c r="X683">
        <v>0.18825863800000001</v>
      </c>
      <c r="Y683">
        <v>2.2547731</v>
      </c>
      <c r="Z683">
        <v>0.17564740100000001</v>
      </c>
      <c r="AA683">
        <v>9.6830519410000004</v>
      </c>
      <c r="AB683">
        <v>0</v>
      </c>
      <c r="AC683">
        <f t="shared" si="24"/>
        <v>0.51427377597045687</v>
      </c>
      <c r="AD683">
        <f t="shared" si="25"/>
        <v>1.506698528063505</v>
      </c>
    </row>
    <row r="684" spans="1:30" x14ac:dyDescent="0.25">
      <c r="A684" t="s">
        <v>32</v>
      </c>
      <c r="B684" t="s">
        <v>29</v>
      </c>
      <c r="C684">
        <v>2015</v>
      </c>
      <c r="D684" t="s">
        <v>42</v>
      </c>
      <c r="E684">
        <v>163269.84959999999</v>
      </c>
      <c r="F684">
        <v>131272241.2</v>
      </c>
      <c r="G684">
        <v>1965838.1270000001</v>
      </c>
      <c r="H684">
        <v>1230250.5220000001</v>
      </c>
      <c r="I684">
        <v>31</v>
      </c>
      <c r="J684">
        <v>41328.67</v>
      </c>
      <c r="K684">
        <v>217.66857210000001</v>
      </c>
      <c r="L684">
        <v>175009.90770000001</v>
      </c>
      <c r="M684">
        <v>2620.821782</v>
      </c>
      <c r="N684">
        <v>1640.148962</v>
      </c>
      <c r="O684">
        <v>6.8321850000000002E-3</v>
      </c>
      <c r="P684">
        <v>1.3964858E-2</v>
      </c>
      <c r="Q684">
        <v>0.34066354500000001</v>
      </c>
      <c r="R684">
        <v>0</v>
      </c>
      <c r="S684">
        <v>1.5107397999999999E-2</v>
      </c>
      <c r="T684">
        <v>0</v>
      </c>
      <c r="U684">
        <v>0.64422905699999999</v>
      </c>
      <c r="V684">
        <v>0</v>
      </c>
      <c r="W684">
        <v>558.73895990000005</v>
      </c>
      <c r="X684">
        <v>0</v>
      </c>
      <c r="Y684">
        <v>24.77838358</v>
      </c>
      <c r="Z684">
        <v>0</v>
      </c>
      <c r="AA684">
        <v>1056.631619</v>
      </c>
      <c r="AB684">
        <v>0</v>
      </c>
      <c r="AC684">
        <f t="shared" si="24"/>
        <v>0.51427377597045687</v>
      </c>
      <c r="AD684">
        <f t="shared" si="25"/>
        <v>287.34479468957869</v>
      </c>
    </row>
    <row r="685" spans="1:30" x14ac:dyDescent="0.25">
      <c r="A685" t="s">
        <v>36</v>
      </c>
      <c r="B685" t="s">
        <v>29</v>
      </c>
      <c r="C685">
        <v>2015</v>
      </c>
      <c r="D685" t="s">
        <v>42</v>
      </c>
      <c r="E685">
        <v>85223.587190000006</v>
      </c>
      <c r="F685">
        <v>94348944.099999994</v>
      </c>
      <c r="G685">
        <v>1363217.176</v>
      </c>
      <c r="H685">
        <v>611792.48419999995</v>
      </c>
      <c r="I685">
        <v>44</v>
      </c>
      <c r="J685">
        <v>62875.39</v>
      </c>
      <c r="K685">
        <v>121.7833246</v>
      </c>
      <c r="L685">
        <v>134823.33309999999</v>
      </c>
      <c r="M685">
        <v>1948.018446</v>
      </c>
      <c r="N685">
        <v>874.24297820000004</v>
      </c>
      <c r="O685">
        <v>1.6721664000000001E-2</v>
      </c>
      <c r="P685">
        <v>1.261965E-2</v>
      </c>
      <c r="Q685">
        <v>0.279884525</v>
      </c>
      <c r="R685">
        <v>9.3308550000000007E-3</v>
      </c>
      <c r="S685">
        <v>4.4340953000000002E-2</v>
      </c>
      <c r="T685">
        <v>5.6386479999999996E-3</v>
      </c>
      <c r="U685">
        <v>0.66080501800000002</v>
      </c>
      <c r="V685">
        <v>0</v>
      </c>
      <c r="W685">
        <v>244.68708090000001</v>
      </c>
      <c r="X685">
        <v>8.1574342729999998</v>
      </c>
      <c r="Y685">
        <v>38.76476718</v>
      </c>
      <c r="Z685">
        <v>4.9295485780000003</v>
      </c>
      <c r="AA685">
        <v>577.70414730000005</v>
      </c>
      <c r="AB685">
        <v>0</v>
      </c>
      <c r="AC685">
        <f t="shared" si="24"/>
        <v>0.51427377597045687</v>
      </c>
      <c r="AD685">
        <f t="shared" si="25"/>
        <v>125.83614902563166</v>
      </c>
    </row>
    <row r="686" spans="1:30" x14ac:dyDescent="0.25">
      <c r="A686" t="s">
        <v>37</v>
      </c>
      <c r="B686" t="s">
        <v>29</v>
      </c>
      <c r="C686">
        <v>2015</v>
      </c>
      <c r="D686" t="s">
        <v>42</v>
      </c>
      <c r="E686">
        <v>11480.35986</v>
      </c>
      <c r="F686">
        <v>19400550.059999999</v>
      </c>
      <c r="G686">
        <v>269814.22169999999</v>
      </c>
      <c r="H686">
        <v>152541.12280000001</v>
      </c>
      <c r="I686">
        <v>60</v>
      </c>
      <c r="J686">
        <v>88753.97</v>
      </c>
      <c r="K686">
        <v>16.982125239999998</v>
      </c>
      <c r="L686">
        <v>28697.930639999999</v>
      </c>
      <c r="M686">
        <v>399.11805559999999</v>
      </c>
      <c r="N686">
        <v>225.64383720000001</v>
      </c>
      <c r="O686">
        <v>1.6728433000000001E-2</v>
      </c>
      <c r="P686">
        <v>6.4177080000000003E-3</v>
      </c>
      <c r="Q686">
        <v>0.107688619</v>
      </c>
      <c r="R686">
        <v>7.7419580000000002E-2</v>
      </c>
      <c r="S686">
        <v>8.6886724999999998E-2</v>
      </c>
      <c r="T686">
        <v>6.1286516999999999E-2</v>
      </c>
      <c r="U686">
        <v>0.66671855899999999</v>
      </c>
      <c r="V686">
        <v>0</v>
      </c>
      <c r="W686">
        <v>24.299273199999998</v>
      </c>
      <c r="X686">
        <v>17.469251150000002</v>
      </c>
      <c r="Y686">
        <v>19.605453959999998</v>
      </c>
      <c r="Z686">
        <v>13.82892494</v>
      </c>
      <c r="AA686">
        <v>150.440934</v>
      </c>
      <c r="AB686">
        <v>0</v>
      </c>
      <c r="AC686">
        <f t="shared" si="24"/>
        <v>0.51427377597045687</v>
      </c>
      <c r="AD686">
        <f t="shared" si="25"/>
        <v>12.496478981901726</v>
      </c>
    </row>
    <row r="687" spans="1:30" x14ac:dyDescent="0.25">
      <c r="A687" t="s">
        <v>33</v>
      </c>
      <c r="B687" t="s">
        <v>29</v>
      </c>
      <c r="C687">
        <v>2015</v>
      </c>
      <c r="D687" t="s">
        <v>42</v>
      </c>
      <c r="E687">
        <v>28812.340199999999</v>
      </c>
      <c r="F687">
        <v>32002943.300000001</v>
      </c>
      <c r="G687">
        <v>462588.60969999997</v>
      </c>
      <c r="H687">
        <v>288737.68680000002</v>
      </c>
      <c r="I687">
        <v>39</v>
      </c>
      <c r="J687">
        <v>33177.949999999997</v>
      </c>
      <c r="K687">
        <v>24.511138020000001</v>
      </c>
      <c r="L687">
        <v>27225.437249999999</v>
      </c>
      <c r="M687">
        <v>393.53184010000001</v>
      </c>
      <c r="N687">
        <v>245.6339625</v>
      </c>
      <c r="O687">
        <v>1.3978094999999999E-2</v>
      </c>
      <c r="P687">
        <v>5.4055989999999996E-3</v>
      </c>
      <c r="Q687">
        <v>0.111126223</v>
      </c>
      <c r="R687">
        <v>3.3854697000000003E-2</v>
      </c>
      <c r="S687">
        <v>9.8301613999999995E-2</v>
      </c>
      <c r="T687">
        <v>2.6428664000000001E-2</v>
      </c>
      <c r="U687">
        <v>0.73028880100000004</v>
      </c>
      <c r="V687">
        <v>0</v>
      </c>
      <c r="W687">
        <v>27.296374539999999</v>
      </c>
      <c r="X687">
        <v>8.315863427</v>
      </c>
      <c r="Y687">
        <v>24.14621502</v>
      </c>
      <c r="Z687">
        <v>6.4917774819999998</v>
      </c>
      <c r="AA687">
        <v>179.38373200000001</v>
      </c>
      <c r="AB687">
        <v>0</v>
      </c>
      <c r="AC687">
        <f t="shared" si="24"/>
        <v>0.51427377597045687</v>
      </c>
      <c r="AD687">
        <f t="shared" si="25"/>
        <v>14.037809604989642</v>
      </c>
    </row>
    <row r="688" spans="1:30" x14ac:dyDescent="0.25">
      <c r="A688" t="s">
        <v>28</v>
      </c>
      <c r="B688" t="s">
        <v>29</v>
      </c>
      <c r="C688">
        <v>2015</v>
      </c>
      <c r="D688" t="s">
        <v>42</v>
      </c>
      <c r="E688">
        <v>217206.4032</v>
      </c>
      <c r="F688">
        <v>182797600.19999999</v>
      </c>
      <c r="G688">
        <v>2722219.5410000002</v>
      </c>
      <c r="H688">
        <v>1957379.409</v>
      </c>
      <c r="I688">
        <v>58</v>
      </c>
      <c r="J688">
        <v>78702.64</v>
      </c>
      <c r="K688">
        <v>294.73650620000001</v>
      </c>
      <c r="L688">
        <v>248045.75380000001</v>
      </c>
      <c r="M688">
        <v>3693.894217</v>
      </c>
      <c r="N688">
        <v>2656.0504649999998</v>
      </c>
      <c r="O688">
        <v>8.6116130000000006E-3</v>
      </c>
      <c r="P688">
        <v>4.7422699999999998E-3</v>
      </c>
      <c r="Q688">
        <v>4.094299E-3</v>
      </c>
      <c r="R688">
        <v>1.5481550000000001E-3</v>
      </c>
      <c r="S688">
        <v>8.8946100000000003E-4</v>
      </c>
      <c r="T688">
        <v>0</v>
      </c>
      <c r="U688">
        <v>0.99346808600000003</v>
      </c>
      <c r="V688">
        <v>0</v>
      </c>
      <c r="W688">
        <v>10.87466424</v>
      </c>
      <c r="X688">
        <v>4.1119767190000003</v>
      </c>
      <c r="Y688">
        <v>2.3624530039999998</v>
      </c>
      <c r="Z688">
        <v>0</v>
      </c>
      <c r="AA688">
        <v>2638.7013710000001</v>
      </c>
      <c r="AB688">
        <v>0</v>
      </c>
      <c r="AC688">
        <f t="shared" si="24"/>
        <v>0.51427377597045687</v>
      </c>
      <c r="AD688">
        <f t="shared" si="25"/>
        <v>5.5925546411156981</v>
      </c>
    </row>
    <row r="689" spans="1:30" x14ac:dyDescent="0.25">
      <c r="A689" t="s">
        <v>34</v>
      </c>
      <c r="B689" t="s">
        <v>29</v>
      </c>
      <c r="C689">
        <v>2015</v>
      </c>
      <c r="D689" t="s">
        <v>42</v>
      </c>
      <c r="E689">
        <v>69498.212480000002</v>
      </c>
      <c r="F689">
        <v>57019116.899999999</v>
      </c>
      <c r="G689">
        <v>852987.16319999995</v>
      </c>
      <c r="H689">
        <v>554985.8064</v>
      </c>
      <c r="I689">
        <v>69</v>
      </c>
      <c r="J689">
        <v>94983.17</v>
      </c>
      <c r="K689">
        <v>95.668993200000003</v>
      </c>
      <c r="L689">
        <v>78490.673540000003</v>
      </c>
      <c r="M689">
        <v>1174.194561</v>
      </c>
      <c r="N689">
        <v>763.97552450000001</v>
      </c>
      <c r="O689">
        <v>8.9308359999999993E-3</v>
      </c>
      <c r="P689">
        <v>6.7789579999999999E-3</v>
      </c>
      <c r="Q689">
        <v>7.7756420000000007E-2</v>
      </c>
      <c r="R689">
        <v>4.6762885999999997E-2</v>
      </c>
      <c r="S689">
        <v>9.7629499999999994E-3</v>
      </c>
      <c r="T689">
        <v>5.7482990000000001E-3</v>
      </c>
      <c r="U689">
        <v>0.85996944600000003</v>
      </c>
      <c r="V689">
        <v>0</v>
      </c>
      <c r="W689">
        <v>59.40400167</v>
      </c>
      <c r="X689">
        <v>35.725700109999998</v>
      </c>
      <c r="Y689">
        <v>7.458655169</v>
      </c>
      <c r="Z689">
        <v>4.3915593680000002</v>
      </c>
      <c r="AA689">
        <v>656.99560819999999</v>
      </c>
      <c r="AB689">
        <v>0</v>
      </c>
      <c r="AC689">
        <f t="shared" si="24"/>
        <v>0.51427377597045687</v>
      </c>
      <c r="AD689">
        <f t="shared" si="25"/>
        <v>30.549920246586225</v>
      </c>
    </row>
    <row r="690" spans="1:30" x14ac:dyDescent="0.25">
      <c r="A690" t="s">
        <v>41</v>
      </c>
      <c r="B690" t="s">
        <v>29</v>
      </c>
      <c r="C690">
        <v>2015</v>
      </c>
      <c r="D690" t="s">
        <v>42</v>
      </c>
      <c r="E690">
        <v>4875.781191</v>
      </c>
      <c r="F690">
        <v>6687100.4469999997</v>
      </c>
      <c r="G690">
        <v>95245.908179999999</v>
      </c>
      <c r="H690">
        <v>65809.768079999994</v>
      </c>
      <c r="I690">
        <v>26</v>
      </c>
      <c r="J690">
        <v>38989.599999999999</v>
      </c>
      <c r="K690">
        <v>7.3117214739999996</v>
      </c>
      <c r="L690">
        <v>10027.975829999999</v>
      </c>
      <c r="M690">
        <v>142.83076389999999</v>
      </c>
      <c r="N690">
        <v>98.688328209999995</v>
      </c>
      <c r="O690">
        <v>1.1725179000000001E-2</v>
      </c>
      <c r="P690">
        <v>1.9040318000000001E-2</v>
      </c>
      <c r="Q690">
        <v>9.5522522999999998E-2</v>
      </c>
      <c r="R690">
        <v>9.9128084000000005E-2</v>
      </c>
      <c r="S690">
        <v>0.108411918</v>
      </c>
      <c r="T690">
        <v>0.110556529</v>
      </c>
      <c r="U690">
        <v>0.58638094600000001</v>
      </c>
      <c r="V690">
        <v>0</v>
      </c>
      <c r="W690">
        <v>9.4269580830000006</v>
      </c>
      <c r="X690">
        <v>9.7827848769999992</v>
      </c>
      <c r="Y690">
        <v>10.698990950000001</v>
      </c>
      <c r="Z690">
        <v>10.91063904</v>
      </c>
      <c r="AA690">
        <v>57.86895526</v>
      </c>
      <c r="AB690">
        <v>0</v>
      </c>
      <c r="AC690">
        <f t="shared" si="24"/>
        <v>0.51427377597045687</v>
      </c>
      <c r="AD690">
        <f t="shared" si="25"/>
        <v>4.8480373292596299</v>
      </c>
    </row>
    <row r="691" spans="1:30" x14ac:dyDescent="0.25">
      <c r="A691" t="s">
        <v>35</v>
      </c>
      <c r="B691" t="s">
        <v>29</v>
      </c>
      <c r="C691">
        <v>2015</v>
      </c>
      <c r="D691" t="s">
        <v>42</v>
      </c>
      <c r="E691">
        <v>14115.575220000001</v>
      </c>
      <c r="F691">
        <v>14410074.4</v>
      </c>
      <c r="G691">
        <v>209959.31340000001</v>
      </c>
      <c r="H691">
        <v>89046.131229999999</v>
      </c>
      <c r="I691">
        <v>29</v>
      </c>
      <c r="J691">
        <v>27782.66</v>
      </c>
      <c r="K691">
        <v>13.523042309999999</v>
      </c>
      <c r="L691">
        <v>13805.17923</v>
      </c>
      <c r="M691">
        <v>201.1458006</v>
      </c>
      <c r="N691">
        <v>85.308220289999994</v>
      </c>
      <c r="O691">
        <v>1.9294440999999999E-2</v>
      </c>
      <c r="P691">
        <v>7.9992659999999997E-3</v>
      </c>
      <c r="Q691">
        <v>0.14833923199999999</v>
      </c>
      <c r="R691">
        <v>3.0108650000000002E-3</v>
      </c>
      <c r="S691">
        <v>6.6938276000000005E-2</v>
      </c>
      <c r="T691">
        <v>1.8355574999999999E-2</v>
      </c>
      <c r="U691">
        <v>0.76335605299999998</v>
      </c>
      <c r="V691">
        <v>0</v>
      </c>
      <c r="W691">
        <v>12.654555849999999</v>
      </c>
      <c r="X691">
        <v>0.256851514</v>
      </c>
      <c r="Y691">
        <v>5.710385155</v>
      </c>
      <c r="Z691">
        <v>1.5658814679999999</v>
      </c>
      <c r="AA691">
        <v>65.120546300000001</v>
      </c>
      <c r="AB691">
        <v>0</v>
      </c>
      <c r="AC691">
        <f t="shared" si="24"/>
        <v>0.51427377597045687</v>
      </c>
      <c r="AD691">
        <f t="shared" si="25"/>
        <v>6.5079062202085343</v>
      </c>
    </row>
    <row r="692" spans="1:30" x14ac:dyDescent="0.25">
      <c r="A692" t="s">
        <v>39</v>
      </c>
      <c r="B692" t="s">
        <v>29</v>
      </c>
      <c r="C692">
        <v>2016</v>
      </c>
      <c r="D692" t="s">
        <v>42</v>
      </c>
      <c r="E692">
        <v>9209.1231829999997</v>
      </c>
      <c r="F692">
        <v>12340682.77</v>
      </c>
      <c r="G692">
        <v>176124.76879999999</v>
      </c>
      <c r="H692">
        <v>69883.733089999994</v>
      </c>
      <c r="I692">
        <v>20</v>
      </c>
      <c r="J692">
        <v>32439.01</v>
      </c>
      <c r="K692">
        <v>14.93674195</v>
      </c>
      <c r="L692">
        <v>20015.976589999998</v>
      </c>
      <c r="M692">
        <v>285.66565680000002</v>
      </c>
      <c r="N692">
        <v>113.34795579999999</v>
      </c>
      <c r="O692">
        <v>1.4068730999999999E-2</v>
      </c>
      <c r="P692">
        <v>1.0049140999999999E-2</v>
      </c>
      <c r="Q692">
        <v>0.232920355</v>
      </c>
      <c r="R692">
        <v>4.9676870000000001E-3</v>
      </c>
      <c r="S692">
        <v>9.7889414999999994E-2</v>
      </c>
      <c r="T692">
        <v>0</v>
      </c>
      <c r="U692">
        <v>0.66422254300000005</v>
      </c>
      <c r="V692">
        <v>0</v>
      </c>
      <c r="W692">
        <v>26.40104607</v>
      </c>
      <c r="X692">
        <v>0.56307720699999997</v>
      </c>
      <c r="Y692">
        <v>11.095565049999999</v>
      </c>
      <c r="Z692">
        <v>0</v>
      </c>
      <c r="AA692">
        <v>75.288267500000003</v>
      </c>
      <c r="AB692">
        <v>0</v>
      </c>
      <c r="AC692">
        <f t="shared" si="24"/>
        <v>0.45916179255699086</v>
      </c>
      <c r="AD692">
        <f t="shared" si="25"/>
        <v>12.122351638880899</v>
      </c>
    </row>
    <row r="693" spans="1:30" x14ac:dyDescent="0.25">
      <c r="A693" t="s">
        <v>32</v>
      </c>
      <c r="B693" t="s">
        <v>29</v>
      </c>
      <c r="C693">
        <v>2016</v>
      </c>
      <c r="D693" t="s">
        <v>42</v>
      </c>
      <c r="E693">
        <v>46753.648509999999</v>
      </c>
      <c r="F693">
        <v>49728625.600000001</v>
      </c>
      <c r="G693">
        <v>728030.88300000003</v>
      </c>
      <c r="H693">
        <v>501404.58659999998</v>
      </c>
      <c r="I693">
        <v>31</v>
      </c>
      <c r="J693">
        <v>41328.67</v>
      </c>
      <c r="K693">
        <v>62.331164860000001</v>
      </c>
      <c r="L693">
        <v>66297.353449999995</v>
      </c>
      <c r="M693">
        <v>970.59832619999997</v>
      </c>
      <c r="N693">
        <v>668.46402250000006</v>
      </c>
      <c r="O693">
        <v>7.3735900000000002E-3</v>
      </c>
      <c r="P693">
        <v>4.0706120000000004E-3</v>
      </c>
      <c r="Q693">
        <v>4.1552367999999999E-2</v>
      </c>
      <c r="R693">
        <v>5.4506001999999998E-2</v>
      </c>
      <c r="S693">
        <v>5.5214485000000001E-2</v>
      </c>
      <c r="T693">
        <v>0</v>
      </c>
      <c r="U693">
        <v>0.84872714500000002</v>
      </c>
      <c r="V693">
        <v>0</v>
      </c>
      <c r="W693">
        <v>27.776263109999999</v>
      </c>
      <c r="X693">
        <v>36.435301330000001</v>
      </c>
      <c r="Y693">
        <v>36.90889679</v>
      </c>
      <c r="Z693">
        <v>0</v>
      </c>
      <c r="AA693">
        <v>567.34356119999995</v>
      </c>
      <c r="AB693">
        <v>0</v>
      </c>
      <c r="AC693">
        <f t="shared" si="24"/>
        <v>0.45916179255699086</v>
      </c>
      <c r="AD693">
        <f t="shared" si="25"/>
        <v>12.753798760122217</v>
      </c>
    </row>
    <row r="694" spans="1:30" x14ac:dyDescent="0.25">
      <c r="A694" t="s">
        <v>36</v>
      </c>
      <c r="B694" t="s">
        <v>29</v>
      </c>
      <c r="C694">
        <v>2016</v>
      </c>
      <c r="D694" t="s">
        <v>42</v>
      </c>
      <c r="E694">
        <v>93570.634890000001</v>
      </c>
      <c r="F694">
        <v>107986158</v>
      </c>
      <c r="G694">
        <v>1567692.1310000001</v>
      </c>
      <c r="H694">
        <v>906433.34820000001</v>
      </c>
      <c r="I694">
        <v>44</v>
      </c>
      <c r="J694">
        <v>62875.39</v>
      </c>
      <c r="K694">
        <v>133.71114</v>
      </c>
      <c r="L694">
        <v>154310.72270000001</v>
      </c>
      <c r="M694">
        <v>2240.210321</v>
      </c>
      <c r="N694">
        <v>1295.2806880000001</v>
      </c>
      <c r="O694">
        <v>1.2342097999999999E-2</v>
      </c>
      <c r="P694">
        <v>1.2199837999999999E-2</v>
      </c>
      <c r="Q694">
        <v>0.40382764100000001</v>
      </c>
      <c r="R694">
        <v>4.5626338000000002E-2</v>
      </c>
      <c r="S694">
        <v>8.0066028999999997E-2</v>
      </c>
      <c r="T694">
        <v>1.1936199999999999E-2</v>
      </c>
      <c r="U694">
        <v>0.45854379299999998</v>
      </c>
      <c r="V694">
        <v>0</v>
      </c>
      <c r="W694">
        <v>523.07014479999998</v>
      </c>
      <c r="X694">
        <v>59.098914209999997</v>
      </c>
      <c r="Y694">
        <v>103.7079811</v>
      </c>
      <c r="Z694">
        <v>15.460728769999999</v>
      </c>
      <c r="AA694">
        <v>593.94291920000001</v>
      </c>
      <c r="AB694">
        <v>0</v>
      </c>
      <c r="AC694">
        <f t="shared" si="24"/>
        <v>0.45916179255699086</v>
      </c>
      <c r="AD694">
        <f t="shared" si="25"/>
        <v>240.17382531941277</v>
      </c>
    </row>
    <row r="695" spans="1:30" x14ac:dyDescent="0.25">
      <c r="A695" t="s">
        <v>37</v>
      </c>
      <c r="B695" t="s">
        <v>29</v>
      </c>
      <c r="C695">
        <v>2016</v>
      </c>
      <c r="D695" t="s">
        <v>42</v>
      </c>
      <c r="E695">
        <v>10120.351430000001</v>
      </c>
      <c r="F695">
        <v>16347712.310000001</v>
      </c>
      <c r="G695">
        <v>229079.15979999999</v>
      </c>
      <c r="H695">
        <v>135513.18059999999</v>
      </c>
      <c r="I695">
        <v>60</v>
      </c>
      <c r="J695">
        <v>88753.97</v>
      </c>
      <c r="K695">
        <v>14.970356130000001</v>
      </c>
      <c r="L695">
        <v>24182.072800000002</v>
      </c>
      <c r="M695">
        <v>338.86141459999999</v>
      </c>
      <c r="N695">
        <v>200.45554609999999</v>
      </c>
      <c r="O695">
        <v>1.6205481000000001E-2</v>
      </c>
      <c r="P695">
        <v>4.2129810000000002E-3</v>
      </c>
      <c r="Q695">
        <v>3.2752451000000002E-2</v>
      </c>
      <c r="R695">
        <v>0.15289138899999999</v>
      </c>
      <c r="S695">
        <v>8.3691251999999994E-2</v>
      </c>
      <c r="T695">
        <v>3.1699742000000003E-2</v>
      </c>
      <c r="U695">
        <v>0.69896516600000003</v>
      </c>
      <c r="V695">
        <v>0</v>
      </c>
      <c r="W695">
        <v>6.5654105410000003</v>
      </c>
      <c r="X695">
        <v>30.64792688</v>
      </c>
      <c r="Y695">
        <v>16.776375529999999</v>
      </c>
      <c r="Z695">
        <v>6.3543890210000002</v>
      </c>
      <c r="AA695">
        <v>140.1114441</v>
      </c>
      <c r="AB695">
        <v>0</v>
      </c>
      <c r="AC695">
        <f t="shared" si="24"/>
        <v>0.45916179255699086</v>
      </c>
      <c r="AD695">
        <f t="shared" si="25"/>
        <v>3.0145856728781233</v>
      </c>
    </row>
    <row r="696" spans="1:30" x14ac:dyDescent="0.25">
      <c r="A696" t="s">
        <v>33</v>
      </c>
      <c r="B696" t="s">
        <v>29</v>
      </c>
      <c r="C696">
        <v>2016</v>
      </c>
      <c r="D696" t="s">
        <v>42</v>
      </c>
      <c r="E696">
        <v>26447.510630000001</v>
      </c>
      <c r="F696">
        <v>33454835.109999999</v>
      </c>
      <c r="G696">
        <v>480975.5171</v>
      </c>
      <c r="H696">
        <v>333356.962</v>
      </c>
      <c r="I696">
        <v>39</v>
      </c>
      <c r="J696">
        <v>33177.949999999997</v>
      </c>
      <c r="K696">
        <v>22.499338080000001</v>
      </c>
      <c r="L696">
        <v>28460.58581</v>
      </c>
      <c r="M696">
        <v>409.17388870000002</v>
      </c>
      <c r="N696">
        <v>283.59232350000002</v>
      </c>
      <c r="O696">
        <v>1.5391312000000001E-2</v>
      </c>
      <c r="P696">
        <v>8.3511049999999993E-3</v>
      </c>
      <c r="Q696">
        <v>0.22400324399999999</v>
      </c>
      <c r="R696">
        <v>0.21728626400000001</v>
      </c>
      <c r="S696">
        <v>7.6698078000000003E-2</v>
      </c>
      <c r="T696">
        <v>4.2965748999999998E-2</v>
      </c>
      <c r="U696">
        <v>0.439046665</v>
      </c>
      <c r="V696">
        <v>0</v>
      </c>
      <c r="W696">
        <v>63.525600320000002</v>
      </c>
      <c r="X696">
        <v>61.6207165</v>
      </c>
      <c r="Y696">
        <v>21.750986080000001</v>
      </c>
      <c r="Z696">
        <v>12.18475662</v>
      </c>
      <c r="AA696">
        <v>124.51026400000001</v>
      </c>
      <c r="AB696">
        <v>0</v>
      </c>
      <c r="AC696">
        <f t="shared" si="24"/>
        <v>0.45916179255699086</v>
      </c>
      <c r="AD696">
        <f t="shared" si="25"/>
        <v>29.168528516190154</v>
      </c>
    </row>
    <row r="697" spans="1:30" x14ac:dyDescent="0.25">
      <c r="A697" t="s">
        <v>28</v>
      </c>
      <c r="B697" t="s">
        <v>29</v>
      </c>
      <c r="C697">
        <v>2016</v>
      </c>
      <c r="D697" t="s">
        <v>42</v>
      </c>
      <c r="E697">
        <v>64867.036099999998</v>
      </c>
      <c r="F697">
        <v>76479812.379999995</v>
      </c>
      <c r="G697">
        <v>1106206.67</v>
      </c>
      <c r="H697">
        <v>923828.60430000001</v>
      </c>
      <c r="I697">
        <v>58</v>
      </c>
      <c r="J697">
        <v>78702.64</v>
      </c>
      <c r="K697">
        <v>88.020810170000004</v>
      </c>
      <c r="L697">
        <v>103778.67479999999</v>
      </c>
      <c r="M697">
        <v>1501.058368</v>
      </c>
      <c r="N697">
        <v>1253.5818979999999</v>
      </c>
      <c r="O697">
        <v>6.687091E-3</v>
      </c>
      <c r="P697">
        <v>6.4848909999999996E-3</v>
      </c>
      <c r="Q697">
        <v>9.1271775999999999E-2</v>
      </c>
      <c r="R697">
        <v>8.9333885000000002E-2</v>
      </c>
      <c r="S697">
        <v>8.0844920000000004E-3</v>
      </c>
      <c r="T697">
        <v>0</v>
      </c>
      <c r="U697">
        <v>0.81130984699999997</v>
      </c>
      <c r="V697">
        <v>0</v>
      </c>
      <c r="W697">
        <v>114.4166465</v>
      </c>
      <c r="X697">
        <v>111.9873408</v>
      </c>
      <c r="Y697">
        <v>10.134572479999999</v>
      </c>
      <c r="Z697">
        <v>0</v>
      </c>
      <c r="AA697">
        <v>1017.0433379999999</v>
      </c>
      <c r="AB697">
        <v>0</v>
      </c>
      <c r="AC697">
        <f t="shared" si="24"/>
        <v>0.45916179255699086</v>
      </c>
      <c r="AD697">
        <f t="shared" si="25"/>
        <v>52.535752505299556</v>
      </c>
    </row>
    <row r="698" spans="1:30" x14ac:dyDescent="0.25">
      <c r="A698" t="s">
        <v>34</v>
      </c>
      <c r="B698" t="s">
        <v>29</v>
      </c>
      <c r="C698">
        <v>2016</v>
      </c>
      <c r="D698" t="s">
        <v>42</v>
      </c>
      <c r="E698">
        <v>58547.931949999998</v>
      </c>
      <c r="F698">
        <v>63263714.490000002</v>
      </c>
      <c r="G698">
        <v>925870.08929999999</v>
      </c>
      <c r="H698">
        <v>676828.44720000005</v>
      </c>
      <c r="I698">
        <v>69</v>
      </c>
      <c r="J698">
        <v>94983.17</v>
      </c>
      <c r="K698">
        <v>80.595190930000001</v>
      </c>
      <c r="L698">
        <v>87086.784759999995</v>
      </c>
      <c r="M698">
        <v>1274.5228420000001</v>
      </c>
      <c r="N698">
        <v>931.70016610000005</v>
      </c>
      <c r="O698">
        <v>1.1488196000000001E-2</v>
      </c>
      <c r="P698">
        <v>6.653038E-3</v>
      </c>
      <c r="Q698">
        <v>0.135882792</v>
      </c>
      <c r="R698">
        <v>9.2720100999999999E-2</v>
      </c>
      <c r="S698">
        <v>4.4775321E-2</v>
      </c>
      <c r="T698">
        <v>1.770069E-3</v>
      </c>
      <c r="U698">
        <v>0.72485171800000003</v>
      </c>
      <c r="V698">
        <v>0</v>
      </c>
      <c r="W698">
        <v>126.6020195</v>
      </c>
      <c r="X698">
        <v>86.387333139999996</v>
      </c>
      <c r="Y698">
        <v>41.71717374</v>
      </c>
      <c r="Z698">
        <v>1.6491733719999999</v>
      </c>
      <c r="AA698">
        <v>675.34446630000002</v>
      </c>
      <c r="AB698">
        <v>0</v>
      </c>
      <c r="AC698">
        <f t="shared" si="24"/>
        <v>0.45916179255699086</v>
      </c>
      <c r="AD698">
        <f t="shared" si="25"/>
        <v>58.130810214955112</v>
      </c>
    </row>
    <row r="699" spans="1:30" x14ac:dyDescent="0.25">
      <c r="A699" t="s">
        <v>41</v>
      </c>
      <c r="B699" t="s">
        <v>29</v>
      </c>
      <c r="C699">
        <v>2016</v>
      </c>
      <c r="D699" t="s">
        <v>42</v>
      </c>
      <c r="E699">
        <v>4149.5883739999999</v>
      </c>
      <c r="F699">
        <v>5921417.0599999996</v>
      </c>
      <c r="G699">
        <v>84000.065359999993</v>
      </c>
      <c r="H699">
        <v>57708.752780000003</v>
      </c>
      <c r="I699">
        <v>26</v>
      </c>
      <c r="J699">
        <v>38989.599999999999</v>
      </c>
      <c r="K699">
        <v>6.2227227259999998</v>
      </c>
      <c r="L699">
        <v>8879.7570230000001</v>
      </c>
      <c r="M699">
        <v>125.966498</v>
      </c>
      <c r="N699">
        <v>86.540045669999998</v>
      </c>
      <c r="O699">
        <v>1.4154719E-2</v>
      </c>
      <c r="P699">
        <v>5.7637979999999997E-3</v>
      </c>
      <c r="Q699">
        <v>2.1431566999999999E-2</v>
      </c>
      <c r="R699">
        <v>0.18177707500000001</v>
      </c>
      <c r="S699">
        <v>0.12727312700000001</v>
      </c>
      <c r="T699">
        <v>0.17155885600000001</v>
      </c>
      <c r="U699">
        <v>0.49795937499999998</v>
      </c>
      <c r="V699">
        <v>0</v>
      </c>
      <c r="W699">
        <v>1.854688779</v>
      </c>
      <c r="X699">
        <v>15.73099637</v>
      </c>
      <c r="Y699">
        <v>11.01422226</v>
      </c>
      <c r="Z699">
        <v>14.8467112</v>
      </c>
      <c r="AA699">
        <v>43.093427069999997</v>
      </c>
      <c r="AB699">
        <v>0</v>
      </c>
      <c r="AC699">
        <f t="shared" si="24"/>
        <v>0.45916179255699086</v>
      </c>
      <c r="AD699">
        <f t="shared" si="25"/>
        <v>0.85160222440097666</v>
      </c>
    </row>
    <row r="700" spans="1:30" x14ac:dyDescent="0.25">
      <c r="A700" t="s">
        <v>35</v>
      </c>
      <c r="B700" t="s">
        <v>29</v>
      </c>
      <c r="C700">
        <v>2016</v>
      </c>
      <c r="D700" t="s">
        <v>42</v>
      </c>
      <c r="E700">
        <v>47050.512139999999</v>
      </c>
      <c r="F700">
        <v>55799459.399999999</v>
      </c>
      <c r="G700">
        <v>807275.15370000002</v>
      </c>
      <c r="H700">
        <v>377283.53490000003</v>
      </c>
      <c r="I700">
        <v>29</v>
      </c>
      <c r="J700">
        <v>27782.66</v>
      </c>
      <c r="K700">
        <v>45.075461439999998</v>
      </c>
      <c r="L700">
        <v>53457.152029999997</v>
      </c>
      <c r="M700">
        <v>773.38796969999999</v>
      </c>
      <c r="N700">
        <v>361.44621289999998</v>
      </c>
      <c r="O700">
        <v>1.5376515E-2</v>
      </c>
      <c r="P700">
        <v>1.1746609E-2</v>
      </c>
      <c r="Q700">
        <v>0.32507737599999997</v>
      </c>
      <c r="R700">
        <v>2.8944629999999999E-3</v>
      </c>
      <c r="S700">
        <v>0.107822955</v>
      </c>
      <c r="T700">
        <v>2.3269544E-2</v>
      </c>
      <c r="U700">
        <v>0.54093566199999998</v>
      </c>
      <c r="V700">
        <v>0</v>
      </c>
      <c r="W700">
        <v>117.4979865</v>
      </c>
      <c r="X700">
        <v>1.046192579</v>
      </c>
      <c r="Y700">
        <v>38.972198730000002</v>
      </c>
      <c r="Z700">
        <v>8.4106886119999995</v>
      </c>
      <c r="AA700">
        <v>195.51914650000001</v>
      </c>
      <c r="AB700">
        <v>0</v>
      </c>
      <c r="AC700">
        <f t="shared" si="24"/>
        <v>0.45916179255699086</v>
      </c>
      <c r="AD700">
        <f t="shared" si="25"/>
        <v>53.950586103177109</v>
      </c>
    </row>
    <row r="701" spans="1:30" x14ac:dyDescent="0.25">
      <c r="A701" t="s">
        <v>38</v>
      </c>
      <c r="B701" t="s">
        <v>38</v>
      </c>
      <c r="C701">
        <v>2017</v>
      </c>
      <c r="D701" t="s">
        <v>42</v>
      </c>
      <c r="E701">
        <v>53874.622880000003</v>
      </c>
      <c r="F701">
        <v>74090966.459999993</v>
      </c>
      <c r="G701">
        <v>1044990.351</v>
      </c>
      <c r="H701">
        <v>636239.14950000006</v>
      </c>
      <c r="I701">
        <v>143</v>
      </c>
      <c r="J701">
        <v>200207</v>
      </c>
      <c r="K701">
        <v>75.427109250000001</v>
      </c>
      <c r="L701">
        <v>103730.97990000001</v>
      </c>
      <c r="M701">
        <v>1463.0376450000001</v>
      </c>
      <c r="N701">
        <v>890.76595380000003</v>
      </c>
      <c r="O701">
        <v>1.8902512E-2</v>
      </c>
      <c r="P701">
        <v>1.3197669E-2</v>
      </c>
      <c r="Q701">
        <v>0.325825066</v>
      </c>
      <c r="R701">
        <v>0</v>
      </c>
      <c r="S701">
        <v>1.4200749E-2</v>
      </c>
      <c r="T701">
        <v>0</v>
      </c>
      <c r="U701">
        <v>0.65997418500000005</v>
      </c>
      <c r="V701">
        <v>0</v>
      </c>
      <c r="W701">
        <v>290.23387600000001</v>
      </c>
      <c r="X701">
        <v>0</v>
      </c>
      <c r="Y701">
        <v>12.64954341</v>
      </c>
      <c r="Z701">
        <v>0</v>
      </c>
      <c r="AA701">
        <v>587.88253440000005</v>
      </c>
      <c r="AB701">
        <v>0</v>
      </c>
      <c r="AC701">
        <f t="shared" si="24"/>
        <v>0.57948245561738965</v>
      </c>
      <c r="AD701">
        <f t="shared" si="25"/>
        <v>168.18543916783298</v>
      </c>
    </row>
    <row r="702" spans="1:30" x14ac:dyDescent="0.25">
      <c r="A702" t="s">
        <v>39</v>
      </c>
      <c r="B702" t="s">
        <v>29</v>
      </c>
      <c r="C702">
        <v>2017</v>
      </c>
      <c r="D702" t="s">
        <v>42</v>
      </c>
      <c r="E702">
        <v>6565.6542250000002</v>
      </c>
      <c r="F702">
        <v>11139635.41</v>
      </c>
      <c r="G702">
        <v>154628.32939999999</v>
      </c>
      <c r="H702">
        <v>71073.123519999994</v>
      </c>
      <c r="I702">
        <v>20</v>
      </c>
      <c r="J702">
        <v>32439.01</v>
      </c>
      <c r="K702">
        <v>10.649166149999999</v>
      </c>
      <c r="L702">
        <v>18067.93722</v>
      </c>
      <c r="M702">
        <v>250.79949619999999</v>
      </c>
      <c r="N702">
        <v>115.27708819999999</v>
      </c>
      <c r="O702">
        <v>2.2250226000000001E-2</v>
      </c>
      <c r="P702">
        <v>1.7412914000000002E-2</v>
      </c>
      <c r="Q702">
        <v>0.17390998099999999</v>
      </c>
      <c r="R702">
        <v>1.5904249999999999E-3</v>
      </c>
      <c r="S702">
        <v>4.2116757999999997E-2</v>
      </c>
      <c r="T702">
        <v>9.0723848999999995E-2</v>
      </c>
      <c r="U702">
        <v>0.69165898699999995</v>
      </c>
      <c r="V702">
        <v>0</v>
      </c>
      <c r="W702">
        <v>20.047836220000001</v>
      </c>
      <c r="X702">
        <v>0.18333955499999999</v>
      </c>
      <c r="Y702">
        <v>4.8550972689999998</v>
      </c>
      <c r="Z702">
        <v>10.45838112</v>
      </c>
      <c r="AA702">
        <v>79.732434069999996</v>
      </c>
      <c r="AB702">
        <v>0</v>
      </c>
      <c r="AC702">
        <f t="shared" si="24"/>
        <v>0.57948245561738965</v>
      </c>
      <c r="AD702">
        <f t="shared" si="25"/>
        <v>11.617369362580847</v>
      </c>
    </row>
    <row r="703" spans="1:30" x14ac:dyDescent="0.25">
      <c r="A703" t="s">
        <v>32</v>
      </c>
      <c r="B703" t="s">
        <v>29</v>
      </c>
      <c r="C703">
        <v>2017</v>
      </c>
      <c r="D703" t="s">
        <v>42</v>
      </c>
      <c r="E703">
        <v>24675.442859999999</v>
      </c>
      <c r="F703">
        <v>30152976.539999999</v>
      </c>
      <c r="G703">
        <v>433447.57640000002</v>
      </c>
      <c r="H703">
        <v>292917.47070000001</v>
      </c>
      <c r="I703">
        <v>31</v>
      </c>
      <c r="J703">
        <v>41328.67</v>
      </c>
      <c r="K703">
        <v>32.896878549999997</v>
      </c>
      <c r="L703">
        <v>40199.432809999998</v>
      </c>
      <c r="M703">
        <v>577.86489830000005</v>
      </c>
      <c r="N703">
        <v>390.512564</v>
      </c>
      <c r="O703">
        <v>9.5341680000000009E-3</v>
      </c>
      <c r="P703">
        <v>6.2679930000000003E-3</v>
      </c>
      <c r="Q703">
        <v>0.14532535499999999</v>
      </c>
      <c r="R703">
        <v>2.6359526000000001E-2</v>
      </c>
      <c r="S703">
        <v>2.1707490999999999E-2</v>
      </c>
      <c r="T703">
        <v>0</v>
      </c>
      <c r="U703">
        <v>0.80660762799999997</v>
      </c>
      <c r="V703">
        <v>0</v>
      </c>
      <c r="W703">
        <v>56.75137711</v>
      </c>
      <c r="X703">
        <v>10.293725970000001</v>
      </c>
      <c r="Y703">
        <v>8.4770479200000004</v>
      </c>
      <c r="Z703">
        <v>0</v>
      </c>
      <c r="AA703">
        <v>314.99041299999999</v>
      </c>
      <c r="AB703">
        <v>0</v>
      </c>
      <c r="AC703">
        <f t="shared" si="24"/>
        <v>0.57948245561738965</v>
      </c>
      <c r="AD703">
        <f t="shared" si="25"/>
        <v>32.886427367371319</v>
      </c>
    </row>
    <row r="704" spans="1:30" x14ac:dyDescent="0.25">
      <c r="A704" t="s">
        <v>36</v>
      </c>
      <c r="B704" t="s">
        <v>29</v>
      </c>
      <c r="C704">
        <v>2017</v>
      </c>
      <c r="D704" t="s">
        <v>42</v>
      </c>
      <c r="E704">
        <v>21300.64445</v>
      </c>
      <c r="F704">
        <v>28310249.359999999</v>
      </c>
      <c r="G704">
        <v>401805.83390000003</v>
      </c>
      <c r="H704">
        <v>191885.2904</v>
      </c>
      <c r="I704">
        <v>44</v>
      </c>
      <c r="J704">
        <v>62875.39</v>
      </c>
      <c r="K704">
        <v>30.438325620000001</v>
      </c>
      <c r="L704">
        <v>40454.953849999998</v>
      </c>
      <c r="M704">
        <v>574.17496619999997</v>
      </c>
      <c r="N704">
        <v>274.2014198</v>
      </c>
      <c r="O704">
        <v>1.7855747000000002E-2</v>
      </c>
      <c r="P704">
        <v>1.0769009E-2</v>
      </c>
      <c r="Q704">
        <v>0.24124466</v>
      </c>
      <c r="R704">
        <v>8.7563583E-2</v>
      </c>
      <c r="S704">
        <v>5.6631173999999999E-2</v>
      </c>
      <c r="T704">
        <v>8.6081899999999999E-3</v>
      </c>
      <c r="U704">
        <v>0.60595239300000003</v>
      </c>
      <c r="V704">
        <v>0</v>
      </c>
      <c r="W704">
        <v>66.149628289999995</v>
      </c>
      <c r="X704">
        <v>24.01005872</v>
      </c>
      <c r="Y704">
        <v>15.528348360000001</v>
      </c>
      <c r="Z704">
        <v>2.3603778320000002</v>
      </c>
      <c r="AA704">
        <v>166.1530066</v>
      </c>
      <c r="AB704">
        <v>0</v>
      </c>
      <c r="AC704">
        <f t="shared" si="24"/>
        <v>0.57948245561738965</v>
      </c>
      <c r="AD704">
        <f t="shared" si="25"/>
        <v>38.332549039666745</v>
      </c>
    </row>
    <row r="705" spans="1:30" x14ac:dyDescent="0.25">
      <c r="A705" t="s">
        <v>37</v>
      </c>
      <c r="B705" t="s">
        <v>29</v>
      </c>
      <c r="C705">
        <v>2017</v>
      </c>
      <c r="D705" t="s">
        <v>42</v>
      </c>
      <c r="E705">
        <v>6475.9878699999999</v>
      </c>
      <c r="F705">
        <v>12119429.66</v>
      </c>
      <c r="G705">
        <v>166803.8798</v>
      </c>
      <c r="H705">
        <v>98803.304929999998</v>
      </c>
      <c r="I705">
        <v>60</v>
      </c>
      <c r="J705">
        <v>88753.97</v>
      </c>
      <c r="K705">
        <v>9.5794938849999998</v>
      </c>
      <c r="L705">
        <v>17927.458279999999</v>
      </c>
      <c r="M705">
        <v>246.74177570000001</v>
      </c>
      <c r="N705">
        <v>146.1530927</v>
      </c>
      <c r="O705">
        <v>2.4042628E-2</v>
      </c>
      <c r="P705">
        <v>5.4864529999999996E-3</v>
      </c>
      <c r="Q705">
        <v>2.1528008000000001E-2</v>
      </c>
      <c r="R705">
        <v>0.30005184600000001</v>
      </c>
      <c r="S705">
        <v>6.8416409999999997E-2</v>
      </c>
      <c r="T705">
        <v>5.6728378000000003E-2</v>
      </c>
      <c r="U705">
        <v>0.55327535800000005</v>
      </c>
      <c r="V705">
        <v>0</v>
      </c>
      <c r="W705">
        <v>3.146385016</v>
      </c>
      <c r="X705">
        <v>43.853505239999997</v>
      </c>
      <c r="Y705">
        <v>9.9992699540000007</v>
      </c>
      <c r="Z705">
        <v>8.2910278309999992</v>
      </c>
      <c r="AA705">
        <v>80.862904659999998</v>
      </c>
      <c r="AB705">
        <v>0</v>
      </c>
      <c r="AC705">
        <f t="shared" si="24"/>
        <v>0.57948245561738965</v>
      </c>
      <c r="AD705">
        <f t="shared" si="25"/>
        <v>1.8232749153894399</v>
      </c>
    </row>
    <row r="706" spans="1:30" x14ac:dyDescent="0.25">
      <c r="A706" t="s">
        <v>33</v>
      </c>
      <c r="B706" t="s">
        <v>29</v>
      </c>
      <c r="C706">
        <v>2017</v>
      </c>
      <c r="D706" t="s">
        <v>42</v>
      </c>
      <c r="E706">
        <v>13933.288039999999</v>
      </c>
      <c r="F706">
        <v>16996390.98</v>
      </c>
      <c r="G706">
        <v>243744.8247</v>
      </c>
      <c r="H706">
        <v>135418.23319999999</v>
      </c>
      <c r="I706">
        <v>39</v>
      </c>
      <c r="J706">
        <v>33177.949999999997</v>
      </c>
      <c r="K706">
        <v>11.853280359999999</v>
      </c>
      <c r="L706">
        <v>14459.113079999999</v>
      </c>
      <c r="M706">
        <v>207.35778479999999</v>
      </c>
      <c r="N706">
        <v>115.2025479</v>
      </c>
      <c r="O706">
        <v>1.7862767000000002E-2</v>
      </c>
      <c r="P706">
        <v>1.0736569E-2</v>
      </c>
      <c r="Q706">
        <v>9.8681250999999998E-2</v>
      </c>
      <c r="R706">
        <v>0.23089462099999999</v>
      </c>
      <c r="S706">
        <v>9.7257380000000004E-2</v>
      </c>
      <c r="T706">
        <v>6.9772080000000004E-3</v>
      </c>
      <c r="U706">
        <v>0.56618953900000002</v>
      </c>
      <c r="V706">
        <v>0</v>
      </c>
      <c r="W706">
        <v>11.36833159</v>
      </c>
      <c r="X706">
        <v>26.599648649999999</v>
      </c>
      <c r="Y706">
        <v>11.204298</v>
      </c>
      <c r="Z706">
        <v>0.80379219599999996</v>
      </c>
      <c r="AA706">
        <v>65.226477489999994</v>
      </c>
      <c r="AB706">
        <v>0</v>
      </c>
      <c r="AC706">
        <f t="shared" si="24"/>
        <v>0.57948245561738965</v>
      </c>
      <c r="AD706">
        <f t="shared" si="25"/>
        <v>6.5877487060459439</v>
      </c>
    </row>
    <row r="707" spans="1:30" x14ac:dyDescent="0.25">
      <c r="A707" t="s">
        <v>28</v>
      </c>
      <c r="B707" t="s">
        <v>29</v>
      </c>
      <c r="C707">
        <v>2017</v>
      </c>
      <c r="D707" t="s">
        <v>42</v>
      </c>
      <c r="E707">
        <v>49478.450190000003</v>
      </c>
      <c r="F707">
        <v>63403319.380000003</v>
      </c>
      <c r="G707">
        <v>906220.2622</v>
      </c>
      <c r="H707">
        <v>628231.82510000002</v>
      </c>
      <c r="I707">
        <v>58</v>
      </c>
      <c r="J707">
        <v>78702.64</v>
      </c>
      <c r="K707">
        <v>67.139390570000003</v>
      </c>
      <c r="L707">
        <v>86034.631380000006</v>
      </c>
      <c r="M707">
        <v>1229.6883969999999</v>
      </c>
      <c r="N707">
        <v>852.47419249999996</v>
      </c>
      <c r="O707">
        <v>7.178528E-3</v>
      </c>
      <c r="P707">
        <v>6.7627260000000002E-3</v>
      </c>
      <c r="Q707">
        <v>1.7608915999999999E-2</v>
      </c>
      <c r="R707">
        <v>1.2303824E-2</v>
      </c>
      <c r="S707">
        <v>3.4413999999999999E-4</v>
      </c>
      <c r="T707">
        <v>5.0782650000000002E-3</v>
      </c>
      <c r="U707">
        <v>0.96466485599999996</v>
      </c>
      <c r="V707">
        <v>0</v>
      </c>
      <c r="W707">
        <v>15.011146180000001</v>
      </c>
      <c r="X707">
        <v>10.488692049999999</v>
      </c>
      <c r="Y707">
        <v>0.293370556</v>
      </c>
      <c r="Z707">
        <v>4.3290894570000003</v>
      </c>
      <c r="AA707">
        <v>822.35189430000003</v>
      </c>
      <c r="AB707">
        <v>0</v>
      </c>
      <c r="AC707">
        <f t="shared" ref="AC707:AC770" si="26">VLOOKUP(CONCATENATE(C707,D707),$AI$1:$AL$205,3,FALSE)</f>
        <v>0.57948245561738965</v>
      </c>
      <c r="AD707">
        <f t="shared" ref="AD707:AD770" si="27">IFERROR(AC707,0)*W707</f>
        <v>8.6986958500179981</v>
      </c>
    </row>
    <row r="708" spans="1:30" x14ac:dyDescent="0.25">
      <c r="A708" t="s">
        <v>34</v>
      </c>
      <c r="B708" t="s">
        <v>29</v>
      </c>
      <c r="C708">
        <v>2017</v>
      </c>
      <c r="D708" t="s">
        <v>42</v>
      </c>
      <c r="E708">
        <v>12569.071599999999</v>
      </c>
      <c r="F708">
        <v>15223406.949999999</v>
      </c>
      <c r="G708">
        <v>218462.85819999999</v>
      </c>
      <c r="H708">
        <v>116658.3302</v>
      </c>
      <c r="I708">
        <v>69</v>
      </c>
      <c r="J708">
        <v>94983.17</v>
      </c>
      <c r="K708">
        <v>17.302177749999998</v>
      </c>
      <c r="L708">
        <v>20956.05</v>
      </c>
      <c r="M708">
        <v>300.72891010000001</v>
      </c>
      <c r="N708">
        <v>160.5880871</v>
      </c>
      <c r="O708">
        <v>1.3471418000000001E-2</v>
      </c>
      <c r="P708">
        <v>8.1657929999999993E-3</v>
      </c>
      <c r="Q708">
        <v>6.8242823999999994E-2</v>
      </c>
      <c r="R708">
        <v>9.2540923999999997E-2</v>
      </c>
      <c r="S708">
        <v>9.532324E-3</v>
      </c>
      <c r="T708">
        <v>1.68541E-4</v>
      </c>
      <c r="U708">
        <v>0.82951538599999997</v>
      </c>
      <c r="V708">
        <v>0</v>
      </c>
      <c r="W708">
        <v>10.958984579999999</v>
      </c>
      <c r="X708">
        <v>14.86097</v>
      </c>
      <c r="Y708">
        <v>1.530777732</v>
      </c>
      <c r="Z708">
        <v>2.7065710999999999E-2</v>
      </c>
      <c r="AA708">
        <v>133.21028899999999</v>
      </c>
      <c r="AB708">
        <v>0</v>
      </c>
      <c r="AC708">
        <f t="shared" si="26"/>
        <v>0.57948245561738965</v>
      </c>
      <c r="AD708">
        <f t="shared" si="27"/>
        <v>6.3505392954915072</v>
      </c>
    </row>
    <row r="709" spans="1:30" x14ac:dyDescent="0.25">
      <c r="A709" t="s">
        <v>41</v>
      </c>
      <c r="B709" t="s">
        <v>29</v>
      </c>
      <c r="C709">
        <v>2017</v>
      </c>
      <c r="D709" t="s">
        <v>42</v>
      </c>
      <c r="E709">
        <v>2543.1266810000002</v>
      </c>
      <c r="F709">
        <v>4562537.2369999997</v>
      </c>
      <c r="G709">
        <v>63063.75851</v>
      </c>
      <c r="H709">
        <v>42197.956059999997</v>
      </c>
      <c r="I709">
        <v>26</v>
      </c>
      <c r="J709">
        <v>38989.599999999999</v>
      </c>
      <c r="K709">
        <v>3.8136727709999998</v>
      </c>
      <c r="L709">
        <v>6841.9808400000002</v>
      </c>
      <c r="M709">
        <v>94.570412270000006</v>
      </c>
      <c r="N709">
        <v>63.280054909999997</v>
      </c>
      <c r="O709">
        <v>2.1446712999999999E-2</v>
      </c>
      <c r="P709">
        <v>4.7341100000000002E-4</v>
      </c>
      <c r="Q709">
        <v>7.8835000000000005E-4</v>
      </c>
      <c r="R709">
        <v>0.48282813699999999</v>
      </c>
      <c r="S709">
        <v>0.129200019</v>
      </c>
      <c r="T709">
        <v>7.1862300000000005E-4</v>
      </c>
      <c r="U709">
        <v>0.38646487099999999</v>
      </c>
      <c r="V709">
        <v>0</v>
      </c>
      <c r="W709">
        <v>4.9886851000000003E-2</v>
      </c>
      <c r="X709">
        <v>30.55339103</v>
      </c>
      <c r="Y709">
        <v>8.1757842919999995</v>
      </c>
      <c r="Z709">
        <v>4.5474484000000003E-2</v>
      </c>
      <c r="AA709">
        <v>24.455518250000001</v>
      </c>
      <c r="AB709">
        <v>0</v>
      </c>
      <c r="AC709">
        <f t="shared" si="26"/>
        <v>0.57948245561738965</v>
      </c>
      <c r="AD709">
        <f t="shared" si="27"/>
        <v>2.8908554920498833E-2</v>
      </c>
    </row>
    <row r="710" spans="1:30" x14ac:dyDescent="0.25">
      <c r="A710" t="s">
        <v>35</v>
      </c>
      <c r="B710" t="s">
        <v>29</v>
      </c>
      <c r="C710">
        <v>2017</v>
      </c>
      <c r="D710" t="s">
        <v>42</v>
      </c>
      <c r="E710">
        <v>30925.026559999998</v>
      </c>
      <c r="F710">
        <v>43663274.109999999</v>
      </c>
      <c r="G710">
        <v>616656.45449999999</v>
      </c>
      <c r="H710">
        <v>283752.87479999999</v>
      </c>
      <c r="I710">
        <v>29</v>
      </c>
      <c r="J710">
        <v>27782.66</v>
      </c>
      <c r="K710">
        <v>29.626879259999999</v>
      </c>
      <c r="L710">
        <v>41830.410309999999</v>
      </c>
      <c r="M710">
        <v>590.77091759999996</v>
      </c>
      <c r="N710">
        <v>271.84171190000001</v>
      </c>
      <c r="O710">
        <v>1.6023645E-2</v>
      </c>
      <c r="P710">
        <v>7.2687489999999997E-3</v>
      </c>
      <c r="Q710">
        <v>0.11126686399999999</v>
      </c>
      <c r="R710">
        <v>3.5288447000000001E-2</v>
      </c>
      <c r="S710">
        <v>2.6879945999999998E-2</v>
      </c>
      <c r="T710">
        <v>0.12716269099999999</v>
      </c>
      <c r="U710">
        <v>0.69940205099999997</v>
      </c>
      <c r="V710">
        <v>0</v>
      </c>
      <c r="W710">
        <v>30.246974730000002</v>
      </c>
      <c r="X710">
        <v>9.5928719149999999</v>
      </c>
      <c r="Y710">
        <v>7.3070906630000003</v>
      </c>
      <c r="Z710">
        <v>34.568123669999999</v>
      </c>
      <c r="AA710">
        <v>190.12665089999999</v>
      </c>
      <c r="AB710">
        <v>0</v>
      </c>
      <c r="AC710">
        <f t="shared" si="26"/>
        <v>0.57948245561738965</v>
      </c>
      <c r="AD710">
        <f t="shared" si="27"/>
        <v>17.527591191537532</v>
      </c>
    </row>
    <row r="711" spans="1:30" x14ac:dyDescent="0.25">
      <c r="A711" t="s">
        <v>39</v>
      </c>
      <c r="B711" t="s">
        <v>29</v>
      </c>
      <c r="C711">
        <v>2018</v>
      </c>
      <c r="D711" t="s">
        <v>42</v>
      </c>
      <c r="E711">
        <v>1312.594887</v>
      </c>
      <c r="F711">
        <v>1764194.0190000001</v>
      </c>
      <c r="G711">
        <v>25106.60759</v>
      </c>
      <c r="H711">
        <v>12729.10434</v>
      </c>
      <c r="I711">
        <v>20</v>
      </c>
      <c r="J711">
        <v>32439.01</v>
      </c>
      <c r="K711">
        <v>2.1289639330000001</v>
      </c>
      <c r="L711">
        <v>2861.435371</v>
      </c>
      <c r="M711">
        <v>40.721674729999997</v>
      </c>
      <c r="N711">
        <v>20.64597715</v>
      </c>
      <c r="O711">
        <v>2.1522472000000001E-2</v>
      </c>
      <c r="P711">
        <v>2.1154721000000001E-2</v>
      </c>
      <c r="Q711">
        <v>0.47450981800000003</v>
      </c>
      <c r="R711">
        <v>0</v>
      </c>
      <c r="S711">
        <v>2.9200054E-2</v>
      </c>
      <c r="T711">
        <v>0</v>
      </c>
      <c r="U711">
        <v>0.49629012900000002</v>
      </c>
      <c r="V711">
        <v>0</v>
      </c>
      <c r="W711">
        <v>9.7967188519999997</v>
      </c>
      <c r="X711">
        <v>0</v>
      </c>
      <c r="Y711">
        <v>0.60286364299999995</v>
      </c>
      <c r="Z711">
        <v>0</v>
      </c>
      <c r="AA711">
        <v>10.246394649999999</v>
      </c>
      <c r="AB711">
        <v>0</v>
      </c>
      <c r="AC711">
        <f t="shared" si="26"/>
        <v>0.59666535886961125</v>
      </c>
      <c r="AD711">
        <f t="shared" si="27"/>
        <v>5.8453627695732662</v>
      </c>
    </row>
    <row r="712" spans="1:30" x14ac:dyDescent="0.25">
      <c r="A712" t="s">
        <v>32</v>
      </c>
      <c r="B712" t="s">
        <v>29</v>
      </c>
      <c r="C712">
        <v>2018</v>
      </c>
      <c r="D712" t="s">
        <v>42</v>
      </c>
      <c r="E712">
        <v>12128.73237</v>
      </c>
      <c r="F712">
        <v>14984568.970000001</v>
      </c>
      <c r="G712">
        <v>214589.88889999999</v>
      </c>
      <c r="H712">
        <v>153151.3922</v>
      </c>
      <c r="I712">
        <v>31</v>
      </c>
      <c r="J712">
        <v>41328.67</v>
      </c>
      <c r="K712">
        <v>16.169818630000002</v>
      </c>
      <c r="L712">
        <v>19977.171160000002</v>
      </c>
      <c r="M712">
        <v>286.08757109999999</v>
      </c>
      <c r="N712">
        <v>204.1788177</v>
      </c>
      <c r="O712">
        <v>8.2947430000000003E-3</v>
      </c>
      <c r="P712">
        <v>7.0876860000000002E-3</v>
      </c>
      <c r="Q712">
        <v>9.0902043000000002E-2</v>
      </c>
      <c r="R712">
        <v>6.1902799999999998E-4</v>
      </c>
      <c r="S712">
        <v>2.0879037E-2</v>
      </c>
      <c r="T712">
        <v>1.293532E-2</v>
      </c>
      <c r="U712">
        <v>0.874664573</v>
      </c>
      <c r="V712">
        <v>0</v>
      </c>
      <c r="W712">
        <v>18.560271579999998</v>
      </c>
      <c r="X712">
        <v>0.126392429</v>
      </c>
      <c r="Y712">
        <v>4.2630569889999999</v>
      </c>
      <c r="Z712">
        <v>2.6411183459999998</v>
      </c>
      <c r="AA712">
        <v>178.5879784</v>
      </c>
      <c r="AB712">
        <v>0</v>
      </c>
      <c r="AC712">
        <f t="shared" si="26"/>
        <v>0.59666535886961125</v>
      </c>
      <c r="AD712">
        <f t="shared" si="27"/>
        <v>11.074271102998146</v>
      </c>
    </row>
    <row r="713" spans="1:30" x14ac:dyDescent="0.25">
      <c r="A713" t="s">
        <v>36</v>
      </c>
      <c r="B713" t="s">
        <v>29</v>
      </c>
      <c r="C713">
        <v>2018</v>
      </c>
      <c r="D713" t="s">
        <v>42</v>
      </c>
      <c r="E713">
        <v>17190.147250000002</v>
      </c>
      <c r="F713">
        <v>20181606.989999998</v>
      </c>
      <c r="G713">
        <v>291640.04930000001</v>
      </c>
      <c r="H713">
        <v>186936.94699999999</v>
      </c>
      <c r="I713">
        <v>44</v>
      </c>
      <c r="J713">
        <v>62875.39</v>
      </c>
      <c r="K713">
        <v>24.564482099999999</v>
      </c>
      <c r="L713">
        <v>28839.23659</v>
      </c>
      <c r="M713">
        <v>416.74958729999997</v>
      </c>
      <c r="N713">
        <v>267.13030559999999</v>
      </c>
      <c r="O713">
        <v>1.1275116999999999E-2</v>
      </c>
      <c r="P713">
        <v>1.1029961E-2</v>
      </c>
      <c r="Q713">
        <v>0.36816119000000003</v>
      </c>
      <c r="R713">
        <v>4.9853465999999999E-2</v>
      </c>
      <c r="S713">
        <v>0.104268134</v>
      </c>
      <c r="T713">
        <v>3.3624850999999997E-2</v>
      </c>
      <c r="U713">
        <v>0.44409235899999999</v>
      </c>
      <c r="V713">
        <v>0</v>
      </c>
      <c r="W713">
        <v>98.347011179999996</v>
      </c>
      <c r="X713">
        <v>13.317371570000001</v>
      </c>
      <c r="Y713">
        <v>27.8531786</v>
      </c>
      <c r="Z713">
        <v>8.9822165960000007</v>
      </c>
      <c r="AA713">
        <v>118.6305277</v>
      </c>
      <c r="AB713">
        <v>0</v>
      </c>
      <c r="AC713">
        <f t="shared" si="26"/>
        <v>0.59666535886961125</v>
      </c>
      <c r="AD713">
        <f t="shared" si="27"/>
        <v>58.680254719468365</v>
      </c>
    </row>
    <row r="714" spans="1:30" x14ac:dyDescent="0.25">
      <c r="A714" t="s">
        <v>37</v>
      </c>
      <c r="B714" t="s">
        <v>29</v>
      </c>
      <c r="C714">
        <v>2018</v>
      </c>
      <c r="D714" t="s">
        <v>42</v>
      </c>
      <c r="E714">
        <v>2296.3349830000002</v>
      </c>
      <c r="F714">
        <v>4026640.09</v>
      </c>
      <c r="G714">
        <v>55779.955759999997</v>
      </c>
      <c r="H714">
        <v>34295.487070000003</v>
      </c>
      <c r="I714">
        <v>60</v>
      </c>
      <c r="J714">
        <v>88753.97</v>
      </c>
      <c r="K714">
        <v>3.3968141030000001</v>
      </c>
      <c r="L714">
        <v>5956.3382300000003</v>
      </c>
      <c r="M714">
        <v>82.511542000000006</v>
      </c>
      <c r="N714">
        <v>50.731010509999997</v>
      </c>
      <c r="O714">
        <v>2.1373823E-2</v>
      </c>
      <c r="P714">
        <v>9.7203619999999998E-3</v>
      </c>
      <c r="Q714">
        <v>3.7898233000000003E-2</v>
      </c>
      <c r="R714">
        <v>0.250691418</v>
      </c>
      <c r="S714">
        <v>0.104374908</v>
      </c>
      <c r="T714">
        <v>3.1356248000000003E-2</v>
      </c>
      <c r="U714">
        <v>0.57567919300000003</v>
      </c>
      <c r="V714">
        <v>0</v>
      </c>
      <c r="W714">
        <v>1.9226156560000001</v>
      </c>
      <c r="X714">
        <v>12.717828949999999</v>
      </c>
      <c r="Y714">
        <v>5.2950445730000002</v>
      </c>
      <c r="Z714">
        <v>1.5907341399999999</v>
      </c>
      <c r="AA714">
        <v>29.204787190000001</v>
      </c>
      <c r="AB714">
        <v>0</v>
      </c>
      <c r="AC714">
        <f t="shared" si="26"/>
        <v>0.59666535886961125</v>
      </c>
      <c r="AD714">
        <f t="shared" si="27"/>
        <v>1.1471581603555732</v>
      </c>
    </row>
    <row r="715" spans="1:30" x14ac:dyDescent="0.25">
      <c r="A715" t="s">
        <v>33</v>
      </c>
      <c r="B715" t="s">
        <v>29</v>
      </c>
      <c r="C715">
        <v>2018</v>
      </c>
      <c r="D715" t="s">
        <v>42</v>
      </c>
      <c r="E715">
        <v>9790.6765610000002</v>
      </c>
      <c r="F715">
        <v>12314949.98</v>
      </c>
      <c r="G715">
        <v>176464.34080000001</v>
      </c>
      <c r="H715">
        <v>123495.4492</v>
      </c>
      <c r="I715">
        <v>39</v>
      </c>
      <c r="J715">
        <v>33177.949999999997</v>
      </c>
      <c r="K715">
        <v>8.3290917289999999</v>
      </c>
      <c r="L715">
        <v>10476.5332</v>
      </c>
      <c r="M715">
        <v>150.1211558</v>
      </c>
      <c r="N715">
        <v>105.0596369</v>
      </c>
      <c r="O715">
        <v>1.267153E-2</v>
      </c>
      <c r="P715">
        <v>1.0926808E-2</v>
      </c>
      <c r="Q715">
        <v>0.16168343900000001</v>
      </c>
      <c r="R715">
        <v>0.19785370999999999</v>
      </c>
      <c r="S715">
        <v>7.9172881000000001E-2</v>
      </c>
      <c r="T715">
        <v>4.2164139999999999E-3</v>
      </c>
      <c r="U715">
        <v>0.55707355599999997</v>
      </c>
      <c r="V715">
        <v>0</v>
      </c>
      <c r="W715">
        <v>16.9864034</v>
      </c>
      <c r="X715">
        <v>20.786438910000001</v>
      </c>
      <c r="Y715">
        <v>8.3178740990000009</v>
      </c>
      <c r="Z715">
        <v>0.442974965</v>
      </c>
      <c r="AA715">
        <v>58.52594552</v>
      </c>
      <c r="AB715">
        <v>0</v>
      </c>
      <c r="AC715">
        <f t="shared" si="26"/>
        <v>0.59666535886961125</v>
      </c>
      <c r="AD715">
        <f t="shared" si="27"/>
        <v>10.135198480564984</v>
      </c>
    </row>
    <row r="716" spans="1:30" x14ac:dyDescent="0.25">
      <c r="A716" t="s">
        <v>28</v>
      </c>
      <c r="B716" t="s">
        <v>29</v>
      </c>
      <c r="C716">
        <v>2018</v>
      </c>
      <c r="D716" t="s">
        <v>42</v>
      </c>
      <c r="E716">
        <v>23629.957620000001</v>
      </c>
      <c r="F716">
        <v>27251687.420000002</v>
      </c>
      <c r="G716">
        <v>392270.61700000003</v>
      </c>
      <c r="H716">
        <v>286615.39510000002</v>
      </c>
      <c r="I716">
        <v>58</v>
      </c>
      <c r="J716">
        <v>78702.64</v>
      </c>
      <c r="K716">
        <v>32.064483580000001</v>
      </c>
      <c r="L716">
        <v>36978.961109999997</v>
      </c>
      <c r="M716">
        <v>532.28850260000002</v>
      </c>
      <c r="N716">
        <v>388.92048729999999</v>
      </c>
      <c r="O716">
        <v>8.7319630000000006E-3</v>
      </c>
      <c r="P716">
        <v>0</v>
      </c>
      <c r="Q716">
        <v>0</v>
      </c>
      <c r="R716">
        <v>1.0090451E-2</v>
      </c>
      <c r="S716">
        <v>9.3727000000000003E-4</v>
      </c>
      <c r="T716">
        <v>1.2948655E-2</v>
      </c>
      <c r="U716">
        <v>0.97602362300000001</v>
      </c>
      <c r="V716">
        <v>0</v>
      </c>
      <c r="W716">
        <v>0</v>
      </c>
      <c r="X716">
        <v>3.9243831839999999</v>
      </c>
      <c r="Y716">
        <v>0.36452367000000002</v>
      </c>
      <c r="Z716">
        <v>5.0359973059999996</v>
      </c>
      <c r="AA716">
        <v>379.5955831</v>
      </c>
      <c r="AB716">
        <v>0</v>
      </c>
      <c r="AC716">
        <f t="shared" si="26"/>
        <v>0.59666535886961125</v>
      </c>
      <c r="AD716">
        <f t="shared" si="27"/>
        <v>0</v>
      </c>
    </row>
    <row r="717" spans="1:30" x14ac:dyDescent="0.25">
      <c r="A717" t="s">
        <v>34</v>
      </c>
      <c r="B717" t="s">
        <v>29</v>
      </c>
      <c r="C717">
        <v>2018</v>
      </c>
      <c r="D717" t="s">
        <v>42</v>
      </c>
      <c r="E717">
        <v>17860.617760000001</v>
      </c>
      <c r="F717">
        <v>19658595.18</v>
      </c>
      <c r="G717">
        <v>285489.44040000002</v>
      </c>
      <c r="H717">
        <v>193761.40909999999</v>
      </c>
      <c r="I717">
        <v>69</v>
      </c>
      <c r="J717">
        <v>94983.17</v>
      </c>
      <c r="K717">
        <v>24.586349179999999</v>
      </c>
      <c r="L717">
        <v>27061.386780000001</v>
      </c>
      <c r="M717">
        <v>392.99553700000001</v>
      </c>
      <c r="N717">
        <v>266.7256936</v>
      </c>
      <c r="O717">
        <v>1.2710524000000001E-2</v>
      </c>
      <c r="P717">
        <v>1.6308105E-2</v>
      </c>
      <c r="Q717">
        <v>0.228337544</v>
      </c>
      <c r="R717">
        <v>0.14692449799999999</v>
      </c>
      <c r="S717">
        <v>4.0361139999999997E-2</v>
      </c>
      <c r="T717">
        <v>0</v>
      </c>
      <c r="U717">
        <v>0.58437681900000005</v>
      </c>
      <c r="V717">
        <v>0</v>
      </c>
      <c r="W717">
        <v>60.90348977</v>
      </c>
      <c r="X717">
        <v>39.188538610000002</v>
      </c>
      <c r="Y717">
        <v>10.76535296</v>
      </c>
      <c r="Z717">
        <v>0</v>
      </c>
      <c r="AA717">
        <v>155.86831219999999</v>
      </c>
      <c r="AB717">
        <v>0</v>
      </c>
      <c r="AC717">
        <f t="shared" si="26"/>
        <v>0.59666535886961125</v>
      </c>
      <c r="AD717">
        <f t="shared" si="27"/>
        <v>36.339002580028748</v>
      </c>
    </row>
    <row r="718" spans="1:30" x14ac:dyDescent="0.25">
      <c r="A718" t="s">
        <v>41</v>
      </c>
      <c r="B718" t="s">
        <v>29</v>
      </c>
      <c r="C718">
        <v>2018</v>
      </c>
      <c r="D718" t="s">
        <v>42</v>
      </c>
      <c r="E718">
        <v>1832.2486630000001</v>
      </c>
      <c r="F718">
        <v>3144596.0219999999</v>
      </c>
      <c r="G718">
        <v>43672.367830000003</v>
      </c>
      <c r="H718">
        <v>29639.820309999999</v>
      </c>
      <c r="I718">
        <v>26</v>
      </c>
      <c r="J718">
        <v>38989.599999999999</v>
      </c>
      <c r="K718">
        <v>2.7476400949999999</v>
      </c>
      <c r="L718">
        <v>4715.6361939999997</v>
      </c>
      <c r="M718">
        <v>65.491082800000001</v>
      </c>
      <c r="N718">
        <v>44.44787453</v>
      </c>
      <c r="O718">
        <v>1.7726979E-2</v>
      </c>
      <c r="P718">
        <v>6.8080390000000001E-3</v>
      </c>
      <c r="Q718">
        <v>3.8404959000000002E-2</v>
      </c>
      <c r="R718">
        <v>0.47191494</v>
      </c>
      <c r="S718">
        <v>0.231666082</v>
      </c>
      <c r="T718">
        <v>0</v>
      </c>
      <c r="U718">
        <v>0.25801401899999998</v>
      </c>
      <c r="V718">
        <v>0</v>
      </c>
      <c r="W718">
        <v>1.7070188049999999</v>
      </c>
      <c r="X718">
        <v>20.975616039999998</v>
      </c>
      <c r="Y718">
        <v>10.297064949999999</v>
      </c>
      <c r="Z718">
        <v>0</v>
      </c>
      <c r="AA718">
        <v>11.46817474</v>
      </c>
      <c r="AB718">
        <v>0</v>
      </c>
      <c r="AC718">
        <f t="shared" si="26"/>
        <v>0.59666535886961125</v>
      </c>
      <c r="AD718">
        <f t="shared" si="27"/>
        <v>1.0185189878824998</v>
      </c>
    </row>
    <row r="719" spans="1:30" x14ac:dyDescent="0.25">
      <c r="A719" t="s">
        <v>35</v>
      </c>
      <c r="B719" t="s">
        <v>29</v>
      </c>
      <c r="C719">
        <v>2018</v>
      </c>
      <c r="D719" t="s">
        <v>42</v>
      </c>
      <c r="E719">
        <v>26489.079590000001</v>
      </c>
      <c r="F719">
        <v>24710503.039999999</v>
      </c>
      <c r="G719">
        <v>365805.92940000002</v>
      </c>
      <c r="H719">
        <v>220715.0773</v>
      </c>
      <c r="I719">
        <v>29</v>
      </c>
      <c r="J719">
        <v>27782.66</v>
      </c>
      <c r="K719">
        <v>25.377141099999999</v>
      </c>
      <c r="L719">
        <v>23673.224289999998</v>
      </c>
      <c r="M719">
        <v>350.45040560000001</v>
      </c>
      <c r="N719">
        <v>211.4500673</v>
      </c>
      <c r="O719">
        <v>2.2764811999999999E-2</v>
      </c>
      <c r="P719">
        <v>2.7888725999999999E-2</v>
      </c>
      <c r="Q719">
        <v>0.52772696900000005</v>
      </c>
      <c r="R719">
        <v>6.9002400000000002E-4</v>
      </c>
      <c r="S719">
        <v>1.5661324000000001E-2</v>
      </c>
      <c r="T719">
        <v>9.9037180000000006E-3</v>
      </c>
      <c r="U719">
        <v>0.44601796500000002</v>
      </c>
      <c r="V719">
        <v>0</v>
      </c>
      <c r="W719">
        <v>111.58790310000001</v>
      </c>
      <c r="X719">
        <v>0.14590558100000001</v>
      </c>
      <c r="Y719">
        <v>3.3115879420000001</v>
      </c>
      <c r="Z719">
        <v>2.0941418930000002</v>
      </c>
      <c r="AA719">
        <v>94.310528779999999</v>
      </c>
      <c r="AB719">
        <v>0</v>
      </c>
      <c r="AC719">
        <f t="shared" si="26"/>
        <v>0.59666535886961125</v>
      </c>
      <c r="AD719">
        <f t="shared" si="27"/>
        <v>66.58063624866891</v>
      </c>
    </row>
    <row r="720" spans="1:30" x14ac:dyDescent="0.25">
      <c r="A720" t="s">
        <v>38</v>
      </c>
      <c r="B720" t="s">
        <v>38</v>
      </c>
      <c r="C720">
        <v>2019</v>
      </c>
      <c r="D720" t="s">
        <v>42</v>
      </c>
      <c r="E720">
        <v>44990.154199999997</v>
      </c>
      <c r="F720">
        <v>61002032.25</v>
      </c>
      <c r="G720">
        <v>863465.51119999995</v>
      </c>
      <c r="H720">
        <v>455704.08870000002</v>
      </c>
      <c r="I720">
        <v>144</v>
      </c>
      <c r="J720">
        <v>200207</v>
      </c>
      <c r="K720">
        <v>62.550998620000001</v>
      </c>
      <c r="L720">
        <v>84812.735220000002</v>
      </c>
      <c r="M720">
        <v>1200.4988860000001</v>
      </c>
      <c r="N720">
        <v>633.57742010000004</v>
      </c>
      <c r="O720">
        <v>1.8649814000000001E-2</v>
      </c>
      <c r="P720">
        <v>8.8393480000000003E-3</v>
      </c>
      <c r="Q720">
        <v>0.13409724000000001</v>
      </c>
      <c r="R720">
        <v>1.414361E-3</v>
      </c>
      <c r="S720">
        <v>4.8661214000000001E-2</v>
      </c>
      <c r="T720">
        <v>6.6022349999999997E-3</v>
      </c>
      <c r="U720">
        <v>0.80922495000000005</v>
      </c>
      <c r="V720">
        <v>0</v>
      </c>
      <c r="W720">
        <v>84.960983350000006</v>
      </c>
      <c r="X720">
        <v>0.89610715200000002</v>
      </c>
      <c r="Y720">
        <v>30.83064637</v>
      </c>
      <c r="Z720">
        <v>4.183026881</v>
      </c>
      <c r="AA720">
        <v>512.70665629999996</v>
      </c>
      <c r="AB720">
        <v>0</v>
      </c>
      <c r="AC720">
        <f t="shared" si="26"/>
        <v>0.54247540306407094</v>
      </c>
      <c r="AD720">
        <f t="shared" si="27"/>
        <v>46.089243687511072</v>
      </c>
    </row>
    <row r="721" spans="1:30" x14ac:dyDescent="0.25">
      <c r="A721" t="s">
        <v>39</v>
      </c>
      <c r="B721" t="s">
        <v>29</v>
      </c>
      <c r="C721">
        <v>2019</v>
      </c>
      <c r="D721" t="s">
        <v>42</v>
      </c>
      <c r="E721">
        <v>2196.3315149999999</v>
      </c>
      <c r="F721">
        <v>3332587.6329999999</v>
      </c>
      <c r="G721">
        <v>46912.303169999999</v>
      </c>
      <c r="H721">
        <v>20431.875499999998</v>
      </c>
      <c r="I721">
        <v>20</v>
      </c>
      <c r="J721">
        <v>32439.01</v>
      </c>
      <c r="K721">
        <v>3.5623409979999998</v>
      </c>
      <c r="L721">
        <v>5405.2921779999997</v>
      </c>
      <c r="M721">
        <v>76.089433580000005</v>
      </c>
      <c r="N721">
        <v>33.139490690000002</v>
      </c>
      <c r="O721">
        <v>1.0753146E-2</v>
      </c>
      <c r="P721">
        <v>7.1610800000000002E-3</v>
      </c>
      <c r="Q721">
        <v>9.0811642999999997E-2</v>
      </c>
      <c r="R721">
        <v>0</v>
      </c>
      <c r="S721">
        <v>8.6031583999999994E-2</v>
      </c>
      <c r="T721">
        <v>0</v>
      </c>
      <c r="U721">
        <v>0.82315677200000004</v>
      </c>
      <c r="V721">
        <v>0</v>
      </c>
      <c r="W721">
        <v>3.0094516100000002</v>
      </c>
      <c r="X721">
        <v>0</v>
      </c>
      <c r="Y721">
        <v>2.8510428819999998</v>
      </c>
      <c r="Z721">
        <v>0</v>
      </c>
      <c r="AA721">
        <v>27.278996190000001</v>
      </c>
      <c r="AB721">
        <v>0</v>
      </c>
      <c r="AC721">
        <f t="shared" si="26"/>
        <v>0.54247540306407094</v>
      </c>
      <c r="AD721">
        <f t="shared" si="27"/>
        <v>1.6325534751365673</v>
      </c>
    </row>
    <row r="722" spans="1:30" x14ac:dyDescent="0.25">
      <c r="A722" t="s">
        <v>32</v>
      </c>
      <c r="B722" t="s">
        <v>29</v>
      </c>
      <c r="C722">
        <v>2019</v>
      </c>
      <c r="D722" t="s">
        <v>42</v>
      </c>
      <c r="E722">
        <v>4240.2146670000002</v>
      </c>
      <c r="F722">
        <v>5160852.4759999998</v>
      </c>
      <c r="G722">
        <v>73917.138370000001</v>
      </c>
      <c r="H722">
        <v>51804.169199999997</v>
      </c>
      <c r="I722">
        <v>31</v>
      </c>
      <c r="J722">
        <v>41328.67</v>
      </c>
      <c r="K722">
        <v>5.6529816999999998</v>
      </c>
      <c r="L722">
        <v>6880.3602870000004</v>
      </c>
      <c r="M722">
        <v>98.545065129999998</v>
      </c>
      <c r="N722">
        <v>69.064432690000004</v>
      </c>
      <c r="O722">
        <v>2.92289E-3</v>
      </c>
      <c r="P722">
        <v>0</v>
      </c>
      <c r="Q722">
        <v>0</v>
      </c>
      <c r="R722">
        <v>1.3014604000000001E-2</v>
      </c>
      <c r="S722">
        <v>4.2997261000000002E-2</v>
      </c>
      <c r="T722">
        <v>0</v>
      </c>
      <c r="U722">
        <v>0.94398813400000003</v>
      </c>
      <c r="V722">
        <v>0</v>
      </c>
      <c r="W722">
        <v>0</v>
      </c>
      <c r="X722">
        <v>0.89884626499999998</v>
      </c>
      <c r="Y722">
        <v>2.9695814629999999</v>
      </c>
      <c r="Z722">
        <v>0</v>
      </c>
      <c r="AA722">
        <v>65.196004959999996</v>
      </c>
      <c r="AB722">
        <v>0</v>
      </c>
      <c r="AC722">
        <f t="shared" si="26"/>
        <v>0.54247540306407094</v>
      </c>
      <c r="AD722">
        <f t="shared" si="27"/>
        <v>0</v>
      </c>
    </row>
    <row r="723" spans="1:30" x14ac:dyDescent="0.25">
      <c r="A723" t="s">
        <v>36</v>
      </c>
      <c r="B723" t="s">
        <v>29</v>
      </c>
      <c r="C723">
        <v>2019</v>
      </c>
      <c r="D723" t="s">
        <v>42</v>
      </c>
      <c r="E723">
        <v>9678.6793710000002</v>
      </c>
      <c r="F723">
        <v>13830563.039999999</v>
      </c>
      <c r="G723">
        <v>195769.2892</v>
      </c>
      <c r="H723">
        <v>112900.74490000001</v>
      </c>
      <c r="I723">
        <v>44</v>
      </c>
      <c r="J723">
        <v>62875.39</v>
      </c>
      <c r="K723">
        <v>13.83069864</v>
      </c>
      <c r="L723">
        <v>19763.682840000001</v>
      </c>
      <c r="M723">
        <v>279.75160019999998</v>
      </c>
      <c r="N723">
        <v>161.33359920000001</v>
      </c>
      <c r="O723">
        <v>4.7009870000000002E-3</v>
      </c>
      <c r="P723">
        <v>7.5358630000000003E-3</v>
      </c>
      <c r="Q723">
        <v>0.114502757</v>
      </c>
      <c r="R723">
        <v>2.2029292999999998E-2</v>
      </c>
      <c r="S723">
        <v>7.5789943999999998E-2</v>
      </c>
      <c r="T723">
        <v>0</v>
      </c>
      <c r="U723">
        <v>0.78767800499999996</v>
      </c>
      <c r="V723">
        <v>0</v>
      </c>
      <c r="W723">
        <v>18.47314197</v>
      </c>
      <c r="X723">
        <v>3.5540651849999998</v>
      </c>
      <c r="Y723">
        <v>12.227464489999999</v>
      </c>
      <c r="Z723">
        <v>0</v>
      </c>
      <c r="AA723">
        <v>127.0789276</v>
      </c>
      <c r="AB723">
        <v>0</v>
      </c>
      <c r="AC723">
        <f t="shared" si="26"/>
        <v>0.54247540306407094</v>
      </c>
      <c r="AD723">
        <f t="shared" si="27"/>
        <v>10.021225136035556</v>
      </c>
    </row>
    <row r="724" spans="1:30" x14ac:dyDescent="0.25">
      <c r="A724" t="s">
        <v>37</v>
      </c>
      <c r="B724" t="s">
        <v>29</v>
      </c>
      <c r="C724">
        <v>2019</v>
      </c>
      <c r="D724" t="s">
        <v>42</v>
      </c>
      <c r="E724">
        <v>4945.7548459999998</v>
      </c>
      <c r="F724">
        <v>8298936.9709999999</v>
      </c>
      <c r="G724">
        <v>115629.4797</v>
      </c>
      <c r="H724">
        <v>70660.728799999997</v>
      </c>
      <c r="I724">
        <v>60</v>
      </c>
      <c r="J724">
        <v>88753.97</v>
      </c>
      <c r="K724">
        <v>7.3159229540000004</v>
      </c>
      <c r="L724">
        <v>12276.06005</v>
      </c>
      <c r="M724">
        <v>171.04292280000001</v>
      </c>
      <c r="N724">
        <v>104.5236701</v>
      </c>
      <c r="O724">
        <v>2.0645884999999999E-2</v>
      </c>
      <c r="P724">
        <v>1.0511683000000001E-2</v>
      </c>
      <c r="Q724">
        <v>1.8514246000000002E-2</v>
      </c>
      <c r="R724">
        <v>5.7444776000000003E-2</v>
      </c>
      <c r="S724">
        <v>0.283189882</v>
      </c>
      <c r="T724">
        <v>2.1942197E-2</v>
      </c>
      <c r="U724">
        <v>0.61890889900000001</v>
      </c>
      <c r="V724">
        <v>0</v>
      </c>
      <c r="W724">
        <v>1.9351769489999999</v>
      </c>
      <c r="X724">
        <v>6.0043388569999996</v>
      </c>
      <c r="Y724">
        <v>29.600045739999999</v>
      </c>
      <c r="Z724">
        <v>2.2934789690000001</v>
      </c>
      <c r="AA724">
        <v>64.690629560000005</v>
      </c>
      <c r="AB724">
        <v>0</v>
      </c>
      <c r="AC724">
        <f t="shared" si="26"/>
        <v>0.54247540306407094</v>
      </c>
      <c r="AD724">
        <f t="shared" si="27"/>
        <v>1.049785895409074</v>
      </c>
    </row>
    <row r="725" spans="1:30" x14ac:dyDescent="0.25">
      <c r="A725" t="s">
        <v>33</v>
      </c>
      <c r="B725" t="s">
        <v>29</v>
      </c>
      <c r="C725">
        <v>2019</v>
      </c>
      <c r="D725" t="s">
        <v>42</v>
      </c>
      <c r="E725">
        <v>8595.8572210000002</v>
      </c>
      <c r="F725">
        <v>10292645.130000001</v>
      </c>
      <c r="G725">
        <v>148559.48860000001</v>
      </c>
      <c r="H725">
        <v>109351.0658</v>
      </c>
      <c r="I725">
        <v>39</v>
      </c>
      <c r="J725">
        <v>33177.949999999997</v>
      </c>
      <c r="K725">
        <v>7.3126390020000001</v>
      </c>
      <c r="L725">
        <v>8756.1247600000006</v>
      </c>
      <c r="M725">
        <v>126.38203300000001</v>
      </c>
      <c r="N725">
        <v>93.026774230000001</v>
      </c>
      <c r="O725">
        <v>1.5268376E-2</v>
      </c>
      <c r="P725">
        <v>1.3952765000000001E-2</v>
      </c>
      <c r="Q725">
        <v>0.240482693</v>
      </c>
      <c r="R725">
        <v>0.16747378900000001</v>
      </c>
      <c r="S725">
        <v>0.130848467</v>
      </c>
      <c r="T725">
        <v>0</v>
      </c>
      <c r="U725">
        <v>0.46119505100000002</v>
      </c>
      <c r="V725">
        <v>0</v>
      </c>
      <c r="W725">
        <v>22.371329209999999</v>
      </c>
      <c r="X725">
        <v>15.57954634</v>
      </c>
      <c r="Y725">
        <v>12.172410790000001</v>
      </c>
      <c r="Z725">
        <v>0</v>
      </c>
      <c r="AA725">
        <v>42.903487890000001</v>
      </c>
      <c r="AB725">
        <v>0</v>
      </c>
      <c r="AC725">
        <f t="shared" si="26"/>
        <v>0.54247540306407094</v>
      </c>
      <c r="AD725">
        <f t="shared" si="27"/>
        <v>12.135895830273773</v>
      </c>
    </row>
    <row r="726" spans="1:30" x14ac:dyDescent="0.25">
      <c r="A726" t="s">
        <v>28</v>
      </c>
      <c r="B726" t="s">
        <v>29</v>
      </c>
      <c r="C726">
        <v>2019</v>
      </c>
      <c r="D726" t="s">
        <v>42</v>
      </c>
      <c r="E726">
        <v>11063.55528</v>
      </c>
      <c r="F726">
        <v>12581169.279999999</v>
      </c>
      <c r="G726">
        <v>181595.731</v>
      </c>
      <c r="H726">
        <v>148383.79509999999</v>
      </c>
      <c r="I726">
        <v>58</v>
      </c>
      <c r="J726">
        <v>78702.64</v>
      </c>
      <c r="K726">
        <v>15.012603589999999</v>
      </c>
      <c r="L726">
        <v>17071.917880000001</v>
      </c>
      <c r="M726">
        <v>246.4148869</v>
      </c>
      <c r="N726">
        <v>201.34821389999999</v>
      </c>
      <c r="O726">
        <v>5.1170360000000002E-3</v>
      </c>
      <c r="P726">
        <v>0</v>
      </c>
      <c r="Q726">
        <v>0</v>
      </c>
      <c r="R726">
        <v>0</v>
      </c>
      <c r="S726">
        <v>6.6362410000000002E-3</v>
      </c>
      <c r="T726">
        <v>3.1163302E-2</v>
      </c>
      <c r="U726">
        <v>0.96220045700000001</v>
      </c>
      <c r="V726">
        <v>0</v>
      </c>
      <c r="W726">
        <v>0</v>
      </c>
      <c r="X726">
        <v>0</v>
      </c>
      <c r="Y726">
        <v>1.3361952079999999</v>
      </c>
      <c r="Z726">
        <v>6.2746752829999997</v>
      </c>
      <c r="AA726">
        <v>193.73734339999999</v>
      </c>
      <c r="AB726">
        <v>0</v>
      </c>
      <c r="AC726">
        <f t="shared" si="26"/>
        <v>0.54247540306407094</v>
      </c>
      <c r="AD726">
        <f t="shared" si="27"/>
        <v>0</v>
      </c>
    </row>
    <row r="727" spans="1:30" x14ac:dyDescent="0.25">
      <c r="A727" t="s">
        <v>34</v>
      </c>
      <c r="B727" t="s">
        <v>29</v>
      </c>
      <c r="C727">
        <v>2019</v>
      </c>
      <c r="D727" t="s">
        <v>42</v>
      </c>
      <c r="E727">
        <v>12493.376829999999</v>
      </c>
      <c r="F727">
        <v>15458977.789999999</v>
      </c>
      <c r="G727">
        <v>222475.24960000001</v>
      </c>
      <c r="H727">
        <v>154225.32769999999</v>
      </c>
      <c r="I727">
        <v>69</v>
      </c>
      <c r="J727">
        <v>94983.17</v>
      </c>
      <c r="K727">
        <v>17.197978769999999</v>
      </c>
      <c r="L727">
        <v>21280.32921</v>
      </c>
      <c r="M727">
        <v>306.25223840000001</v>
      </c>
      <c r="N727">
        <v>212.30160169999999</v>
      </c>
      <c r="O727">
        <v>1.1762158999999999E-2</v>
      </c>
      <c r="P727">
        <v>7.7342610000000001E-3</v>
      </c>
      <c r="Q727">
        <v>2.6302180000000001E-2</v>
      </c>
      <c r="R727">
        <v>0.184969892</v>
      </c>
      <c r="S727">
        <v>7.7859063000000006E-2</v>
      </c>
      <c r="T727">
        <v>0</v>
      </c>
      <c r="U727">
        <v>0.71086886500000002</v>
      </c>
      <c r="V727">
        <v>0</v>
      </c>
      <c r="W727">
        <v>5.5839949259999999</v>
      </c>
      <c r="X727">
        <v>39.269404250000001</v>
      </c>
      <c r="Y727">
        <v>16.529603860000002</v>
      </c>
      <c r="Z727">
        <v>0</v>
      </c>
      <c r="AA727">
        <v>150.9185986</v>
      </c>
      <c r="AB727">
        <v>0</v>
      </c>
      <c r="AC727">
        <f t="shared" si="26"/>
        <v>0.54247540306407094</v>
      </c>
      <c r="AD727">
        <f t="shared" si="27"/>
        <v>3.029179898189577</v>
      </c>
    </row>
    <row r="728" spans="1:30" x14ac:dyDescent="0.25">
      <c r="A728" t="s">
        <v>41</v>
      </c>
      <c r="B728" t="s">
        <v>29</v>
      </c>
      <c r="C728">
        <v>2019</v>
      </c>
      <c r="D728" t="s">
        <v>42</v>
      </c>
      <c r="E728">
        <v>2220.4828160000002</v>
      </c>
      <c r="F728">
        <v>3341385.0809999998</v>
      </c>
      <c r="G728">
        <v>47128.278200000001</v>
      </c>
      <c r="H728">
        <v>31851.542099999999</v>
      </c>
      <c r="I728">
        <v>26</v>
      </c>
      <c r="J728">
        <v>38989.599999999999</v>
      </c>
      <c r="K728">
        <v>3.3298360300000001</v>
      </c>
      <c r="L728">
        <v>5010.7410680000003</v>
      </c>
      <c r="M728">
        <v>70.67356599</v>
      </c>
      <c r="N728">
        <v>47.764572540000003</v>
      </c>
      <c r="O728">
        <v>1.2568266E-2</v>
      </c>
      <c r="P728">
        <v>1.004579E-3</v>
      </c>
      <c r="Q728">
        <v>2.9603630000000001E-3</v>
      </c>
      <c r="R728">
        <v>0.33612260300000002</v>
      </c>
      <c r="S728">
        <v>0.13964852</v>
      </c>
      <c r="T728">
        <v>1.1159308999999999E-2</v>
      </c>
      <c r="U728">
        <v>0.51010920500000001</v>
      </c>
      <c r="V728">
        <v>0</v>
      </c>
      <c r="W728">
        <v>0.141400477</v>
      </c>
      <c r="X728">
        <v>16.054752440000001</v>
      </c>
      <c r="Y728">
        <v>6.6702518619999998</v>
      </c>
      <c r="Z728">
        <v>0.53301962700000005</v>
      </c>
      <c r="AA728">
        <v>24.365148130000001</v>
      </c>
      <c r="AB728">
        <v>0</v>
      </c>
      <c r="AC728">
        <f t="shared" si="26"/>
        <v>0.54247540306407094</v>
      </c>
      <c r="AD728">
        <f t="shared" si="27"/>
        <v>7.6706280754026884E-2</v>
      </c>
    </row>
    <row r="729" spans="1:30" x14ac:dyDescent="0.25">
      <c r="A729" t="s">
        <v>35</v>
      </c>
      <c r="B729" t="s">
        <v>29</v>
      </c>
      <c r="C729">
        <v>2019</v>
      </c>
      <c r="D729" t="s">
        <v>42</v>
      </c>
      <c r="E729">
        <v>11396.05775</v>
      </c>
      <c r="F729">
        <v>14160136.24</v>
      </c>
      <c r="G729">
        <v>202984.3308</v>
      </c>
      <c r="H729">
        <v>110199.2884</v>
      </c>
      <c r="I729">
        <v>29</v>
      </c>
      <c r="J729">
        <v>27782.66</v>
      </c>
      <c r="K729">
        <v>10.91768268</v>
      </c>
      <c r="L729">
        <v>13565.73279</v>
      </c>
      <c r="M729">
        <v>194.46360849999999</v>
      </c>
      <c r="N729">
        <v>105.57342629999999</v>
      </c>
      <c r="O729">
        <v>1.0039825E-2</v>
      </c>
      <c r="P729">
        <v>7.6525830000000001E-3</v>
      </c>
      <c r="Q729">
        <v>7.6222276000000005E-2</v>
      </c>
      <c r="R729">
        <v>2.8219028E-2</v>
      </c>
      <c r="S729">
        <v>4.8865276999999999E-2</v>
      </c>
      <c r="T729">
        <v>6.3181820999999999E-2</v>
      </c>
      <c r="U729">
        <v>0.78351159800000003</v>
      </c>
      <c r="V729">
        <v>0</v>
      </c>
      <c r="W729">
        <v>8.0470468410000002</v>
      </c>
      <c r="X729">
        <v>2.9791794239999998</v>
      </c>
      <c r="Y729">
        <v>5.1588747350000004</v>
      </c>
      <c r="Z729">
        <v>6.6703213190000001</v>
      </c>
      <c r="AA729">
        <v>82.718003969999998</v>
      </c>
      <c r="AB729">
        <v>0</v>
      </c>
      <c r="AC729">
        <f t="shared" si="26"/>
        <v>0.54247540306407094</v>
      </c>
      <c r="AD729">
        <f t="shared" si="27"/>
        <v>4.3653249785469335</v>
      </c>
    </row>
    <row r="730" spans="1:30" x14ac:dyDescent="0.25">
      <c r="A730" t="s">
        <v>39</v>
      </c>
      <c r="B730" t="s">
        <v>29</v>
      </c>
      <c r="C730">
        <v>1982</v>
      </c>
      <c r="D730" t="s">
        <v>43</v>
      </c>
      <c r="E730">
        <v>3324.8672740000002</v>
      </c>
      <c r="F730">
        <v>11139121.279999999</v>
      </c>
      <c r="G730">
        <v>142998.49069999999</v>
      </c>
      <c r="H730">
        <v>70526.040789999999</v>
      </c>
      <c r="I730">
        <v>5</v>
      </c>
      <c r="J730">
        <v>32439.01</v>
      </c>
      <c r="K730">
        <v>21.571080550000001</v>
      </c>
      <c r="L730">
        <v>72268.413329999996</v>
      </c>
      <c r="M730">
        <v>927.74589419999995</v>
      </c>
      <c r="N730">
        <v>457.5589885</v>
      </c>
      <c r="O730" t="s">
        <v>31</v>
      </c>
      <c r="P730" t="s">
        <v>31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1</v>
      </c>
      <c r="W730">
        <v>0</v>
      </c>
      <c r="X730">
        <v>0</v>
      </c>
      <c r="Y730">
        <v>0</v>
      </c>
      <c r="Z730">
        <v>0</v>
      </c>
      <c r="AA730">
        <v>0</v>
      </c>
      <c r="AB730">
        <v>457.5589885</v>
      </c>
      <c r="AC730" t="e">
        <f t="shared" si="26"/>
        <v>#DIV/0!</v>
      </c>
      <c r="AD730">
        <f t="shared" si="27"/>
        <v>0</v>
      </c>
    </row>
    <row r="731" spans="1:30" x14ac:dyDescent="0.25">
      <c r="A731" t="s">
        <v>32</v>
      </c>
      <c r="B731" t="s">
        <v>29</v>
      </c>
      <c r="C731">
        <v>1982</v>
      </c>
      <c r="D731" t="s">
        <v>43</v>
      </c>
      <c r="E731">
        <v>5749.5638070000005</v>
      </c>
      <c r="F731">
        <v>18714038.859999999</v>
      </c>
      <c r="G731">
        <v>240878.60990000001</v>
      </c>
      <c r="H731">
        <v>146588.73439999999</v>
      </c>
      <c r="I731">
        <v>30</v>
      </c>
      <c r="J731">
        <v>41328.67</v>
      </c>
      <c r="K731">
        <v>7.9207275069999996</v>
      </c>
      <c r="L731">
        <v>25780.87788</v>
      </c>
      <c r="M731">
        <v>331.83975270000002</v>
      </c>
      <c r="N731">
        <v>201.94391429999999</v>
      </c>
      <c r="O731" t="s">
        <v>31</v>
      </c>
      <c r="P731" t="s">
        <v>31</v>
      </c>
      <c r="Q731">
        <v>0</v>
      </c>
      <c r="R731">
        <v>0</v>
      </c>
      <c r="S731">
        <v>0</v>
      </c>
      <c r="T731">
        <v>0</v>
      </c>
      <c r="U731">
        <v>0</v>
      </c>
      <c r="V731">
        <v>1</v>
      </c>
      <c r="W731">
        <v>0</v>
      </c>
      <c r="X731">
        <v>0</v>
      </c>
      <c r="Y731">
        <v>0</v>
      </c>
      <c r="Z731">
        <v>0</v>
      </c>
      <c r="AA731">
        <v>0</v>
      </c>
      <c r="AB731">
        <v>201.94391429999999</v>
      </c>
      <c r="AC731" t="e">
        <f t="shared" si="26"/>
        <v>#DIV/0!</v>
      </c>
      <c r="AD731">
        <f t="shared" si="27"/>
        <v>0</v>
      </c>
    </row>
    <row r="732" spans="1:30" x14ac:dyDescent="0.25">
      <c r="A732" t="s">
        <v>36</v>
      </c>
      <c r="B732" t="s">
        <v>29</v>
      </c>
      <c r="C732">
        <v>1982</v>
      </c>
      <c r="D732" t="s">
        <v>43</v>
      </c>
      <c r="E732">
        <v>12606.44916</v>
      </c>
      <c r="F732">
        <v>42111795.380000003</v>
      </c>
      <c r="G732">
        <v>540517.32160000002</v>
      </c>
      <c r="H732">
        <v>268829.08630000002</v>
      </c>
      <c r="I732">
        <v>38</v>
      </c>
      <c r="J732">
        <v>62875.39</v>
      </c>
      <c r="K732">
        <v>20.85882651</v>
      </c>
      <c r="L732">
        <v>69678.830470000001</v>
      </c>
      <c r="M732">
        <v>894.3483526</v>
      </c>
      <c r="N732">
        <v>444.80878009999998</v>
      </c>
      <c r="O732" t="s">
        <v>31</v>
      </c>
      <c r="P732" t="s">
        <v>31</v>
      </c>
      <c r="Q732">
        <v>0</v>
      </c>
      <c r="R732">
        <v>0</v>
      </c>
      <c r="S732">
        <v>0</v>
      </c>
      <c r="T732">
        <v>0</v>
      </c>
      <c r="U732">
        <v>0</v>
      </c>
      <c r="V732">
        <v>1</v>
      </c>
      <c r="W732">
        <v>0</v>
      </c>
      <c r="X732">
        <v>0</v>
      </c>
      <c r="Y732">
        <v>0</v>
      </c>
      <c r="Z732">
        <v>0</v>
      </c>
      <c r="AA732">
        <v>0</v>
      </c>
      <c r="AB732">
        <v>444.80878009999998</v>
      </c>
      <c r="AC732" t="e">
        <f t="shared" si="26"/>
        <v>#DIV/0!</v>
      </c>
      <c r="AD732">
        <f t="shared" si="27"/>
        <v>0</v>
      </c>
    </row>
    <row r="733" spans="1:30" x14ac:dyDescent="0.25">
      <c r="A733" t="s">
        <v>37</v>
      </c>
      <c r="B733" t="s">
        <v>29</v>
      </c>
      <c r="C733">
        <v>1982</v>
      </c>
      <c r="D733" t="s">
        <v>43</v>
      </c>
      <c r="E733">
        <v>33614.51223</v>
      </c>
      <c r="F733">
        <v>132066830</v>
      </c>
      <c r="G733">
        <v>1659025.2760000001</v>
      </c>
      <c r="H733">
        <v>958253.85450000002</v>
      </c>
      <c r="I733">
        <v>56</v>
      </c>
      <c r="J733">
        <v>88753.97</v>
      </c>
      <c r="K733">
        <v>53.275382319999999</v>
      </c>
      <c r="L733">
        <v>209311.70480000001</v>
      </c>
      <c r="M733">
        <v>2629.3764209999999</v>
      </c>
      <c r="N733">
        <v>1518.7291760000001</v>
      </c>
      <c r="O733" t="s">
        <v>31</v>
      </c>
      <c r="P733" t="s">
        <v>31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1</v>
      </c>
      <c r="W733">
        <v>0</v>
      </c>
      <c r="X733">
        <v>0</v>
      </c>
      <c r="Y733">
        <v>0</v>
      </c>
      <c r="Z733">
        <v>0</v>
      </c>
      <c r="AA733">
        <v>0</v>
      </c>
      <c r="AB733">
        <v>1518.7291760000001</v>
      </c>
      <c r="AC733" t="e">
        <f t="shared" si="26"/>
        <v>#DIV/0!</v>
      </c>
      <c r="AD733">
        <f t="shared" si="27"/>
        <v>0</v>
      </c>
    </row>
    <row r="734" spans="1:30" x14ac:dyDescent="0.25">
      <c r="A734" t="s">
        <v>33</v>
      </c>
      <c r="B734" t="s">
        <v>29</v>
      </c>
      <c r="C734">
        <v>1982</v>
      </c>
      <c r="D734" t="s">
        <v>43</v>
      </c>
      <c r="E734">
        <v>3993.4770629999998</v>
      </c>
      <c r="F734">
        <v>15378506.34</v>
      </c>
      <c r="G734">
        <v>193755.38440000001</v>
      </c>
      <c r="H734">
        <v>115585.7065</v>
      </c>
      <c r="I734">
        <v>38</v>
      </c>
      <c r="J734">
        <v>33177.949999999997</v>
      </c>
      <c r="K734">
        <v>3.4867205879999998</v>
      </c>
      <c r="L734">
        <v>13427.034589999999</v>
      </c>
      <c r="M734">
        <v>169.16859099999999</v>
      </c>
      <c r="N734">
        <v>100.9183366</v>
      </c>
      <c r="O734" t="s">
        <v>31</v>
      </c>
      <c r="P734" t="s">
        <v>31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1</v>
      </c>
      <c r="W734">
        <v>0</v>
      </c>
      <c r="X734">
        <v>0</v>
      </c>
      <c r="Y734">
        <v>0</v>
      </c>
      <c r="Z734">
        <v>0</v>
      </c>
      <c r="AA734">
        <v>0</v>
      </c>
      <c r="AB734">
        <v>100.9183366</v>
      </c>
      <c r="AC734" t="e">
        <f t="shared" si="26"/>
        <v>#DIV/0!</v>
      </c>
      <c r="AD734">
        <f t="shared" si="27"/>
        <v>0</v>
      </c>
    </row>
    <row r="735" spans="1:30" x14ac:dyDescent="0.25">
      <c r="A735" t="s">
        <v>28</v>
      </c>
      <c r="B735" t="s">
        <v>29</v>
      </c>
      <c r="C735">
        <v>1982</v>
      </c>
      <c r="D735" t="s">
        <v>43</v>
      </c>
      <c r="E735">
        <v>28341.71444</v>
      </c>
      <c r="F735">
        <v>96352114.590000004</v>
      </c>
      <c r="G735">
        <v>1232906.3640000001</v>
      </c>
      <c r="H735">
        <v>699162.70429999998</v>
      </c>
      <c r="I735">
        <v>57</v>
      </c>
      <c r="J735">
        <v>78702.64</v>
      </c>
      <c r="K735">
        <v>39.132767520000002</v>
      </c>
      <c r="L735">
        <v>133037.9963</v>
      </c>
      <c r="M735">
        <v>1702.333083</v>
      </c>
      <c r="N735">
        <v>965.36755470000003</v>
      </c>
      <c r="O735" t="s">
        <v>31</v>
      </c>
      <c r="P735" t="s">
        <v>31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1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965.36755470000003</v>
      </c>
      <c r="AC735" t="e">
        <f t="shared" si="26"/>
        <v>#DIV/0!</v>
      </c>
      <c r="AD735">
        <f t="shared" si="27"/>
        <v>0</v>
      </c>
    </row>
    <row r="736" spans="1:30" x14ac:dyDescent="0.25">
      <c r="A736" t="s">
        <v>34</v>
      </c>
      <c r="B736" t="s">
        <v>29</v>
      </c>
      <c r="C736">
        <v>1982</v>
      </c>
      <c r="D736" t="s">
        <v>43</v>
      </c>
      <c r="E736">
        <v>9615.2272130000001</v>
      </c>
      <c r="F736">
        <v>36719555.840000004</v>
      </c>
      <c r="G736">
        <v>462983.27740000002</v>
      </c>
      <c r="H736">
        <v>229595.89180000001</v>
      </c>
      <c r="I736">
        <v>68</v>
      </c>
      <c r="J736">
        <v>94983.17</v>
      </c>
      <c r="K736">
        <v>13.43065825</v>
      </c>
      <c r="L736">
        <v>51290.291389999999</v>
      </c>
      <c r="M736">
        <v>646.70028449999995</v>
      </c>
      <c r="N736">
        <v>320.70214149999998</v>
      </c>
      <c r="O736" t="s">
        <v>31</v>
      </c>
      <c r="P736" t="s">
        <v>31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1</v>
      </c>
      <c r="W736">
        <v>0</v>
      </c>
      <c r="X736">
        <v>0</v>
      </c>
      <c r="Y736">
        <v>0</v>
      </c>
      <c r="Z736">
        <v>0</v>
      </c>
      <c r="AA736">
        <v>0</v>
      </c>
      <c r="AB736">
        <v>320.70214149999998</v>
      </c>
      <c r="AC736" t="e">
        <f t="shared" si="26"/>
        <v>#DIV/0!</v>
      </c>
      <c r="AD736">
        <f t="shared" si="27"/>
        <v>0</v>
      </c>
    </row>
    <row r="737" spans="1:30" x14ac:dyDescent="0.25">
      <c r="A737" t="s">
        <v>41</v>
      </c>
      <c r="B737" t="s">
        <v>29</v>
      </c>
      <c r="C737">
        <v>1982</v>
      </c>
      <c r="D737" t="s">
        <v>43</v>
      </c>
      <c r="E737">
        <v>4062.6827020000001</v>
      </c>
      <c r="F737">
        <v>17171236.530000001</v>
      </c>
      <c r="G737">
        <v>213648.00469999999</v>
      </c>
      <c r="H737">
        <v>135435.34359999999</v>
      </c>
      <c r="I737">
        <v>23</v>
      </c>
      <c r="J737">
        <v>38989.599999999999</v>
      </c>
      <c r="K737">
        <v>6.8870597160000004</v>
      </c>
      <c r="L737">
        <v>29108.68017</v>
      </c>
      <c r="M737">
        <v>362.17609750000003</v>
      </c>
      <c r="N737">
        <v>229.58999449999999</v>
      </c>
      <c r="O737" t="s">
        <v>31</v>
      </c>
      <c r="P737" t="s">
        <v>31</v>
      </c>
      <c r="Q737">
        <v>0</v>
      </c>
      <c r="R737">
        <v>0</v>
      </c>
      <c r="S737">
        <v>0</v>
      </c>
      <c r="T737">
        <v>0</v>
      </c>
      <c r="U737">
        <v>0</v>
      </c>
      <c r="V737">
        <v>1</v>
      </c>
      <c r="W737">
        <v>0</v>
      </c>
      <c r="X737">
        <v>0</v>
      </c>
      <c r="Y737">
        <v>0</v>
      </c>
      <c r="Z737">
        <v>0</v>
      </c>
      <c r="AA737">
        <v>0</v>
      </c>
      <c r="AB737">
        <v>229.58999449999999</v>
      </c>
      <c r="AC737" t="e">
        <f t="shared" si="26"/>
        <v>#DIV/0!</v>
      </c>
      <c r="AD737">
        <f t="shared" si="27"/>
        <v>0</v>
      </c>
    </row>
    <row r="738" spans="1:30" x14ac:dyDescent="0.25">
      <c r="A738" t="s">
        <v>35</v>
      </c>
      <c r="B738" t="s">
        <v>29</v>
      </c>
      <c r="C738">
        <v>1982</v>
      </c>
      <c r="D738" t="s">
        <v>43</v>
      </c>
      <c r="E738">
        <v>6573.3426330000002</v>
      </c>
      <c r="F738">
        <v>22325030.91</v>
      </c>
      <c r="G738">
        <v>285913.3432</v>
      </c>
      <c r="H738">
        <v>137360.6692</v>
      </c>
      <c r="I738">
        <v>19</v>
      </c>
      <c r="J738">
        <v>27782.66</v>
      </c>
      <c r="K738">
        <v>9.6118391279999997</v>
      </c>
      <c r="L738">
        <v>32644.670689999999</v>
      </c>
      <c r="M738">
        <v>418.07543179999999</v>
      </c>
      <c r="N738">
        <v>200.8549879</v>
      </c>
      <c r="O738" t="s">
        <v>31</v>
      </c>
      <c r="P738" t="s">
        <v>31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1</v>
      </c>
      <c r="W738">
        <v>0</v>
      </c>
      <c r="X738">
        <v>0</v>
      </c>
      <c r="Y738">
        <v>0</v>
      </c>
      <c r="Z738">
        <v>0</v>
      </c>
      <c r="AA738">
        <v>0</v>
      </c>
      <c r="AB738">
        <v>200.8549879</v>
      </c>
      <c r="AC738" t="e">
        <f t="shared" si="26"/>
        <v>#DIV/0!</v>
      </c>
      <c r="AD738">
        <f t="shared" si="27"/>
        <v>0</v>
      </c>
    </row>
    <row r="739" spans="1:30" x14ac:dyDescent="0.25">
      <c r="A739" t="s">
        <v>32</v>
      </c>
      <c r="B739" t="s">
        <v>29</v>
      </c>
      <c r="C739">
        <v>1983</v>
      </c>
      <c r="D739" t="s">
        <v>43</v>
      </c>
      <c r="E739">
        <v>21697.484540000001</v>
      </c>
      <c r="F739">
        <v>76065663.530000001</v>
      </c>
      <c r="G739">
        <v>969911.20169999998</v>
      </c>
      <c r="H739">
        <v>620587.22790000006</v>
      </c>
      <c r="I739">
        <v>31</v>
      </c>
      <c r="J739">
        <v>41328.67</v>
      </c>
      <c r="K739">
        <v>28.926715430000002</v>
      </c>
      <c r="L739">
        <v>101409.4421</v>
      </c>
      <c r="M739">
        <v>1293.0690320000001</v>
      </c>
      <c r="N739">
        <v>827.35628220000001</v>
      </c>
      <c r="O739" t="s">
        <v>31</v>
      </c>
      <c r="P739" t="s">
        <v>31</v>
      </c>
      <c r="Q739">
        <v>0</v>
      </c>
      <c r="R739">
        <v>0</v>
      </c>
      <c r="S739">
        <v>0</v>
      </c>
      <c r="T739">
        <v>0</v>
      </c>
      <c r="U739">
        <v>0</v>
      </c>
      <c r="V739">
        <v>1</v>
      </c>
      <c r="W739">
        <v>0</v>
      </c>
      <c r="X739">
        <v>0</v>
      </c>
      <c r="Y739">
        <v>0</v>
      </c>
      <c r="Z739">
        <v>0</v>
      </c>
      <c r="AA739">
        <v>0</v>
      </c>
      <c r="AB739">
        <v>827.35628220000001</v>
      </c>
      <c r="AC739" t="e">
        <f t="shared" si="26"/>
        <v>#DIV/0!</v>
      </c>
      <c r="AD739">
        <f t="shared" si="27"/>
        <v>0</v>
      </c>
    </row>
    <row r="740" spans="1:30" x14ac:dyDescent="0.25">
      <c r="A740" t="s">
        <v>36</v>
      </c>
      <c r="B740" t="s">
        <v>29</v>
      </c>
      <c r="C740">
        <v>1983</v>
      </c>
      <c r="D740" t="s">
        <v>43</v>
      </c>
      <c r="E740">
        <v>12398.18851</v>
      </c>
      <c r="F740">
        <v>42007654.560000002</v>
      </c>
      <c r="G740">
        <v>538036.80859999999</v>
      </c>
      <c r="H740">
        <v>229453.52900000001</v>
      </c>
      <c r="I740">
        <v>44</v>
      </c>
      <c r="J740">
        <v>62875.39</v>
      </c>
      <c r="K740">
        <v>17.716839499999999</v>
      </c>
      <c r="L740">
        <v>60028.35598</v>
      </c>
      <c r="M740">
        <v>768.84714029999998</v>
      </c>
      <c r="N740">
        <v>327.8859119</v>
      </c>
      <c r="O740" t="s">
        <v>31</v>
      </c>
      <c r="P740" t="s">
        <v>31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1</v>
      </c>
      <c r="W740">
        <v>0</v>
      </c>
      <c r="X740">
        <v>0</v>
      </c>
      <c r="Y740">
        <v>0</v>
      </c>
      <c r="Z740">
        <v>0</v>
      </c>
      <c r="AA740">
        <v>0</v>
      </c>
      <c r="AB740">
        <v>327.8859119</v>
      </c>
      <c r="AC740" t="e">
        <f t="shared" si="26"/>
        <v>#DIV/0!</v>
      </c>
      <c r="AD740">
        <f t="shared" si="27"/>
        <v>0</v>
      </c>
    </row>
    <row r="741" spans="1:30" x14ac:dyDescent="0.25">
      <c r="A741" t="s">
        <v>37</v>
      </c>
      <c r="B741" t="s">
        <v>29</v>
      </c>
      <c r="C741">
        <v>1983</v>
      </c>
      <c r="D741" t="s">
        <v>43</v>
      </c>
      <c r="E741">
        <v>26188.283920000002</v>
      </c>
      <c r="F741">
        <v>107914085.8</v>
      </c>
      <c r="G741">
        <v>1347729.263</v>
      </c>
      <c r="H741">
        <v>726080.81920000003</v>
      </c>
      <c r="I741">
        <v>58</v>
      </c>
      <c r="J741">
        <v>88753.97</v>
      </c>
      <c r="K741">
        <v>40.074382149999998</v>
      </c>
      <c r="L741">
        <v>165134.5436</v>
      </c>
      <c r="M741">
        <v>2062.3503890000002</v>
      </c>
      <c r="N741">
        <v>1111.0785390000001</v>
      </c>
      <c r="O741" t="s">
        <v>31</v>
      </c>
      <c r="P741" t="s">
        <v>31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1</v>
      </c>
      <c r="W741">
        <v>0</v>
      </c>
      <c r="X741">
        <v>0</v>
      </c>
      <c r="Y741">
        <v>0</v>
      </c>
      <c r="Z741">
        <v>0</v>
      </c>
      <c r="AA741">
        <v>0</v>
      </c>
      <c r="AB741">
        <v>1111.0785390000001</v>
      </c>
      <c r="AC741" t="e">
        <f t="shared" si="26"/>
        <v>#DIV/0!</v>
      </c>
      <c r="AD741">
        <f t="shared" si="27"/>
        <v>0</v>
      </c>
    </row>
    <row r="742" spans="1:30" x14ac:dyDescent="0.25">
      <c r="A742" t="s">
        <v>33</v>
      </c>
      <c r="B742" t="s">
        <v>29</v>
      </c>
      <c r="C742">
        <v>1983</v>
      </c>
      <c r="D742" t="s">
        <v>43</v>
      </c>
      <c r="E742">
        <v>3251.1866989999999</v>
      </c>
      <c r="F742">
        <v>13045919.640000001</v>
      </c>
      <c r="G742">
        <v>163407.63930000001</v>
      </c>
      <c r="H742">
        <v>96429.4804</v>
      </c>
      <c r="I742">
        <v>39</v>
      </c>
      <c r="J742">
        <v>33177.949999999997</v>
      </c>
      <c r="K742">
        <v>2.7658387109999998</v>
      </c>
      <c r="L742">
        <v>11098.38127</v>
      </c>
      <c r="M742">
        <v>139.01360220000001</v>
      </c>
      <c r="N742">
        <v>82.034166130000003</v>
      </c>
      <c r="O742" t="s">
        <v>31</v>
      </c>
      <c r="P742" t="s">
        <v>31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1</v>
      </c>
      <c r="W742">
        <v>0</v>
      </c>
      <c r="X742">
        <v>0</v>
      </c>
      <c r="Y742">
        <v>0</v>
      </c>
      <c r="Z742">
        <v>0</v>
      </c>
      <c r="AA742">
        <v>0</v>
      </c>
      <c r="AB742">
        <v>82.034166130000003</v>
      </c>
      <c r="AC742" t="e">
        <f t="shared" si="26"/>
        <v>#DIV/0!</v>
      </c>
      <c r="AD742">
        <f t="shared" si="27"/>
        <v>0</v>
      </c>
    </row>
    <row r="743" spans="1:30" x14ac:dyDescent="0.25">
      <c r="A743" t="s">
        <v>28</v>
      </c>
      <c r="B743" t="s">
        <v>29</v>
      </c>
      <c r="C743">
        <v>1983</v>
      </c>
      <c r="D743" t="s">
        <v>43</v>
      </c>
      <c r="E743">
        <v>37984.864999999998</v>
      </c>
      <c r="F743">
        <v>142798018.59999999</v>
      </c>
      <c r="G743">
        <v>1803621.081</v>
      </c>
      <c r="H743">
        <v>1224670.425</v>
      </c>
      <c r="I743">
        <v>58</v>
      </c>
      <c r="J743">
        <v>78702.64</v>
      </c>
      <c r="K743">
        <v>51.543261299999998</v>
      </c>
      <c r="L743">
        <v>193768.63879999999</v>
      </c>
      <c r="M743">
        <v>2447.4093210000001</v>
      </c>
      <c r="N743">
        <v>1661.80682</v>
      </c>
      <c r="O743" t="s">
        <v>31</v>
      </c>
      <c r="P743" t="s">
        <v>31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1</v>
      </c>
      <c r="W743">
        <v>0</v>
      </c>
      <c r="X743">
        <v>0</v>
      </c>
      <c r="Y743">
        <v>0</v>
      </c>
      <c r="Z743">
        <v>0</v>
      </c>
      <c r="AA743">
        <v>0</v>
      </c>
      <c r="AB743">
        <v>1661.80682</v>
      </c>
      <c r="AC743" t="e">
        <f t="shared" si="26"/>
        <v>#DIV/0!</v>
      </c>
      <c r="AD743">
        <f t="shared" si="27"/>
        <v>0</v>
      </c>
    </row>
    <row r="744" spans="1:30" x14ac:dyDescent="0.25">
      <c r="A744" t="s">
        <v>34</v>
      </c>
      <c r="B744" t="s">
        <v>29</v>
      </c>
      <c r="C744">
        <v>1983</v>
      </c>
      <c r="D744" t="s">
        <v>43</v>
      </c>
      <c r="E744">
        <v>4592.9407540000002</v>
      </c>
      <c r="F744">
        <v>21628986.719999999</v>
      </c>
      <c r="G744">
        <v>265655.93479999999</v>
      </c>
      <c r="H744">
        <v>157483.834</v>
      </c>
      <c r="I744">
        <v>69</v>
      </c>
      <c r="J744">
        <v>94983.17</v>
      </c>
      <c r="K744">
        <v>6.3224938039999996</v>
      </c>
      <c r="L744">
        <v>29773.7641</v>
      </c>
      <c r="M744">
        <v>365.69337410000003</v>
      </c>
      <c r="N744">
        <v>216.78715629999999</v>
      </c>
      <c r="O744" t="s">
        <v>31</v>
      </c>
      <c r="P744" t="s">
        <v>31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1</v>
      </c>
      <c r="W744">
        <v>0</v>
      </c>
      <c r="X744">
        <v>0</v>
      </c>
      <c r="Y744">
        <v>0</v>
      </c>
      <c r="Z744">
        <v>0</v>
      </c>
      <c r="AA744">
        <v>0</v>
      </c>
      <c r="AB744">
        <v>216.78715629999999</v>
      </c>
      <c r="AC744" t="e">
        <f t="shared" si="26"/>
        <v>#DIV/0!</v>
      </c>
      <c r="AD744">
        <f t="shared" si="27"/>
        <v>0</v>
      </c>
    </row>
    <row r="745" spans="1:30" x14ac:dyDescent="0.25">
      <c r="A745" t="s">
        <v>41</v>
      </c>
      <c r="B745" t="s">
        <v>29</v>
      </c>
      <c r="C745">
        <v>1983</v>
      </c>
      <c r="D745" t="s">
        <v>43</v>
      </c>
      <c r="E745">
        <v>3296.2923569999998</v>
      </c>
      <c r="F745">
        <v>12721162.57</v>
      </c>
      <c r="G745">
        <v>159935.9124</v>
      </c>
      <c r="H745">
        <v>103201.96799999999</v>
      </c>
      <c r="I745">
        <v>25</v>
      </c>
      <c r="J745">
        <v>38989.599999999999</v>
      </c>
      <c r="K745">
        <v>5.1408448189999998</v>
      </c>
      <c r="L745">
        <v>19839.721600000001</v>
      </c>
      <c r="M745">
        <v>249.4334901</v>
      </c>
      <c r="N745">
        <v>160.95213810000001</v>
      </c>
      <c r="O745" t="s">
        <v>31</v>
      </c>
      <c r="P745" t="s">
        <v>31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1</v>
      </c>
      <c r="W745">
        <v>0</v>
      </c>
      <c r="X745">
        <v>0</v>
      </c>
      <c r="Y745">
        <v>0</v>
      </c>
      <c r="Z745">
        <v>0</v>
      </c>
      <c r="AA745">
        <v>0</v>
      </c>
      <c r="AB745">
        <v>160.95213810000001</v>
      </c>
      <c r="AC745" t="e">
        <f t="shared" si="26"/>
        <v>#DIV/0!</v>
      </c>
      <c r="AD745">
        <f t="shared" si="27"/>
        <v>0</v>
      </c>
    </row>
    <row r="746" spans="1:30" x14ac:dyDescent="0.25">
      <c r="A746" t="s">
        <v>35</v>
      </c>
      <c r="B746" t="s">
        <v>29</v>
      </c>
      <c r="C746">
        <v>1983</v>
      </c>
      <c r="D746" t="s">
        <v>43</v>
      </c>
      <c r="E746">
        <v>16563.258409999999</v>
      </c>
      <c r="F746">
        <v>61233489.670000002</v>
      </c>
      <c r="G746">
        <v>775340.13870000001</v>
      </c>
      <c r="H746">
        <v>363469.08760000003</v>
      </c>
      <c r="I746">
        <v>29</v>
      </c>
      <c r="J746">
        <v>27782.66</v>
      </c>
      <c r="K746">
        <v>15.86797851</v>
      </c>
      <c r="L746">
        <v>58663.076699999998</v>
      </c>
      <c r="M746">
        <v>742.79349860000002</v>
      </c>
      <c r="N746">
        <v>348.211658</v>
      </c>
      <c r="O746" t="s">
        <v>31</v>
      </c>
      <c r="P746" t="s">
        <v>31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1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348.211658</v>
      </c>
      <c r="AC746" t="e">
        <f t="shared" si="26"/>
        <v>#DIV/0!</v>
      </c>
      <c r="AD746">
        <f t="shared" si="27"/>
        <v>0</v>
      </c>
    </row>
    <row r="747" spans="1:30" x14ac:dyDescent="0.25">
      <c r="A747" t="s">
        <v>32</v>
      </c>
      <c r="B747" t="s">
        <v>29</v>
      </c>
      <c r="C747">
        <v>1984</v>
      </c>
      <c r="D747" t="s">
        <v>43</v>
      </c>
      <c r="E747">
        <v>13843.017040000001</v>
      </c>
      <c r="F747">
        <v>52860213.240000002</v>
      </c>
      <c r="G747">
        <v>666649.45790000004</v>
      </c>
      <c r="H747">
        <v>394474.27429999999</v>
      </c>
      <c r="I747">
        <v>31</v>
      </c>
      <c r="J747">
        <v>41328.67</v>
      </c>
      <c r="K747">
        <v>18.455273649999999</v>
      </c>
      <c r="L747">
        <v>70472.332550000006</v>
      </c>
      <c r="M747">
        <v>888.76565970000001</v>
      </c>
      <c r="N747">
        <v>525.9063582</v>
      </c>
      <c r="O747" t="s">
        <v>31</v>
      </c>
      <c r="P747" t="s">
        <v>31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1</v>
      </c>
      <c r="W747">
        <v>0</v>
      </c>
      <c r="X747">
        <v>0</v>
      </c>
      <c r="Y747">
        <v>0</v>
      </c>
      <c r="Z747">
        <v>0</v>
      </c>
      <c r="AA747">
        <v>0</v>
      </c>
      <c r="AB747">
        <v>525.9063582</v>
      </c>
      <c r="AC747">
        <f t="shared" si="26"/>
        <v>0.79319272010333164</v>
      </c>
      <c r="AD747">
        <f t="shared" si="27"/>
        <v>0</v>
      </c>
    </row>
    <row r="748" spans="1:30" x14ac:dyDescent="0.25">
      <c r="A748" t="s">
        <v>36</v>
      </c>
      <c r="B748" t="s">
        <v>29</v>
      </c>
      <c r="C748">
        <v>1984</v>
      </c>
      <c r="D748" t="s">
        <v>43</v>
      </c>
      <c r="E748">
        <v>9739.2700139999997</v>
      </c>
      <c r="F748">
        <v>35539540.380000003</v>
      </c>
      <c r="G748">
        <v>450680.30170000001</v>
      </c>
      <c r="H748">
        <v>178908.39360000001</v>
      </c>
      <c r="I748">
        <v>44</v>
      </c>
      <c r="J748">
        <v>62875.39</v>
      </c>
      <c r="K748">
        <v>13.91728183</v>
      </c>
      <c r="L748">
        <v>50785.510499999997</v>
      </c>
      <c r="M748">
        <v>644.01590299999998</v>
      </c>
      <c r="N748">
        <v>255.65761409999999</v>
      </c>
      <c r="O748" t="s">
        <v>31</v>
      </c>
      <c r="P748" t="s">
        <v>31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1</v>
      </c>
      <c r="W748">
        <v>0</v>
      </c>
      <c r="X748">
        <v>0</v>
      </c>
      <c r="Y748">
        <v>0</v>
      </c>
      <c r="Z748">
        <v>0</v>
      </c>
      <c r="AA748">
        <v>0</v>
      </c>
      <c r="AB748">
        <v>255.65761409999999</v>
      </c>
      <c r="AC748">
        <f t="shared" si="26"/>
        <v>0.79319272010333164</v>
      </c>
      <c r="AD748">
        <f t="shared" si="27"/>
        <v>0</v>
      </c>
    </row>
    <row r="749" spans="1:30" x14ac:dyDescent="0.25">
      <c r="A749" t="s">
        <v>37</v>
      </c>
      <c r="B749" t="s">
        <v>29</v>
      </c>
      <c r="C749">
        <v>1984</v>
      </c>
      <c r="D749" t="s">
        <v>43</v>
      </c>
      <c r="E749">
        <v>34271.007319999997</v>
      </c>
      <c r="F749">
        <v>146045740.5</v>
      </c>
      <c r="G749">
        <v>1814767.4140000001</v>
      </c>
      <c r="H749">
        <v>991994.4952</v>
      </c>
      <c r="I749">
        <v>60</v>
      </c>
      <c r="J749">
        <v>88753.97</v>
      </c>
      <c r="K749">
        <v>50.694799260000003</v>
      </c>
      <c r="L749">
        <v>216035.6545</v>
      </c>
      <c r="M749">
        <v>2684.4635429999998</v>
      </c>
      <c r="N749">
        <v>1467.3908280000001</v>
      </c>
      <c r="O749" t="s">
        <v>31</v>
      </c>
      <c r="P749" t="s">
        <v>31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1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1467.3908280000001</v>
      </c>
      <c r="AC749">
        <f t="shared" si="26"/>
        <v>0.79319272010333164</v>
      </c>
      <c r="AD749">
        <f t="shared" si="27"/>
        <v>0</v>
      </c>
    </row>
    <row r="750" spans="1:30" x14ac:dyDescent="0.25">
      <c r="A750" t="s">
        <v>33</v>
      </c>
      <c r="B750" t="s">
        <v>29</v>
      </c>
      <c r="C750">
        <v>1984</v>
      </c>
      <c r="D750" t="s">
        <v>43</v>
      </c>
      <c r="E750">
        <v>3896.0945270000002</v>
      </c>
      <c r="F750">
        <v>13832898.08</v>
      </c>
      <c r="G750">
        <v>175941.2684</v>
      </c>
      <c r="H750">
        <v>88334.250589999996</v>
      </c>
      <c r="I750">
        <v>39</v>
      </c>
      <c r="J750">
        <v>33177.949999999997</v>
      </c>
      <c r="K750">
        <v>3.314472549</v>
      </c>
      <c r="L750">
        <v>11767.87694</v>
      </c>
      <c r="M750">
        <v>149.67616939999999</v>
      </c>
      <c r="N750">
        <v>75.147419209999995</v>
      </c>
      <c r="O750" t="s">
        <v>31</v>
      </c>
      <c r="P750" t="s">
        <v>31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1</v>
      </c>
      <c r="W750">
        <v>0</v>
      </c>
      <c r="X750">
        <v>0</v>
      </c>
      <c r="Y750">
        <v>0</v>
      </c>
      <c r="Z750">
        <v>0</v>
      </c>
      <c r="AA750">
        <v>0</v>
      </c>
      <c r="AB750">
        <v>75.147419209999995</v>
      </c>
      <c r="AC750">
        <f t="shared" si="26"/>
        <v>0.79319272010333164</v>
      </c>
      <c r="AD750">
        <f t="shared" si="27"/>
        <v>0</v>
      </c>
    </row>
    <row r="751" spans="1:30" x14ac:dyDescent="0.25">
      <c r="A751" t="s">
        <v>28</v>
      </c>
      <c r="B751" t="s">
        <v>29</v>
      </c>
      <c r="C751">
        <v>1984</v>
      </c>
      <c r="D751" t="s">
        <v>43</v>
      </c>
      <c r="E751">
        <v>27477.992190000001</v>
      </c>
      <c r="F751">
        <v>105102066.09999999</v>
      </c>
      <c r="G751">
        <v>1325156.2819999999</v>
      </c>
      <c r="H751">
        <v>905784.74809999997</v>
      </c>
      <c r="I751">
        <v>58</v>
      </c>
      <c r="J751">
        <v>78702.64</v>
      </c>
      <c r="K751">
        <v>37.286043579999998</v>
      </c>
      <c r="L751">
        <v>142617.41500000001</v>
      </c>
      <c r="M751">
        <v>1798.1603070000001</v>
      </c>
      <c r="N751">
        <v>1229.09743</v>
      </c>
      <c r="O751" t="s">
        <v>31</v>
      </c>
      <c r="P751" t="s">
        <v>31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1</v>
      </c>
      <c r="W751">
        <v>0</v>
      </c>
      <c r="X751">
        <v>0</v>
      </c>
      <c r="Y751">
        <v>0</v>
      </c>
      <c r="Z751">
        <v>0</v>
      </c>
      <c r="AA751">
        <v>0</v>
      </c>
      <c r="AB751">
        <v>1229.09743</v>
      </c>
      <c r="AC751">
        <f t="shared" si="26"/>
        <v>0.79319272010333164</v>
      </c>
      <c r="AD751">
        <f t="shared" si="27"/>
        <v>0</v>
      </c>
    </row>
    <row r="752" spans="1:30" x14ac:dyDescent="0.25">
      <c r="A752" t="s">
        <v>34</v>
      </c>
      <c r="B752" t="s">
        <v>29</v>
      </c>
      <c r="C752">
        <v>1984</v>
      </c>
      <c r="D752" t="s">
        <v>43</v>
      </c>
      <c r="E752">
        <v>5117.7012850000001</v>
      </c>
      <c r="F752">
        <v>21036883.949999999</v>
      </c>
      <c r="G752">
        <v>262591.42239999998</v>
      </c>
      <c r="H752">
        <v>137502.6832</v>
      </c>
      <c r="I752">
        <v>69</v>
      </c>
      <c r="J752">
        <v>94983.17</v>
      </c>
      <c r="K752">
        <v>7.044862191</v>
      </c>
      <c r="L752">
        <v>28958.69456</v>
      </c>
      <c r="M752">
        <v>361.4748654</v>
      </c>
      <c r="N752">
        <v>189.28174970000001</v>
      </c>
      <c r="O752" t="s">
        <v>31</v>
      </c>
      <c r="P752" t="s">
        <v>31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1</v>
      </c>
      <c r="W752">
        <v>0</v>
      </c>
      <c r="X752">
        <v>0</v>
      </c>
      <c r="Y752">
        <v>0</v>
      </c>
      <c r="Z752">
        <v>0</v>
      </c>
      <c r="AA752">
        <v>0</v>
      </c>
      <c r="AB752">
        <v>189.28174970000001</v>
      </c>
      <c r="AC752">
        <f t="shared" si="26"/>
        <v>0.79319272010333164</v>
      </c>
      <c r="AD752">
        <f t="shared" si="27"/>
        <v>0</v>
      </c>
    </row>
    <row r="753" spans="1:30" x14ac:dyDescent="0.25">
      <c r="A753" t="s">
        <v>41</v>
      </c>
      <c r="B753" t="s">
        <v>29</v>
      </c>
      <c r="C753">
        <v>1984</v>
      </c>
      <c r="D753" t="s">
        <v>43</v>
      </c>
      <c r="E753">
        <v>5377.2527929999997</v>
      </c>
      <c r="F753">
        <v>22584167.120000001</v>
      </c>
      <c r="G753">
        <v>281168.86660000001</v>
      </c>
      <c r="H753">
        <v>181500.09650000001</v>
      </c>
      <c r="I753">
        <v>25</v>
      </c>
      <c r="J753">
        <v>38989.599999999999</v>
      </c>
      <c r="K753">
        <v>8.3862774200000008</v>
      </c>
      <c r="L753">
        <v>35221.905700000003</v>
      </c>
      <c r="M753">
        <v>438.50646560000001</v>
      </c>
      <c r="N753">
        <v>283.06464649999998</v>
      </c>
      <c r="O753" t="s">
        <v>31</v>
      </c>
      <c r="P753" t="s">
        <v>31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1</v>
      </c>
      <c r="W753">
        <v>0</v>
      </c>
      <c r="X753">
        <v>0</v>
      </c>
      <c r="Y753">
        <v>0</v>
      </c>
      <c r="Z753">
        <v>0</v>
      </c>
      <c r="AA753">
        <v>0</v>
      </c>
      <c r="AB753">
        <v>283.06464649999998</v>
      </c>
      <c r="AC753">
        <f t="shared" si="26"/>
        <v>0.79319272010333164</v>
      </c>
      <c r="AD753">
        <f t="shared" si="27"/>
        <v>0</v>
      </c>
    </row>
    <row r="754" spans="1:30" x14ac:dyDescent="0.25">
      <c r="A754" t="s">
        <v>35</v>
      </c>
      <c r="B754" t="s">
        <v>29</v>
      </c>
      <c r="C754">
        <v>1984</v>
      </c>
      <c r="D754" t="s">
        <v>43</v>
      </c>
      <c r="E754">
        <v>14349.85241</v>
      </c>
      <c r="F754">
        <v>52174703.479999997</v>
      </c>
      <c r="G754">
        <v>661836.82350000006</v>
      </c>
      <c r="H754">
        <v>234588.1654</v>
      </c>
      <c r="I754">
        <v>29</v>
      </c>
      <c r="J754">
        <v>27782.66</v>
      </c>
      <c r="K754">
        <v>13.747485190000001</v>
      </c>
      <c r="L754">
        <v>49984.553359999998</v>
      </c>
      <c r="M754">
        <v>634.05473940000002</v>
      </c>
      <c r="N754">
        <v>224.74080140000001</v>
      </c>
      <c r="O754" t="s">
        <v>31</v>
      </c>
      <c r="P754" t="s">
        <v>31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1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224.74080140000001</v>
      </c>
      <c r="AC754">
        <f t="shared" si="26"/>
        <v>0.79319272010333164</v>
      </c>
      <c r="AD754">
        <f t="shared" si="27"/>
        <v>0</v>
      </c>
    </row>
    <row r="755" spans="1:30" x14ac:dyDescent="0.25">
      <c r="A755" t="s">
        <v>39</v>
      </c>
      <c r="B755" t="s">
        <v>29</v>
      </c>
      <c r="C755">
        <v>1985</v>
      </c>
      <c r="D755" t="s">
        <v>43</v>
      </c>
      <c r="E755">
        <v>2671.8791030000002</v>
      </c>
      <c r="F755">
        <v>12383358.93</v>
      </c>
      <c r="G755">
        <v>152137.4063</v>
      </c>
      <c r="H755">
        <v>66803.65883</v>
      </c>
      <c r="I755">
        <v>5</v>
      </c>
      <c r="J755">
        <v>32439.01</v>
      </c>
      <c r="K755">
        <v>17.334622589999999</v>
      </c>
      <c r="L755">
        <v>80340.780849999996</v>
      </c>
      <c r="M755">
        <v>987.03736879999997</v>
      </c>
      <c r="N755">
        <v>433.40891140000002</v>
      </c>
      <c r="O755" t="s">
        <v>31</v>
      </c>
      <c r="P755" t="s">
        <v>31</v>
      </c>
      <c r="Q755">
        <v>0</v>
      </c>
      <c r="R755">
        <v>0</v>
      </c>
      <c r="S755">
        <v>0</v>
      </c>
      <c r="T755">
        <v>0</v>
      </c>
      <c r="U755">
        <v>0</v>
      </c>
      <c r="V755">
        <v>1</v>
      </c>
      <c r="W755">
        <v>0</v>
      </c>
      <c r="X755">
        <v>0</v>
      </c>
      <c r="Y755">
        <v>0</v>
      </c>
      <c r="Z755">
        <v>0</v>
      </c>
      <c r="AA755">
        <v>0</v>
      </c>
      <c r="AB755">
        <v>433.40891140000002</v>
      </c>
      <c r="AC755">
        <f t="shared" si="26"/>
        <v>0.90500647521862476</v>
      </c>
      <c r="AD755">
        <f t="shared" si="27"/>
        <v>0</v>
      </c>
    </row>
    <row r="756" spans="1:30" x14ac:dyDescent="0.25">
      <c r="A756" t="s">
        <v>32</v>
      </c>
      <c r="B756" t="s">
        <v>29</v>
      </c>
      <c r="C756">
        <v>1985</v>
      </c>
      <c r="D756" t="s">
        <v>43</v>
      </c>
      <c r="E756">
        <v>11431.48048</v>
      </c>
      <c r="F756">
        <v>47337166.920000002</v>
      </c>
      <c r="G756">
        <v>590544.98990000004</v>
      </c>
      <c r="H756">
        <v>307946.22129999998</v>
      </c>
      <c r="I756">
        <v>31</v>
      </c>
      <c r="J756">
        <v>41328.67</v>
      </c>
      <c r="K756">
        <v>15.24025434</v>
      </c>
      <c r="L756">
        <v>63109.101620000001</v>
      </c>
      <c r="M756">
        <v>787.30448409999997</v>
      </c>
      <c r="N756">
        <v>410.5486373</v>
      </c>
      <c r="O756">
        <v>2.0732943E-2</v>
      </c>
      <c r="P756">
        <v>1.0698987E-2</v>
      </c>
      <c r="Q756">
        <v>0.179491489</v>
      </c>
      <c r="R756">
        <v>0</v>
      </c>
      <c r="S756">
        <v>4.4146685999999997E-2</v>
      </c>
      <c r="T756">
        <v>3.875571E-3</v>
      </c>
      <c r="U756">
        <v>0.77248625400000004</v>
      </c>
      <c r="V756">
        <v>0</v>
      </c>
      <c r="W756">
        <v>73.689986230000002</v>
      </c>
      <c r="X756">
        <v>0</v>
      </c>
      <c r="Y756">
        <v>18.12436173</v>
      </c>
      <c r="Z756">
        <v>1.591110408</v>
      </c>
      <c r="AA756">
        <v>317.14317890000001</v>
      </c>
      <c r="AB756">
        <v>0</v>
      </c>
      <c r="AC756">
        <f t="shared" si="26"/>
        <v>0.90500647521862476</v>
      </c>
      <c r="AD756">
        <f t="shared" si="27"/>
        <v>66.689914696921292</v>
      </c>
    </row>
    <row r="757" spans="1:30" x14ac:dyDescent="0.25">
      <c r="A757" t="s">
        <v>36</v>
      </c>
      <c r="B757" t="s">
        <v>29</v>
      </c>
      <c r="C757">
        <v>1985</v>
      </c>
      <c r="D757" t="s">
        <v>43</v>
      </c>
      <c r="E757">
        <v>9728.8335399999996</v>
      </c>
      <c r="F757">
        <v>37090715</v>
      </c>
      <c r="G757">
        <v>467719.25559999997</v>
      </c>
      <c r="H757">
        <v>183655.2769</v>
      </c>
      <c r="I757">
        <v>43</v>
      </c>
      <c r="J757">
        <v>62875.39</v>
      </c>
      <c r="K757">
        <v>14.22567914</v>
      </c>
      <c r="L757">
        <v>54234.724900000001</v>
      </c>
      <c r="M757">
        <v>683.90768860000003</v>
      </c>
      <c r="N757">
        <v>268.54412000000002</v>
      </c>
      <c r="O757">
        <v>2.0068246000000001E-2</v>
      </c>
      <c r="P757">
        <v>1.2908424999999999E-2</v>
      </c>
      <c r="Q757">
        <v>0.310892744</v>
      </c>
      <c r="R757">
        <v>5.5906134000000003E-2</v>
      </c>
      <c r="S757">
        <v>8.1266221999999999E-2</v>
      </c>
      <c r="T757">
        <v>4.0191622000000003E-2</v>
      </c>
      <c r="U757">
        <v>0.51174327900000005</v>
      </c>
      <c r="V757">
        <v>0</v>
      </c>
      <c r="W757">
        <v>83.48841822</v>
      </c>
      <c r="X757">
        <v>15.013263520000001</v>
      </c>
      <c r="Y757">
        <v>21.823566</v>
      </c>
      <c r="Z757">
        <v>10.7932238</v>
      </c>
      <c r="AA757">
        <v>137.42564849999999</v>
      </c>
      <c r="AB757">
        <v>0</v>
      </c>
      <c r="AC757">
        <f t="shared" si="26"/>
        <v>0.90500647521862476</v>
      </c>
      <c r="AD757">
        <f t="shared" si="27"/>
        <v>75.557559094860608</v>
      </c>
    </row>
    <row r="758" spans="1:30" x14ac:dyDescent="0.25">
      <c r="A758" t="s">
        <v>37</v>
      </c>
      <c r="B758" t="s">
        <v>29</v>
      </c>
      <c r="C758">
        <v>1985</v>
      </c>
      <c r="D758" t="s">
        <v>43</v>
      </c>
      <c r="E758">
        <v>27260.550080000001</v>
      </c>
      <c r="F758">
        <v>124049162.2</v>
      </c>
      <c r="G758">
        <v>1531072.1240000001</v>
      </c>
      <c r="H758">
        <v>786526.76260000002</v>
      </c>
      <c r="I758">
        <v>60</v>
      </c>
      <c r="J758">
        <v>88753.97</v>
      </c>
      <c r="K758">
        <v>40.324700730000004</v>
      </c>
      <c r="L758">
        <v>183497.5937</v>
      </c>
      <c r="M758">
        <v>2264.8121569999998</v>
      </c>
      <c r="N758">
        <v>1163.4562120000001</v>
      </c>
      <c r="O758">
        <v>2.9114966999999999E-2</v>
      </c>
      <c r="P758">
        <v>2.0306693000000001E-2</v>
      </c>
      <c r="Q758">
        <v>0.12005558600000001</v>
      </c>
      <c r="R758">
        <v>3.1797293999999997E-2</v>
      </c>
      <c r="S758">
        <v>1.3745891999999999E-2</v>
      </c>
      <c r="T758">
        <v>0.37805369700000002</v>
      </c>
      <c r="U758">
        <v>0.456347532</v>
      </c>
      <c r="V758">
        <v>0</v>
      </c>
      <c r="W758">
        <v>139.67941709999999</v>
      </c>
      <c r="X758">
        <v>36.994758699999998</v>
      </c>
      <c r="Y758">
        <v>15.99274305</v>
      </c>
      <c r="Z758">
        <v>439.84892250000001</v>
      </c>
      <c r="AA758">
        <v>530.94037030000004</v>
      </c>
      <c r="AB758">
        <v>0</v>
      </c>
      <c r="AC758">
        <f t="shared" si="26"/>
        <v>0.90500647521862476</v>
      </c>
      <c r="AD758">
        <f t="shared" si="27"/>
        <v>126.4107769302631</v>
      </c>
    </row>
    <row r="759" spans="1:30" x14ac:dyDescent="0.25">
      <c r="A759" t="s">
        <v>33</v>
      </c>
      <c r="B759" t="s">
        <v>29</v>
      </c>
      <c r="C759">
        <v>1985</v>
      </c>
      <c r="D759" t="s">
        <v>43</v>
      </c>
      <c r="E759">
        <v>2260.2984110000002</v>
      </c>
      <c r="F759">
        <v>8568225.4140000008</v>
      </c>
      <c r="G759">
        <v>108225.8112</v>
      </c>
      <c r="H759">
        <v>60850.546799999996</v>
      </c>
      <c r="I759">
        <v>39</v>
      </c>
      <c r="J759">
        <v>33177.949999999997</v>
      </c>
      <c r="K759">
        <v>1.9228735299999999</v>
      </c>
      <c r="L759">
        <v>7289.1321639999996</v>
      </c>
      <c r="M759">
        <v>92.069501349999996</v>
      </c>
      <c r="N759">
        <v>51.766574339999998</v>
      </c>
      <c r="O759">
        <v>2.2479356999999998E-2</v>
      </c>
      <c r="P759">
        <v>2.2026904E-2</v>
      </c>
      <c r="Q759">
        <v>0.32662416999999999</v>
      </c>
      <c r="R759">
        <v>4.5539701000000002E-2</v>
      </c>
      <c r="S759">
        <v>9.8507471999999999E-2</v>
      </c>
      <c r="T759">
        <v>6.9927840000000002E-3</v>
      </c>
      <c r="U759">
        <v>0.52233587299999995</v>
      </c>
      <c r="V759">
        <v>0</v>
      </c>
      <c r="W759">
        <v>16.908214359999999</v>
      </c>
      <c r="X759">
        <v>2.3574343209999999</v>
      </c>
      <c r="Y759">
        <v>5.0993943540000002</v>
      </c>
      <c r="Z759">
        <v>0.36199249100000003</v>
      </c>
      <c r="AA759">
        <v>27.039538820000001</v>
      </c>
      <c r="AB759">
        <v>0</v>
      </c>
      <c r="AC759">
        <f t="shared" si="26"/>
        <v>0.90500647521862476</v>
      </c>
      <c r="AD759">
        <f t="shared" si="27"/>
        <v>15.302043480184535</v>
      </c>
    </row>
    <row r="760" spans="1:30" x14ac:dyDescent="0.25">
      <c r="A760" t="s">
        <v>28</v>
      </c>
      <c r="B760" t="s">
        <v>29</v>
      </c>
      <c r="C760">
        <v>1985</v>
      </c>
      <c r="D760" t="s">
        <v>43</v>
      </c>
      <c r="E760">
        <v>20723.029460000002</v>
      </c>
      <c r="F760">
        <v>92483699.840000004</v>
      </c>
      <c r="G760">
        <v>1143352.105</v>
      </c>
      <c r="H760">
        <v>771535.19900000002</v>
      </c>
      <c r="I760">
        <v>58</v>
      </c>
      <c r="J760">
        <v>78702.64</v>
      </c>
      <c r="K760">
        <v>28.119950469999999</v>
      </c>
      <c r="L760">
        <v>125495.023</v>
      </c>
      <c r="M760">
        <v>1551.4625719999999</v>
      </c>
      <c r="N760">
        <v>1046.9285689999999</v>
      </c>
      <c r="O760">
        <v>2.2646315E-2</v>
      </c>
      <c r="P760">
        <v>0</v>
      </c>
      <c r="Q760">
        <v>0</v>
      </c>
      <c r="R760">
        <v>4.5855760000000001E-3</v>
      </c>
      <c r="S760">
        <v>0</v>
      </c>
      <c r="T760">
        <v>0.23931087500000001</v>
      </c>
      <c r="U760">
        <v>0.75610354899999999</v>
      </c>
      <c r="V760">
        <v>0</v>
      </c>
      <c r="W760">
        <v>0</v>
      </c>
      <c r="X760">
        <v>4.8007700690000004</v>
      </c>
      <c r="Y760">
        <v>0</v>
      </c>
      <c r="Z760">
        <v>250.5413925</v>
      </c>
      <c r="AA760">
        <v>791.5864067</v>
      </c>
      <c r="AB760">
        <v>0</v>
      </c>
      <c r="AC760">
        <f t="shared" si="26"/>
        <v>0.90500647521862476</v>
      </c>
      <c r="AD760">
        <f t="shared" si="27"/>
        <v>0</v>
      </c>
    </row>
    <row r="761" spans="1:30" x14ac:dyDescent="0.25">
      <c r="A761" t="s">
        <v>34</v>
      </c>
      <c r="B761" t="s">
        <v>29</v>
      </c>
      <c r="C761">
        <v>1985</v>
      </c>
      <c r="D761" t="s">
        <v>43</v>
      </c>
      <c r="E761">
        <v>7739.4384149999996</v>
      </c>
      <c r="F761">
        <v>33179198.879999999</v>
      </c>
      <c r="G761">
        <v>412661.87920000002</v>
      </c>
      <c r="H761">
        <v>227355.2782</v>
      </c>
      <c r="I761">
        <v>68</v>
      </c>
      <c r="J761">
        <v>94983.17</v>
      </c>
      <c r="K761">
        <v>10.81053522</v>
      </c>
      <c r="L761">
        <v>46345.080699999999</v>
      </c>
      <c r="M761">
        <v>576.41078560000005</v>
      </c>
      <c r="N761">
        <v>317.57242710000003</v>
      </c>
      <c r="O761" t="s">
        <v>31</v>
      </c>
      <c r="P761" t="s">
        <v>31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1</v>
      </c>
      <c r="W761">
        <v>0</v>
      </c>
      <c r="X761">
        <v>0</v>
      </c>
      <c r="Y761">
        <v>0</v>
      </c>
      <c r="Z761">
        <v>0</v>
      </c>
      <c r="AA761">
        <v>0</v>
      </c>
      <c r="AB761">
        <v>317.57242710000003</v>
      </c>
      <c r="AC761">
        <f t="shared" si="26"/>
        <v>0.90500647521862476</v>
      </c>
      <c r="AD761">
        <f t="shared" si="27"/>
        <v>0</v>
      </c>
    </row>
    <row r="762" spans="1:30" x14ac:dyDescent="0.25">
      <c r="A762" t="s">
        <v>41</v>
      </c>
      <c r="B762" t="s">
        <v>29</v>
      </c>
      <c r="C762">
        <v>1985</v>
      </c>
      <c r="D762" t="s">
        <v>43</v>
      </c>
      <c r="E762">
        <v>6622.6476720000001</v>
      </c>
      <c r="F762">
        <v>31985434.629999999</v>
      </c>
      <c r="G762">
        <v>392002.38589999999</v>
      </c>
      <c r="H762">
        <v>248637.55919999999</v>
      </c>
      <c r="I762">
        <v>25</v>
      </c>
      <c r="J762">
        <v>38989.599999999999</v>
      </c>
      <c r="K762">
        <v>10.328575349999999</v>
      </c>
      <c r="L762">
        <v>49883.97208</v>
      </c>
      <c r="M762">
        <v>611.36064899999997</v>
      </c>
      <c r="N762">
        <v>387.7711592</v>
      </c>
      <c r="O762" t="s">
        <v>31</v>
      </c>
      <c r="P762" t="s">
        <v>31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1</v>
      </c>
      <c r="W762">
        <v>0</v>
      </c>
      <c r="X762">
        <v>0</v>
      </c>
      <c r="Y762">
        <v>0</v>
      </c>
      <c r="Z762">
        <v>0</v>
      </c>
      <c r="AA762">
        <v>0</v>
      </c>
      <c r="AB762">
        <v>387.7711592</v>
      </c>
      <c r="AC762">
        <f t="shared" si="26"/>
        <v>0.90500647521862476</v>
      </c>
      <c r="AD762">
        <f t="shared" si="27"/>
        <v>0</v>
      </c>
    </row>
    <row r="763" spans="1:30" x14ac:dyDescent="0.25">
      <c r="A763" t="s">
        <v>35</v>
      </c>
      <c r="B763" t="s">
        <v>29</v>
      </c>
      <c r="C763">
        <v>1985</v>
      </c>
      <c r="D763" t="s">
        <v>43</v>
      </c>
      <c r="E763">
        <v>10619.568590000001</v>
      </c>
      <c r="F763">
        <v>43332064.439999998</v>
      </c>
      <c r="G763">
        <v>541785.48459999997</v>
      </c>
      <c r="H763">
        <v>231577.15229999999</v>
      </c>
      <c r="I763">
        <v>29</v>
      </c>
      <c r="J763">
        <v>27782.66</v>
      </c>
      <c r="K763">
        <v>10.17378839</v>
      </c>
      <c r="L763">
        <v>41513.103909999998</v>
      </c>
      <c r="M763">
        <v>519.04282460000002</v>
      </c>
      <c r="N763">
        <v>221.8561823</v>
      </c>
      <c r="O763">
        <v>8.9476160000000002E-3</v>
      </c>
      <c r="P763">
        <v>1.167724E-2</v>
      </c>
      <c r="Q763">
        <v>0.34045233600000002</v>
      </c>
      <c r="R763">
        <v>4.8406333000000003E-2</v>
      </c>
      <c r="S763">
        <v>9.0871059000000004E-2</v>
      </c>
      <c r="T763">
        <v>1.0719680000000001E-2</v>
      </c>
      <c r="U763">
        <v>0.50955059300000005</v>
      </c>
      <c r="V763">
        <v>0</v>
      </c>
      <c r="W763">
        <v>75.531455500000007</v>
      </c>
      <c r="X763">
        <v>10.73924414</v>
      </c>
      <c r="Y763">
        <v>20.160306139999999</v>
      </c>
      <c r="Z763">
        <v>2.3782272280000001</v>
      </c>
      <c r="AA763">
        <v>113.04694929999999</v>
      </c>
      <c r="AB763">
        <v>0</v>
      </c>
      <c r="AC763">
        <f t="shared" si="26"/>
        <v>0.90500647521862476</v>
      </c>
      <c r="AD763">
        <f t="shared" si="27"/>
        <v>68.356456310187411</v>
      </c>
    </row>
    <row r="764" spans="1:30" x14ac:dyDescent="0.25">
      <c r="A764" t="s">
        <v>32</v>
      </c>
      <c r="B764" t="s">
        <v>29</v>
      </c>
      <c r="C764">
        <v>1986</v>
      </c>
      <c r="D764" t="s">
        <v>43</v>
      </c>
      <c r="E764">
        <v>9847.3177250000008</v>
      </c>
      <c r="F764">
        <v>43975066.380000003</v>
      </c>
      <c r="G764">
        <v>543460.22640000004</v>
      </c>
      <c r="H764">
        <v>327789.85700000002</v>
      </c>
      <c r="I764">
        <v>31</v>
      </c>
      <c r="J764">
        <v>41328.67</v>
      </c>
      <c r="K764">
        <v>13.128275629999999</v>
      </c>
      <c r="L764">
        <v>58626.806660000002</v>
      </c>
      <c r="M764">
        <v>724.53188250000005</v>
      </c>
      <c r="N764">
        <v>437.0038333</v>
      </c>
      <c r="O764">
        <v>1.9788828000000001E-2</v>
      </c>
      <c r="P764">
        <v>1.4008092E-2</v>
      </c>
      <c r="Q764">
        <v>0.193057848</v>
      </c>
      <c r="R764">
        <v>0</v>
      </c>
      <c r="S764">
        <v>3.4648172999999997E-2</v>
      </c>
      <c r="T764">
        <v>1.1843385E-2</v>
      </c>
      <c r="U764">
        <v>0.76045059400000004</v>
      </c>
      <c r="V764">
        <v>0</v>
      </c>
      <c r="W764">
        <v>84.367019569999997</v>
      </c>
      <c r="X764">
        <v>0</v>
      </c>
      <c r="Y764">
        <v>15.141384459999999</v>
      </c>
      <c r="Z764">
        <v>5.1756045530000003</v>
      </c>
      <c r="AA764">
        <v>332.31982470000003</v>
      </c>
      <c r="AB764">
        <v>0</v>
      </c>
      <c r="AC764">
        <f t="shared" si="26"/>
        <v>0.88816282367069921</v>
      </c>
      <c r="AD764">
        <f t="shared" si="27"/>
        <v>74.931650325972342</v>
      </c>
    </row>
    <row r="765" spans="1:30" x14ac:dyDescent="0.25">
      <c r="A765" t="s">
        <v>36</v>
      </c>
      <c r="B765" t="s">
        <v>29</v>
      </c>
      <c r="C765">
        <v>1986</v>
      </c>
      <c r="D765" t="s">
        <v>43</v>
      </c>
      <c r="E765">
        <v>6171.0490499999996</v>
      </c>
      <c r="F765">
        <v>24596011.149999999</v>
      </c>
      <c r="G765">
        <v>308430.64199999999</v>
      </c>
      <c r="H765">
        <v>122516.26949999999</v>
      </c>
      <c r="I765">
        <v>44</v>
      </c>
      <c r="J765">
        <v>62875.39</v>
      </c>
      <c r="K765">
        <v>8.8183435400000008</v>
      </c>
      <c r="L765">
        <v>35147.358950000002</v>
      </c>
      <c r="M765">
        <v>440.7431115</v>
      </c>
      <c r="N765">
        <v>175.07405059999999</v>
      </c>
      <c r="O765">
        <v>3.1185972999999999E-2</v>
      </c>
      <c r="P765">
        <v>1.5975393000000001E-2</v>
      </c>
      <c r="Q765">
        <v>0.46957361600000003</v>
      </c>
      <c r="R765">
        <v>0</v>
      </c>
      <c r="S765">
        <v>6.3515179999999996E-3</v>
      </c>
      <c r="T765">
        <v>0.23122604399999999</v>
      </c>
      <c r="U765">
        <v>0.29284882299999998</v>
      </c>
      <c r="V765">
        <v>0</v>
      </c>
      <c r="W765">
        <v>82.210154930000002</v>
      </c>
      <c r="X765">
        <v>0</v>
      </c>
      <c r="Y765">
        <v>1.1119859540000001</v>
      </c>
      <c r="Z765">
        <v>40.481680099999998</v>
      </c>
      <c r="AA765">
        <v>51.270229630000003</v>
      </c>
      <c r="AB765">
        <v>0</v>
      </c>
      <c r="AC765">
        <f t="shared" si="26"/>
        <v>0.88816282367069921</v>
      </c>
      <c r="AD765">
        <f t="shared" si="27"/>
        <v>73.016003337034448</v>
      </c>
    </row>
    <row r="766" spans="1:30" x14ac:dyDescent="0.25">
      <c r="A766" t="s">
        <v>37</v>
      </c>
      <c r="B766" t="s">
        <v>29</v>
      </c>
      <c r="C766">
        <v>1986</v>
      </c>
      <c r="D766" t="s">
        <v>43</v>
      </c>
      <c r="E766">
        <v>34218.76066</v>
      </c>
      <c r="F766">
        <v>151006846.59999999</v>
      </c>
      <c r="G766">
        <v>1867539.1159999999</v>
      </c>
      <c r="H766">
        <v>994279.4767</v>
      </c>
      <c r="I766">
        <v>59</v>
      </c>
      <c r="J766">
        <v>88753.97</v>
      </c>
      <c r="K766">
        <v>51.475438250000003</v>
      </c>
      <c r="L766">
        <v>227160.2904</v>
      </c>
      <c r="M766">
        <v>2809.3476390000001</v>
      </c>
      <c r="N766">
        <v>1495.699167</v>
      </c>
      <c r="O766">
        <v>4.6303978000000003E-2</v>
      </c>
      <c r="P766">
        <v>7.5019199999999996E-3</v>
      </c>
      <c r="Q766">
        <v>7.6378311000000004E-2</v>
      </c>
      <c r="R766">
        <v>4.9282980000000002E-3</v>
      </c>
      <c r="S766">
        <v>1.0519455E-2</v>
      </c>
      <c r="T766">
        <v>0.68574678</v>
      </c>
      <c r="U766">
        <v>0.22242715599999999</v>
      </c>
      <c r="V766">
        <v>0</v>
      </c>
      <c r="W766">
        <v>114.2389761</v>
      </c>
      <c r="X766">
        <v>7.371251719</v>
      </c>
      <c r="Y766">
        <v>15.73393987</v>
      </c>
      <c r="Z766">
        <v>1025.670887</v>
      </c>
      <c r="AA766">
        <v>332.6841124</v>
      </c>
      <c r="AB766">
        <v>0</v>
      </c>
      <c r="AC766">
        <f t="shared" si="26"/>
        <v>0.88816282367069921</v>
      </c>
      <c r="AD766">
        <f t="shared" si="27"/>
        <v>101.46281158622553</v>
      </c>
    </row>
    <row r="767" spans="1:30" x14ac:dyDescent="0.25">
      <c r="A767" t="s">
        <v>33</v>
      </c>
      <c r="B767" t="s">
        <v>29</v>
      </c>
      <c r="C767">
        <v>1986</v>
      </c>
      <c r="D767" t="s">
        <v>43</v>
      </c>
      <c r="E767">
        <v>6906.0648799999999</v>
      </c>
      <c r="F767">
        <v>28320132.640000001</v>
      </c>
      <c r="G767">
        <v>353031.07520000002</v>
      </c>
      <c r="H767">
        <v>180583.71710000001</v>
      </c>
      <c r="I767">
        <v>39</v>
      </c>
      <c r="J767">
        <v>33177.949999999997</v>
      </c>
      <c r="K767">
        <v>5.8751044940000003</v>
      </c>
      <c r="L767">
        <v>24092.40884</v>
      </c>
      <c r="M767">
        <v>300.32941949999997</v>
      </c>
      <c r="N767">
        <v>153.6255779</v>
      </c>
      <c r="O767">
        <v>1.9911371000000001E-2</v>
      </c>
      <c r="P767">
        <v>1.7283106999999999E-2</v>
      </c>
      <c r="Q767">
        <v>0.75950159900000003</v>
      </c>
      <c r="R767">
        <v>1.9150098000000001E-2</v>
      </c>
      <c r="S767">
        <v>2.5180185000000001E-2</v>
      </c>
      <c r="T767">
        <v>5.4732813999999998E-2</v>
      </c>
      <c r="U767">
        <v>0.14143530400000001</v>
      </c>
      <c r="V767">
        <v>0</v>
      </c>
      <c r="W767">
        <v>116.67887210000001</v>
      </c>
      <c r="X767">
        <v>2.9419449110000002</v>
      </c>
      <c r="Y767">
        <v>3.8683204020000002</v>
      </c>
      <c r="Z767">
        <v>8.4083601899999998</v>
      </c>
      <c r="AA767">
        <v>21.728080290000001</v>
      </c>
      <c r="AB767">
        <v>0</v>
      </c>
      <c r="AC767">
        <f t="shared" si="26"/>
        <v>0.88816282367069921</v>
      </c>
      <c r="AD767">
        <f t="shared" si="27"/>
        <v>103.62983650704837</v>
      </c>
    </row>
    <row r="768" spans="1:30" x14ac:dyDescent="0.25">
      <c r="A768" t="s">
        <v>28</v>
      </c>
      <c r="B768" t="s">
        <v>29</v>
      </c>
      <c r="C768">
        <v>1986</v>
      </c>
      <c r="D768" t="s">
        <v>43</v>
      </c>
      <c r="E768">
        <v>13503.62883</v>
      </c>
      <c r="F768">
        <v>55586969.399999999</v>
      </c>
      <c r="G768">
        <v>693251.24069999997</v>
      </c>
      <c r="H768">
        <v>393430.23479999998</v>
      </c>
      <c r="I768">
        <v>58</v>
      </c>
      <c r="J768">
        <v>78702.64</v>
      </c>
      <c r="K768">
        <v>18.323642039999999</v>
      </c>
      <c r="L768">
        <v>75428.297260000007</v>
      </c>
      <c r="M768">
        <v>940.70177290000004</v>
      </c>
      <c r="N768">
        <v>533.86203680000006</v>
      </c>
      <c r="O768">
        <v>1.8120444999999999E-2</v>
      </c>
      <c r="P768">
        <v>4.0532770000000001E-3</v>
      </c>
      <c r="Q768">
        <v>3.5505599999999999E-3</v>
      </c>
      <c r="R768">
        <v>4.9289820000000002E-3</v>
      </c>
      <c r="S768">
        <v>1.8566599999999999E-4</v>
      </c>
      <c r="T768">
        <v>8.4342250999999993E-2</v>
      </c>
      <c r="U768">
        <v>0.90699254100000004</v>
      </c>
      <c r="V768">
        <v>0</v>
      </c>
      <c r="W768">
        <v>1.895509305</v>
      </c>
      <c r="X768">
        <v>2.631396182</v>
      </c>
      <c r="Y768">
        <v>9.9120177000000004E-2</v>
      </c>
      <c r="Z768">
        <v>45.027125650000002</v>
      </c>
      <c r="AA768">
        <v>484.20888550000001</v>
      </c>
      <c r="AB768">
        <v>0</v>
      </c>
      <c r="AC768">
        <f t="shared" si="26"/>
        <v>0.88816282367069921</v>
      </c>
      <c r="AD768">
        <f t="shared" si="27"/>
        <v>1.6835208966228847</v>
      </c>
    </row>
    <row r="769" spans="1:30" x14ac:dyDescent="0.25">
      <c r="A769" t="s">
        <v>34</v>
      </c>
      <c r="B769" t="s">
        <v>29</v>
      </c>
      <c r="C769">
        <v>1986</v>
      </c>
      <c r="D769" t="s">
        <v>43</v>
      </c>
      <c r="E769">
        <v>6982.6774839999998</v>
      </c>
      <c r="F769">
        <v>29552570.190000001</v>
      </c>
      <c r="G769">
        <v>367213.57760000002</v>
      </c>
      <c r="H769">
        <v>173946.10759999999</v>
      </c>
      <c r="I769">
        <v>68</v>
      </c>
      <c r="J769">
        <v>94983.17</v>
      </c>
      <c r="K769">
        <v>9.7534829789999993</v>
      </c>
      <c r="L769">
        <v>41279.364679999999</v>
      </c>
      <c r="M769">
        <v>512.92808339999999</v>
      </c>
      <c r="N769">
        <v>242.9698927</v>
      </c>
      <c r="O769" t="s">
        <v>31</v>
      </c>
      <c r="P769" t="s">
        <v>31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1</v>
      </c>
      <c r="W769">
        <v>0</v>
      </c>
      <c r="X769">
        <v>0</v>
      </c>
      <c r="Y769">
        <v>0</v>
      </c>
      <c r="Z769">
        <v>0</v>
      </c>
      <c r="AA769">
        <v>0</v>
      </c>
      <c r="AB769">
        <v>242.9698927</v>
      </c>
      <c r="AC769">
        <f t="shared" si="26"/>
        <v>0.88816282367069921</v>
      </c>
      <c r="AD769">
        <f t="shared" si="27"/>
        <v>0</v>
      </c>
    </row>
    <row r="770" spans="1:30" x14ac:dyDescent="0.25">
      <c r="A770" t="s">
        <v>41</v>
      </c>
      <c r="B770" t="s">
        <v>29</v>
      </c>
      <c r="C770">
        <v>1986</v>
      </c>
      <c r="D770" t="s">
        <v>43</v>
      </c>
      <c r="E770">
        <v>4121.8462300000001</v>
      </c>
      <c r="F770">
        <v>16742507.060000001</v>
      </c>
      <c r="G770">
        <v>209006.4553</v>
      </c>
      <c r="H770">
        <v>130342.97930000001</v>
      </c>
      <c r="I770">
        <v>26</v>
      </c>
      <c r="J770">
        <v>38989.599999999999</v>
      </c>
      <c r="K770">
        <v>6.1811206070000004</v>
      </c>
      <c r="L770">
        <v>25107.063590000002</v>
      </c>
      <c r="M770">
        <v>313.42608030000002</v>
      </c>
      <c r="N770">
        <v>195.46233169999999</v>
      </c>
      <c r="O770" t="s">
        <v>31</v>
      </c>
      <c r="P770" t="s">
        <v>31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1</v>
      </c>
      <c r="W770">
        <v>0</v>
      </c>
      <c r="X770">
        <v>0</v>
      </c>
      <c r="Y770">
        <v>0</v>
      </c>
      <c r="Z770">
        <v>0</v>
      </c>
      <c r="AA770">
        <v>0</v>
      </c>
      <c r="AB770">
        <v>195.46233169999999</v>
      </c>
      <c r="AC770">
        <f t="shared" si="26"/>
        <v>0.88816282367069921</v>
      </c>
      <c r="AD770">
        <f t="shared" si="27"/>
        <v>0</v>
      </c>
    </row>
    <row r="771" spans="1:30" x14ac:dyDescent="0.25">
      <c r="A771" t="s">
        <v>35</v>
      </c>
      <c r="B771" t="s">
        <v>29</v>
      </c>
      <c r="C771">
        <v>1986</v>
      </c>
      <c r="D771" t="s">
        <v>43</v>
      </c>
      <c r="E771">
        <v>3143.6544669999998</v>
      </c>
      <c r="F771">
        <v>13676554.33</v>
      </c>
      <c r="G771">
        <v>169582.06659999999</v>
      </c>
      <c r="H771">
        <v>65751.325200000007</v>
      </c>
      <c r="I771">
        <v>29</v>
      </c>
      <c r="J771">
        <v>27782.66</v>
      </c>
      <c r="K771">
        <v>3.0116925239999999</v>
      </c>
      <c r="L771">
        <v>13102.4503</v>
      </c>
      <c r="M771">
        <v>162.46347929999999</v>
      </c>
      <c r="N771">
        <v>62.991265949999999</v>
      </c>
      <c r="O771" t="s">
        <v>31</v>
      </c>
      <c r="P771" t="s">
        <v>31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1</v>
      </c>
      <c r="W771">
        <v>0</v>
      </c>
      <c r="X771">
        <v>0</v>
      </c>
      <c r="Y771">
        <v>0</v>
      </c>
      <c r="Z771">
        <v>0</v>
      </c>
      <c r="AA771">
        <v>0</v>
      </c>
      <c r="AB771">
        <v>62.991265949999999</v>
      </c>
      <c r="AC771">
        <f t="shared" ref="AC771:AC834" si="28">VLOOKUP(CONCATENATE(C771,D771),$AI$1:$AL$205,3,FALSE)</f>
        <v>0.88816282367069921</v>
      </c>
      <c r="AD771">
        <f t="shared" ref="AD771:AD834" si="29">IFERROR(AC771,0)*W771</f>
        <v>0</v>
      </c>
    </row>
    <row r="772" spans="1:30" x14ac:dyDescent="0.25">
      <c r="A772" t="s">
        <v>39</v>
      </c>
      <c r="B772" t="s">
        <v>29</v>
      </c>
      <c r="C772">
        <v>1987</v>
      </c>
      <c r="D772" t="s">
        <v>43</v>
      </c>
      <c r="E772">
        <v>1491.767329</v>
      </c>
      <c r="F772">
        <v>6247474.3210000005</v>
      </c>
      <c r="G772">
        <v>77711.62268</v>
      </c>
      <c r="H772">
        <v>34374.97797</v>
      </c>
      <c r="I772">
        <v>18</v>
      </c>
      <c r="J772">
        <v>32439.01</v>
      </c>
      <c r="K772">
        <v>2.6884141829999999</v>
      </c>
      <c r="L772">
        <v>11258.99344</v>
      </c>
      <c r="M772">
        <v>140.04933919999999</v>
      </c>
      <c r="N772">
        <v>61.949458559999997</v>
      </c>
      <c r="O772" t="s">
        <v>31</v>
      </c>
      <c r="P772" t="s">
        <v>31</v>
      </c>
      <c r="Q772">
        <v>0</v>
      </c>
      <c r="R772">
        <v>0</v>
      </c>
      <c r="S772">
        <v>0</v>
      </c>
      <c r="T772">
        <v>0</v>
      </c>
      <c r="U772">
        <v>0</v>
      </c>
      <c r="V772">
        <v>1</v>
      </c>
      <c r="W772">
        <v>0</v>
      </c>
      <c r="X772">
        <v>0</v>
      </c>
      <c r="Y772">
        <v>0</v>
      </c>
      <c r="Z772">
        <v>0</v>
      </c>
      <c r="AA772">
        <v>0</v>
      </c>
      <c r="AB772">
        <v>61.949458559999997</v>
      </c>
      <c r="AC772">
        <f t="shared" si="28"/>
        <v>0.9232449652538951</v>
      </c>
      <c r="AD772">
        <f t="shared" si="29"/>
        <v>0</v>
      </c>
    </row>
    <row r="773" spans="1:30" x14ac:dyDescent="0.25">
      <c r="A773" t="s">
        <v>32</v>
      </c>
      <c r="B773" t="s">
        <v>29</v>
      </c>
      <c r="C773">
        <v>1987</v>
      </c>
      <c r="D773" t="s">
        <v>43</v>
      </c>
      <c r="E773">
        <v>7152.1946479999997</v>
      </c>
      <c r="F773">
        <v>27540212.93</v>
      </c>
      <c r="G773">
        <v>346559.85690000001</v>
      </c>
      <c r="H773">
        <v>198856.74600000001</v>
      </c>
      <c r="I773">
        <v>30</v>
      </c>
      <c r="J773">
        <v>41328.67</v>
      </c>
      <c r="K773">
        <v>9.8530230789999997</v>
      </c>
      <c r="L773">
        <v>37940.0124</v>
      </c>
      <c r="M773">
        <v>477.42859870000001</v>
      </c>
      <c r="N773">
        <v>273.94949439999999</v>
      </c>
      <c r="O773">
        <v>1.5325337E-2</v>
      </c>
      <c r="P773">
        <v>1.3576015E-2</v>
      </c>
      <c r="Q773">
        <v>0.24269979699999999</v>
      </c>
      <c r="R773">
        <v>5.1359300000000001E-4</v>
      </c>
      <c r="S773">
        <v>7.5819479999999995E-2</v>
      </c>
      <c r="T773">
        <v>1.4997035000000001E-2</v>
      </c>
      <c r="U773">
        <v>0.66597009500000004</v>
      </c>
      <c r="V773">
        <v>0</v>
      </c>
      <c r="W773">
        <v>66.48748655</v>
      </c>
      <c r="X773">
        <v>0.140698408</v>
      </c>
      <c r="Y773">
        <v>20.770708219999999</v>
      </c>
      <c r="Z773">
        <v>4.1084302639999999</v>
      </c>
      <c r="AA773">
        <v>182.44217090000001</v>
      </c>
      <c r="AB773">
        <v>0</v>
      </c>
      <c r="AC773">
        <f t="shared" si="28"/>
        <v>0.9232449652538951</v>
      </c>
      <c r="AD773">
        <f t="shared" si="29"/>
        <v>61.384237209673564</v>
      </c>
    </row>
    <row r="774" spans="1:30" x14ac:dyDescent="0.25">
      <c r="A774" t="s">
        <v>36</v>
      </c>
      <c r="B774" t="s">
        <v>29</v>
      </c>
      <c r="C774">
        <v>1987</v>
      </c>
      <c r="D774" t="s">
        <v>43</v>
      </c>
      <c r="E774">
        <v>7472.142777</v>
      </c>
      <c r="F774">
        <v>28419304.559999999</v>
      </c>
      <c r="G774">
        <v>358308.93199999997</v>
      </c>
      <c r="H774">
        <v>188810.12549999999</v>
      </c>
      <c r="I774">
        <v>44</v>
      </c>
      <c r="J774">
        <v>62875.39</v>
      </c>
      <c r="K774">
        <v>10.677588439999999</v>
      </c>
      <c r="L774">
        <v>40610.79221</v>
      </c>
      <c r="M774">
        <v>512.01849630000004</v>
      </c>
      <c r="N774">
        <v>269.80705180000001</v>
      </c>
      <c r="O774">
        <v>3.8312788E-2</v>
      </c>
      <c r="P774">
        <v>1.4507512E-2</v>
      </c>
      <c r="Q774">
        <v>0.16351217700000001</v>
      </c>
      <c r="R774">
        <v>1.5991815E-2</v>
      </c>
      <c r="S774">
        <v>4.4538659000000001E-2</v>
      </c>
      <c r="T774">
        <v>0.34904030600000002</v>
      </c>
      <c r="U774">
        <v>0.426917043</v>
      </c>
      <c r="V774">
        <v>0</v>
      </c>
      <c r="W774">
        <v>44.116738419999997</v>
      </c>
      <c r="X774">
        <v>4.3147044780000003</v>
      </c>
      <c r="Y774">
        <v>12.016844219999999</v>
      </c>
      <c r="Z774">
        <v>94.173535950000002</v>
      </c>
      <c r="AA774">
        <v>115.1852287</v>
      </c>
      <c r="AB774">
        <v>0</v>
      </c>
      <c r="AC774">
        <f t="shared" si="28"/>
        <v>0.9232449652538951</v>
      </c>
      <c r="AD774">
        <f t="shared" si="29"/>
        <v>40.730556629688074</v>
      </c>
    </row>
    <row r="775" spans="1:30" x14ac:dyDescent="0.25">
      <c r="A775" t="s">
        <v>37</v>
      </c>
      <c r="B775" t="s">
        <v>29</v>
      </c>
      <c r="C775">
        <v>1987</v>
      </c>
      <c r="D775" t="s">
        <v>43</v>
      </c>
      <c r="E775">
        <v>27476.52981</v>
      </c>
      <c r="F775">
        <v>110525288</v>
      </c>
      <c r="G775">
        <v>1384082.66</v>
      </c>
      <c r="H775">
        <v>799205.47160000005</v>
      </c>
      <c r="I775">
        <v>53</v>
      </c>
      <c r="J775">
        <v>88753.97</v>
      </c>
      <c r="K775">
        <v>46.012284940000001</v>
      </c>
      <c r="L775">
        <v>185086.0018</v>
      </c>
      <c r="M775">
        <v>2317.7892609999999</v>
      </c>
      <c r="N775">
        <v>1338.352046</v>
      </c>
      <c r="O775">
        <v>2.1279540999999999E-2</v>
      </c>
      <c r="P775">
        <v>1.2156099E-2</v>
      </c>
      <c r="Q775">
        <v>0.26365734299999999</v>
      </c>
      <c r="R775">
        <v>5.2511099999999998E-3</v>
      </c>
      <c r="S775">
        <v>1.2120435000000001E-2</v>
      </c>
      <c r="T775">
        <v>0.47051744200000001</v>
      </c>
      <c r="U775">
        <v>0.24845366899999999</v>
      </c>
      <c r="V775">
        <v>0</v>
      </c>
      <c r="W775">
        <v>352.86634479999998</v>
      </c>
      <c r="X775">
        <v>7.0278343740000002</v>
      </c>
      <c r="Y775">
        <v>16.221409300000001</v>
      </c>
      <c r="Z775">
        <v>629.71798090000004</v>
      </c>
      <c r="AA775">
        <v>332.5184769</v>
      </c>
      <c r="AB775">
        <v>0</v>
      </c>
      <c r="AC775">
        <f t="shared" si="28"/>
        <v>0.9232449652538951</v>
      </c>
      <c r="AD775">
        <f t="shared" si="29"/>
        <v>325.78207624414495</v>
      </c>
    </row>
    <row r="776" spans="1:30" x14ac:dyDescent="0.25">
      <c r="A776" t="s">
        <v>33</v>
      </c>
      <c r="B776" t="s">
        <v>29</v>
      </c>
      <c r="C776">
        <v>1987</v>
      </c>
      <c r="D776" t="s">
        <v>43</v>
      </c>
      <c r="E776">
        <v>4998.9286650000004</v>
      </c>
      <c r="F776">
        <v>20333481.640000001</v>
      </c>
      <c r="G776">
        <v>254071.0411</v>
      </c>
      <c r="H776">
        <v>159188.05319999999</v>
      </c>
      <c r="I776">
        <v>39</v>
      </c>
      <c r="J776">
        <v>33177.949999999997</v>
      </c>
      <c r="K776">
        <v>4.2526719310000001</v>
      </c>
      <c r="L776">
        <v>17298.031729999999</v>
      </c>
      <c r="M776">
        <v>216.14246919999999</v>
      </c>
      <c r="N776">
        <v>135.42393000000001</v>
      </c>
      <c r="O776">
        <v>2.9050072999999999E-2</v>
      </c>
      <c r="P776">
        <v>8.5033390000000004E-3</v>
      </c>
      <c r="Q776">
        <v>6.7549196000000006E-2</v>
      </c>
      <c r="R776">
        <v>0.187515612</v>
      </c>
      <c r="S776">
        <v>0.15625183600000001</v>
      </c>
      <c r="T776">
        <v>0.24356897399999999</v>
      </c>
      <c r="U776">
        <v>0.34511438100000003</v>
      </c>
      <c r="V776">
        <v>0</v>
      </c>
      <c r="W776">
        <v>9.1477776120000005</v>
      </c>
      <c r="X776">
        <v>25.394101150000001</v>
      </c>
      <c r="Y776">
        <v>21.160237680000002</v>
      </c>
      <c r="Z776">
        <v>32.985067700000002</v>
      </c>
      <c r="AA776">
        <v>46.736745829999997</v>
      </c>
      <c r="AB776">
        <v>0</v>
      </c>
      <c r="AC776">
        <f t="shared" si="28"/>
        <v>0.9232449652538951</v>
      </c>
      <c r="AD776">
        <f t="shared" si="29"/>
        <v>8.4456396235413003</v>
      </c>
    </row>
    <row r="777" spans="1:30" x14ac:dyDescent="0.25">
      <c r="A777" t="s">
        <v>28</v>
      </c>
      <c r="B777" t="s">
        <v>29</v>
      </c>
      <c r="C777">
        <v>1987</v>
      </c>
      <c r="D777" t="s">
        <v>43</v>
      </c>
      <c r="E777">
        <v>18153.793849999998</v>
      </c>
      <c r="F777">
        <v>72972545.439999998</v>
      </c>
      <c r="G777">
        <v>912795.77830000001</v>
      </c>
      <c r="H777">
        <v>558263.23640000005</v>
      </c>
      <c r="I777">
        <v>58</v>
      </c>
      <c r="J777">
        <v>78702.64</v>
      </c>
      <c r="K777">
        <v>24.633646590000001</v>
      </c>
      <c r="L777">
        <v>99019.516789999994</v>
      </c>
      <c r="M777">
        <v>1238.6109919999999</v>
      </c>
      <c r="N777">
        <v>757.53087110000001</v>
      </c>
      <c r="O777">
        <v>1.5298483999999999E-2</v>
      </c>
      <c r="P777">
        <v>0</v>
      </c>
      <c r="Q777">
        <v>0</v>
      </c>
      <c r="R777">
        <v>0</v>
      </c>
      <c r="S777">
        <v>1.2590919000000001E-2</v>
      </c>
      <c r="T777">
        <v>0</v>
      </c>
      <c r="U777">
        <v>0.98740908100000002</v>
      </c>
      <c r="V777">
        <v>0</v>
      </c>
      <c r="W777">
        <v>0</v>
      </c>
      <c r="X777">
        <v>0</v>
      </c>
      <c r="Y777">
        <v>9.538009873</v>
      </c>
      <c r="Z777">
        <v>0</v>
      </c>
      <c r="AA777">
        <v>747.99286119999999</v>
      </c>
      <c r="AB777">
        <v>0</v>
      </c>
      <c r="AC777">
        <f t="shared" si="28"/>
        <v>0.9232449652538951</v>
      </c>
      <c r="AD777">
        <f t="shared" si="29"/>
        <v>0</v>
      </c>
    </row>
    <row r="778" spans="1:30" x14ac:dyDescent="0.25">
      <c r="A778" t="s">
        <v>34</v>
      </c>
      <c r="B778" t="s">
        <v>29</v>
      </c>
      <c r="C778">
        <v>1987</v>
      </c>
      <c r="D778" t="s">
        <v>43</v>
      </c>
      <c r="E778">
        <v>14337.13348</v>
      </c>
      <c r="F778">
        <v>54388602.840000004</v>
      </c>
      <c r="G778">
        <v>686134.82669999998</v>
      </c>
      <c r="H778">
        <v>433113.76689999999</v>
      </c>
      <c r="I778">
        <v>68</v>
      </c>
      <c r="J778">
        <v>94983.17</v>
      </c>
      <c r="K778">
        <v>20.026270400000001</v>
      </c>
      <c r="L778">
        <v>75970.616320000001</v>
      </c>
      <c r="M778">
        <v>958.40089539999997</v>
      </c>
      <c r="N778">
        <v>604.97821399999998</v>
      </c>
      <c r="O778">
        <v>4.1463292999999998E-2</v>
      </c>
      <c r="P778">
        <v>1.8701887E-2</v>
      </c>
      <c r="Q778">
        <v>0.180418732</v>
      </c>
      <c r="R778">
        <v>6.5109146000000007E-2</v>
      </c>
      <c r="S778">
        <v>2.3865786E-2</v>
      </c>
      <c r="T778">
        <v>0.50900212700000003</v>
      </c>
      <c r="U778">
        <v>0.221604209</v>
      </c>
      <c r="V778">
        <v>0</v>
      </c>
      <c r="W778">
        <v>109.14940249999999</v>
      </c>
      <c r="X778">
        <v>39.389614999999999</v>
      </c>
      <c r="Y778">
        <v>14.43828033</v>
      </c>
      <c r="Z778">
        <v>307.93519759999998</v>
      </c>
      <c r="AA778">
        <v>134.0657185</v>
      </c>
      <c r="AB778">
        <v>0</v>
      </c>
      <c r="AC778">
        <f t="shared" si="28"/>
        <v>0.9232449652538951</v>
      </c>
      <c r="AD778">
        <f t="shared" si="29"/>
        <v>100.77163631859591</v>
      </c>
    </row>
    <row r="779" spans="1:30" x14ac:dyDescent="0.25">
      <c r="A779" t="s">
        <v>41</v>
      </c>
      <c r="B779" t="s">
        <v>29</v>
      </c>
      <c r="C779">
        <v>1987</v>
      </c>
      <c r="D779" t="s">
        <v>43</v>
      </c>
      <c r="E779">
        <v>6609.5415080000002</v>
      </c>
      <c r="F779">
        <v>28508085.370000001</v>
      </c>
      <c r="G779">
        <v>353711.1568</v>
      </c>
      <c r="H779">
        <v>235568.27489999999</v>
      </c>
      <c r="I779">
        <v>25</v>
      </c>
      <c r="J779">
        <v>38989.599999999999</v>
      </c>
      <c r="K779">
        <v>10.308135180000001</v>
      </c>
      <c r="L779">
        <v>44460.753810000002</v>
      </c>
      <c r="M779">
        <v>551.64226080000003</v>
      </c>
      <c r="N779">
        <v>367.38851249999999</v>
      </c>
      <c r="O779">
        <v>3.6151423000000002E-2</v>
      </c>
      <c r="P779">
        <v>1.0080439E-2</v>
      </c>
      <c r="Q779">
        <v>1.0724590000000001E-2</v>
      </c>
      <c r="R779">
        <v>9.0763802000000005E-2</v>
      </c>
      <c r="S779">
        <v>2.8796931000000001E-2</v>
      </c>
      <c r="T779">
        <v>0.329624633</v>
      </c>
      <c r="U779">
        <v>0.54009004400000005</v>
      </c>
      <c r="V779">
        <v>0</v>
      </c>
      <c r="W779">
        <v>3.9400912199999998</v>
      </c>
      <c r="X779">
        <v>33.345578150000001</v>
      </c>
      <c r="Y779">
        <v>10.57966165</v>
      </c>
      <c r="Z779">
        <v>121.1003035</v>
      </c>
      <c r="AA779">
        <v>198.422878</v>
      </c>
      <c r="AB779">
        <v>0</v>
      </c>
      <c r="AC779">
        <f t="shared" si="28"/>
        <v>0.9232449652538951</v>
      </c>
      <c r="AD779">
        <f t="shared" si="29"/>
        <v>3.6376693815060768</v>
      </c>
    </row>
    <row r="780" spans="1:30" x14ac:dyDescent="0.25">
      <c r="A780" t="s">
        <v>35</v>
      </c>
      <c r="B780" t="s">
        <v>29</v>
      </c>
      <c r="C780">
        <v>1987</v>
      </c>
      <c r="D780" t="s">
        <v>43</v>
      </c>
      <c r="E780">
        <v>6642.8326719999995</v>
      </c>
      <c r="F780">
        <v>26997435.140000001</v>
      </c>
      <c r="G780">
        <v>337328.8602</v>
      </c>
      <c r="H780">
        <v>178456.70439999999</v>
      </c>
      <c r="I780">
        <v>25</v>
      </c>
      <c r="J780">
        <v>27782.66</v>
      </c>
      <c r="K780">
        <v>7.3822224619999997</v>
      </c>
      <c r="L780">
        <v>30002.422449999998</v>
      </c>
      <c r="M780">
        <v>374.87572119999999</v>
      </c>
      <c r="N780">
        <v>198.32007770000001</v>
      </c>
      <c r="O780">
        <v>1.2735672E-2</v>
      </c>
      <c r="P780">
        <v>1.0784004999999999E-2</v>
      </c>
      <c r="Q780">
        <v>0.33870234799999999</v>
      </c>
      <c r="R780">
        <v>0</v>
      </c>
      <c r="S780">
        <v>0.14903488200000001</v>
      </c>
      <c r="T780">
        <v>0</v>
      </c>
      <c r="U780">
        <v>0.51226276999999998</v>
      </c>
      <c r="V780">
        <v>0</v>
      </c>
      <c r="W780">
        <v>67.171475880000003</v>
      </c>
      <c r="X780">
        <v>0</v>
      </c>
      <c r="Y780">
        <v>29.556609389999998</v>
      </c>
      <c r="Z780">
        <v>0</v>
      </c>
      <c r="AA780">
        <v>101.5919924</v>
      </c>
      <c r="AB780">
        <v>0</v>
      </c>
      <c r="AC780">
        <f t="shared" si="28"/>
        <v>0.9232449652538951</v>
      </c>
      <c r="AD780">
        <f t="shared" si="29"/>
        <v>62.015726914883459</v>
      </c>
    </row>
    <row r="781" spans="1:30" x14ac:dyDescent="0.25">
      <c r="A781" t="s">
        <v>39</v>
      </c>
      <c r="B781" t="s">
        <v>29</v>
      </c>
      <c r="C781">
        <v>1988</v>
      </c>
      <c r="D781" t="s">
        <v>43</v>
      </c>
      <c r="E781">
        <v>957.06430720000003</v>
      </c>
      <c r="F781">
        <v>4598628.9570000004</v>
      </c>
      <c r="G781">
        <v>56234.329250000003</v>
      </c>
      <c r="H781">
        <v>24546.78962</v>
      </c>
      <c r="I781">
        <v>20</v>
      </c>
      <c r="J781">
        <v>32439.01</v>
      </c>
      <c r="K781">
        <v>1.5523109319999999</v>
      </c>
      <c r="L781">
        <v>7458.7485360000001</v>
      </c>
      <c r="M781">
        <v>91.209298450000006</v>
      </c>
      <c r="N781">
        <v>39.8136777</v>
      </c>
      <c r="O781" t="s">
        <v>31</v>
      </c>
      <c r="P781" t="s">
        <v>31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1</v>
      </c>
      <c r="W781">
        <v>0</v>
      </c>
      <c r="X781">
        <v>0</v>
      </c>
      <c r="Y781">
        <v>0</v>
      </c>
      <c r="Z781">
        <v>0</v>
      </c>
      <c r="AA781">
        <v>0</v>
      </c>
      <c r="AB781">
        <v>39.8136777</v>
      </c>
      <c r="AC781">
        <f t="shared" si="28"/>
        <v>0.99823066573057617</v>
      </c>
      <c r="AD781">
        <f t="shared" si="29"/>
        <v>0</v>
      </c>
    </row>
    <row r="782" spans="1:30" x14ac:dyDescent="0.25">
      <c r="A782" t="s">
        <v>32</v>
      </c>
      <c r="B782" t="s">
        <v>29</v>
      </c>
      <c r="C782">
        <v>1988</v>
      </c>
      <c r="D782" t="s">
        <v>43</v>
      </c>
      <c r="E782">
        <v>4040.2966529999999</v>
      </c>
      <c r="F782">
        <v>15064870.609999999</v>
      </c>
      <c r="G782">
        <v>190152.8357</v>
      </c>
      <c r="H782">
        <v>106374.7246</v>
      </c>
      <c r="I782">
        <v>31</v>
      </c>
      <c r="J782">
        <v>41328.67</v>
      </c>
      <c r="K782">
        <v>5.3864544219999999</v>
      </c>
      <c r="L782">
        <v>20084.227940000001</v>
      </c>
      <c r="M782">
        <v>253.5085096</v>
      </c>
      <c r="N782">
        <v>141.8169642</v>
      </c>
      <c r="O782">
        <v>1.88527E-2</v>
      </c>
      <c r="P782">
        <v>1.5441897E-2</v>
      </c>
      <c r="Q782">
        <v>0.819081426</v>
      </c>
      <c r="R782">
        <v>0</v>
      </c>
      <c r="S782">
        <v>1.3929227000000001E-2</v>
      </c>
      <c r="T782">
        <v>0</v>
      </c>
      <c r="U782">
        <v>0.16698934700000001</v>
      </c>
      <c r="V782">
        <v>0</v>
      </c>
      <c r="W782">
        <v>116.1596413</v>
      </c>
      <c r="X782">
        <v>0</v>
      </c>
      <c r="Y782">
        <v>1.97540067</v>
      </c>
      <c r="Z782">
        <v>0</v>
      </c>
      <c r="AA782">
        <v>23.681922220000001</v>
      </c>
      <c r="AB782">
        <v>0</v>
      </c>
      <c r="AC782">
        <f t="shared" si="28"/>
        <v>0.99823066573057617</v>
      </c>
      <c r="AD782">
        <f t="shared" si="29"/>
        <v>115.95411606592394</v>
      </c>
    </row>
    <row r="783" spans="1:30" x14ac:dyDescent="0.25">
      <c r="A783" t="s">
        <v>36</v>
      </c>
      <c r="B783" t="s">
        <v>29</v>
      </c>
      <c r="C783">
        <v>1988</v>
      </c>
      <c r="D783" t="s">
        <v>43</v>
      </c>
      <c r="E783">
        <v>6248.9983970000003</v>
      </c>
      <c r="F783">
        <v>23619561.82</v>
      </c>
      <c r="G783">
        <v>297836.59470000002</v>
      </c>
      <c r="H783">
        <v>142468.72080000001</v>
      </c>
      <c r="I783">
        <v>44</v>
      </c>
      <c r="J783">
        <v>62875.39</v>
      </c>
      <c r="K783">
        <v>8.9297320750000004</v>
      </c>
      <c r="L783">
        <v>33752.026380000003</v>
      </c>
      <c r="M783">
        <v>425.60436470000002</v>
      </c>
      <c r="N783">
        <v>203.5858269</v>
      </c>
      <c r="O783" t="s">
        <v>31</v>
      </c>
      <c r="P783" t="s">
        <v>31</v>
      </c>
      <c r="Q783">
        <v>0</v>
      </c>
      <c r="R783">
        <v>0</v>
      </c>
      <c r="S783">
        <v>0</v>
      </c>
      <c r="T783">
        <v>0</v>
      </c>
      <c r="U783">
        <v>0</v>
      </c>
      <c r="V783">
        <v>1</v>
      </c>
      <c r="W783">
        <v>0</v>
      </c>
      <c r="X783">
        <v>0</v>
      </c>
      <c r="Y783">
        <v>0</v>
      </c>
      <c r="Z783">
        <v>0</v>
      </c>
      <c r="AA783">
        <v>0</v>
      </c>
      <c r="AB783">
        <v>203.5858269</v>
      </c>
      <c r="AC783">
        <f t="shared" si="28"/>
        <v>0.99823066573057617</v>
      </c>
      <c r="AD783">
        <f t="shared" si="29"/>
        <v>0</v>
      </c>
    </row>
    <row r="784" spans="1:30" x14ac:dyDescent="0.25">
      <c r="A784" t="s">
        <v>37</v>
      </c>
      <c r="B784" t="s">
        <v>29</v>
      </c>
      <c r="C784">
        <v>1988</v>
      </c>
      <c r="D784" t="s">
        <v>43</v>
      </c>
      <c r="E784">
        <v>28682.023239999999</v>
      </c>
      <c r="F784">
        <v>110667858.2</v>
      </c>
      <c r="G784">
        <v>1391995.513</v>
      </c>
      <c r="H784">
        <v>773143.22389999998</v>
      </c>
      <c r="I784">
        <v>60</v>
      </c>
      <c r="J784">
        <v>88753.97</v>
      </c>
      <c r="K784">
        <v>42.427390510000002</v>
      </c>
      <c r="L784">
        <v>163703.5294</v>
      </c>
      <c r="M784">
        <v>2059.085466</v>
      </c>
      <c r="N784">
        <v>1143.658842</v>
      </c>
      <c r="O784">
        <v>4.8863432999999998E-2</v>
      </c>
      <c r="P784">
        <v>0</v>
      </c>
      <c r="Q784">
        <v>0</v>
      </c>
      <c r="R784">
        <v>1.8345693999999999E-2</v>
      </c>
      <c r="S784">
        <v>1.311382E-3</v>
      </c>
      <c r="T784">
        <v>0.85057720199999998</v>
      </c>
      <c r="U784">
        <v>0.129765722</v>
      </c>
      <c r="V784">
        <v>0</v>
      </c>
      <c r="W784">
        <v>0</v>
      </c>
      <c r="X784">
        <v>20.981214919999999</v>
      </c>
      <c r="Y784">
        <v>1.499773781</v>
      </c>
      <c r="Z784">
        <v>972.77013720000002</v>
      </c>
      <c r="AA784">
        <v>148.40771580000001</v>
      </c>
      <c r="AB784">
        <v>0</v>
      </c>
      <c r="AC784">
        <f t="shared" si="28"/>
        <v>0.99823066573057617</v>
      </c>
      <c r="AD784">
        <f t="shared" si="29"/>
        <v>0</v>
      </c>
    </row>
    <row r="785" spans="1:30" x14ac:dyDescent="0.25">
      <c r="A785" t="s">
        <v>33</v>
      </c>
      <c r="B785" t="s">
        <v>29</v>
      </c>
      <c r="C785">
        <v>1988</v>
      </c>
      <c r="D785" t="s">
        <v>43</v>
      </c>
      <c r="E785">
        <v>7111.6760830000003</v>
      </c>
      <c r="F785">
        <v>28378070.390000001</v>
      </c>
      <c r="G785">
        <v>355556.43819999998</v>
      </c>
      <c r="H785">
        <v>192183.04689999999</v>
      </c>
      <c r="I785">
        <v>39</v>
      </c>
      <c r="J785">
        <v>33177.949999999997</v>
      </c>
      <c r="K785">
        <v>6.0500213719999998</v>
      </c>
      <c r="L785">
        <v>24141.69745</v>
      </c>
      <c r="M785">
        <v>302.47778790000001</v>
      </c>
      <c r="N785">
        <v>163.49332100000001</v>
      </c>
      <c r="O785">
        <v>4.2351008000000002E-2</v>
      </c>
      <c r="P785">
        <v>2.9268458000000001E-2</v>
      </c>
      <c r="Q785">
        <v>0.12565315599999999</v>
      </c>
      <c r="R785">
        <v>5.4006272000000001E-2</v>
      </c>
      <c r="S785">
        <v>4.8451344E-2</v>
      </c>
      <c r="T785">
        <v>0.614928264</v>
      </c>
      <c r="U785">
        <v>0.15696096500000001</v>
      </c>
      <c r="V785">
        <v>0</v>
      </c>
      <c r="W785">
        <v>20.543451690000001</v>
      </c>
      <c r="X785">
        <v>8.8296647739999994</v>
      </c>
      <c r="Y785">
        <v>7.9214711690000001</v>
      </c>
      <c r="Z785">
        <v>100.536664</v>
      </c>
      <c r="AA785">
        <v>25.662069379999998</v>
      </c>
      <c r="AB785">
        <v>0</v>
      </c>
      <c r="AC785">
        <f t="shared" si="28"/>
        <v>0.99823066573057617</v>
      </c>
      <c r="AD785">
        <f t="shared" si="29"/>
        <v>20.507103456912631</v>
      </c>
    </row>
    <row r="786" spans="1:30" x14ac:dyDescent="0.25">
      <c r="A786" t="s">
        <v>28</v>
      </c>
      <c r="B786" t="s">
        <v>29</v>
      </c>
      <c r="C786">
        <v>1988</v>
      </c>
      <c r="D786" t="s">
        <v>43</v>
      </c>
      <c r="E786">
        <v>9368.2501709999997</v>
      </c>
      <c r="F786">
        <v>40252761.600000001</v>
      </c>
      <c r="G786">
        <v>499076.48690000002</v>
      </c>
      <c r="H786">
        <v>309348.25530000002</v>
      </c>
      <c r="I786">
        <v>58</v>
      </c>
      <c r="J786">
        <v>78702.64</v>
      </c>
      <c r="K786">
        <v>12.71217277</v>
      </c>
      <c r="L786">
        <v>54620.665609999996</v>
      </c>
      <c r="M786">
        <v>677.21788070000002</v>
      </c>
      <c r="N786">
        <v>419.7676616</v>
      </c>
      <c r="O786">
        <v>6.9979079999999997E-3</v>
      </c>
      <c r="P786">
        <v>0</v>
      </c>
      <c r="Q786">
        <v>0</v>
      </c>
      <c r="R786">
        <v>0</v>
      </c>
      <c r="S786">
        <v>0</v>
      </c>
      <c r="T786">
        <v>0</v>
      </c>
      <c r="U786">
        <v>1</v>
      </c>
      <c r="V786">
        <v>0</v>
      </c>
      <c r="W786">
        <v>0</v>
      </c>
      <c r="X786">
        <v>0</v>
      </c>
      <c r="Y786">
        <v>0</v>
      </c>
      <c r="Z786">
        <v>0</v>
      </c>
      <c r="AA786">
        <v>419.7676616</v>
      </c>
      <c r="AB786">
        <v>0</v>
      </c>
      <c r="AC786">
        <f t="shared" si="28"/>
        <v>0.99823066573057617</v>
      </c>
      <c r="AD786">
        <f t="shared" si="29"/>
        <v>0</v>
      </c>
    </row>
    <row r="787" spans="1:30" x14ac:dyDescent="0.25">
      <c r="A787" t="s">
        <v>34</v>
      </c>
      <c r="B787" t="s">
        <v>29</v>
      </c>
      <c r="C787">
        <v>1988</v>
      </c>
      <c r="D787" t="s">
        <v>43</v>
      </c>
      <c r="E787">
        <v>18497.149389999999</v>
      </c>
      <c r="F787">
        <v>76231609.420000002</v>
      </c>
      <c r="G787">
        <v>950703.51619999995</v>
      </c>
      <c r="H787">
        <v>549779.22479999997</v>
      </c>
      <c r="I787">
        <v>66</v>
      </c>
      <c r="J787">
        <v>94983.17</v>
      </c>
      <c r="K787">
        <v>26.619967949999999</v>
      </c>
      <c r="L787">
        <v>109707.8775</v>
      </c>
      <c r="M787">
        <v>1368.19445</v>
      </c>
      <c r="N787">
        <v>791.20869049999999</v>
      </c>
      <c r="O787">
        <v>2.4408444000000001E-2</v>
      </c>
      <c r="P787">
        <v>0</v>
      </c>
      <c r="Q787">
        <v>0</v>
      </c>
      <c r="R787">
        <v>7.3448360000000004E-3</v>
      </c>
      <c r="S787">
        <v>5.2197160000000001E-3</v>
      </c>
      <c r="T787">
        <v>0.58665672199999996</v>
      </c>
      <c r="U787">
        <v>0.40077872599999997</v>
      </c>
      <c r="V787">
        <v>0</v>
      </c>
      <c r="W787">
        <v>0</v>
      </c>
      <c r="X787">
        <v>5.8112981980000002</v>
      </c>
      <c r="Y787">
        <v>4.1298844460000002</v>
      </c>
      <c r="Z787">
        <v>464.16789690000002</v>
      </c>
      <c r="AA787">
        <v>317.09961099999998</v>
      </c>
      <c r="AB787">
        <v>0</v>
      </c>
      <c r="AC787">
        <f t="shared" si="28"/>
        <v>0.99823066573057617</v>
      </c>
      <c r="AD787">
        <f t="shared" si="29"/>
        <v>0</v>
      </c>
    </row>
    <row r="788" spans="1:30" x14ac:dyDescent="0.25">
      <c r="A788" t="s">
        <v>41</v>
      </c>
      <c r="B788" t="s">
        <v>29</v>
      </c>
      <c r="C788">
        <v>1988</v>
      </c>
      <c r="D788" t="s">
        <v>43</v>
      </c>
      <c r="E788">
        <v>11164.884690000001</v>
      </c>
      <c r="F788">
        <v>49617354.810000002</v>
      </c>
      <c r="G788">
        <v>613126.97840000002</v>
      </c>
      <c r="H788">
        <v>381101.53590000002</v>
      </c>
      <c r="I788">
        <v>27</v>
      </c>
      <c r="J788">
        <v>38989.599999999999</v>
      </c>
      <c r="K788">
        <v>16.122755120000001</v>
      </c>
      <c r="L788">
        <v>71650.400630000004</v>
      </c>
      <c r="M788">
        <v>885.39169030000005</v>
      </c>
      <c r="N788">
        <v>550.33320170000002</v>
      </c>
      <c r="O788">
        <v>4.9745655E-2</v>
      </c>
      <c r="P788">
        <v>1.8289086999999999E-2</v>
      </c>
      <c r="Q788">
        <v>1.2677654E-2</v>
      </c>
      <c r="R788">
        <v>2.089353E-3</v>
      </c>
      <c r="S788">
        <v>3.6024780000000001E-3</v>
      </c>
      <c r="T788">
        <v>0.85295693400000006</v>
      </c>
      <c r="U788">
        <v>0.12867358200000001</v>
      </c>
      <c r="V788">
        <v>0</v>
      </c>
      <c r="W788">
        <v>6.976933764</v>
      </c>
      <c r="X788">
        <v>1.1498402430000001</v>
      </c>
      <c r="Y788">
        <v>1.9825632660000001</v>
      </c>
      <c r="Z788">
        <v>469.41052020000001</v>
      </c>
      <c r="AA788">
        <v>70.813344220000005</v>
      </c>
      <c r="AB788">
        <v>0</v>
      </c>
      <c r="AC788">
        <f t="shared" si="28"/>
        <v>0.99823066573057617</v>
      </c>
      <c r="AD788">
        <f t="shared" si="29"/>
        <v>6.964589235995855</v>
      </c>
    </row>
    <row r="789" spans="1:30" x14ac:dyDescent="0.25">
      <c r="A789" t="s">
        <v>35</v>
      </c>
      <c r="B789" t="s">
        <v>29</v>
      </c>
      <c r="C789">
        <v>1988</v>
      </c>
      <c r="D789" t="s">
        <v>43</v>
      </c>
      <c r="E789">
        <v>3253.9043919999999</v>
      </c>
      <c r="F789">
        <v>12726135.27</v>
      </c>
      <c r="G789">
        <v>159690.20860000001</v>
      </c>
      <c r="H789">
        <v>76514.501550000001</v>
      </c>
      <c r="I789">
        <v>28</v>
      </c>
      <c r="J789">
        <v>27782.66</v>
      </c>
      <c r="K789">
        <v>3.2286471209999998</v>
      </c>
      <c r="L789">
        <v>12627.35319</v>
      </c>
      <c r="M789">
        <v>158.45067040000001</v>
      </c>
      <c r="N789">
        <v>75.920585059999993</v>
      </c>
      <c r="O789" t="s">
        <v>31</v>
      </c>
      <c r="P789" t="s">
        <v>31</v>
      </c>
      <c r="Q789">
        <v>0</v>
      </c>
      <c r="R789">
        <v>0</v>
      </c>
      <c r="S789">
        <v>0</v>
      </c>
      <c r="T789">
        <v>0</v>
      </c>
      <c r="U789">
        <v>0</v>
      </c>
      <c r="V789">
        <v>1</v>
      </c>
      <c r="W789">
        <v>0</v>
      </c>
      <c r="X789">
        <v>0</v>
      </c>
      <c r="Y789">
        <v>0</v>
      </c>
      <c r="Z789">
        <v>0</v>
      </c>
      <c r="AA789">
        <v>0</v>
      </c>
      <c r="AB789">
        <v>75.920585059999993</v>
      </c>
      <c r="AC789">
        <f t="shared" si="28"/>
        <v>0.99823066573057617</v>
      </c>
      <c r="AD789">
        <f t="shared" si="29"/>
        <v>0</v>
      </c>
    </row>
    <row r="790" spans="1:30" x14ac:dyDescent="0.25">
      <c r="A790" t="s">
        <v>39</v>
      </c>
      <c r="B790" t="s">
        <v>29</v>
      </c>
      <c r="C790">
        <v>1989</v>
      </c>
      <c r="D790" t="s">
        <v>43</v>
      </c>
      <c r="E790">
        <v>3232.2284500000001</v>
      </c>
      <c r="F790">
        <v>14147540.050000001</v>
      </c>
      <c r="G790">
        <v>175193.30069999999</v>
      </c>
      <c r="H790">
        <v>85212.800520000004</v>
      </c>
      <c r="I790">
        <v>20</v>
      </c>
      <c r="J790">
        <v>32439.01</v>
      </c>
      <c r="K790">
        <v>5.2425145510000002</v>
      </c>
      <c r="L790">
        <v>22946.609659999998</v>
      </c>
      <c r="M790">
        <v>284.15486170000003</v>
      </c>
      <c r="N790">
        <v>138.21094439999999</v>
      </c>
      <c r="O790">
        <v>4.2711318999999998E-2</v>
      </c>
      <c r="P790">
        <v>1.6955092000000001E-2</v>
      </c>
      <c r="Q790">
        <v>0.141144718</v>
      </c>
      <c r="R790">
        <v>6.8717589999999999E-3</v>
      </c>
      <c r="S790">
        <v>1.7151199999999998E-2</v>
      </c>
      <c r="T790">
        <v>0.53604423499999998</v>
      </c>
      <c r="U790">
        <v>0.29878808800000001</v>
      </c>
      <c r="V790">
        <v>0</v>
      </c>
      <c r="W790">
        <v>19.507744760000001</v>
      </c>
      <c r="X790">
        <v>0.94975226800000001</v>
      </c>
      <c r="Y790">
        <v>2.3704836</v>
      </c>
      <c r="Z790">
        <v>74.087179910000003</v>
      </c>
      <c r="AA790">
        <v>41.295783880000002</v>
      </c>
      <c r="AB790">
        <v>0</v>
      </c>
      <c r="AC790">
        <f t="shared" si="28"/>
        <v>0.85079821173334358</v>
      </c>
      <c r="AD790">
        <f t="shared" si="29"/>
        <v>16.597154356758505</v>
      </c>
    </row>
    <row r="791" spans="1:30" x14ac:dyDescent="0.25">
      <c r="A791" t="s">
        <v>32</v>
      </c>
      <c r="B791" t="s">
        <v>29</v>
      </c>
      <c r="C791">
        <v>1989</v>
      </c>
      <c r="D791" t="s">
        <v>43</v>
      </c>
      <c r="E791">
        <v>2225.1497509999999</v>
      </c>
      <c r="F791">
        <v>8228801.0870000003</v>
      </c>
      <c r="G791">
        <v>104152.0214</v>
      </c>
      <c r="H791">
        <v>65700.450320000004</v>
      </c>
      <c r="I791">
        <v>30</v>
      </c>
      <c r="J791">
        <v>41328.67</v>
      </c>
      <c r="K791">
        <v>3.0654159910000001</v>
      </c>
      <c r="L791">
        <v>11336.18015</v>
      </c>
      <c r="M791">
        <v>143.4821508</v>
      </c>
      <c r="N791">
        <v>90.510407670000006</v>
      </c>
      <c r="O791">
        <v>1.3583427E-2</v>
      </c>
      <c r="P791">
        <v>1.1563551E-2</v>
      </c>
      <c r="Q791">
        <v>0.57986997299999998</v>
      </c>
      <c r="R791">
        <v>3.2226910000000002E-3</v>
      </c>
      <c r="S791">
        <v>3.3431944999999998E-2</v>
      </c>
      <c r="T791">
        <v>6.5751818000000004E-2</v>
      </c>
      <c r="U791">
        <v>0.31772357299999998</v>
      </c>
      <c r="V791">
        <v>0</v>
      </c>
      <c r="W791">
        <v>52.48426765</v>
      </c>
      <c r="X791">
        <v>0.291687111</v>
      </c>
      <c r="Y791">
        <v>3.025939009</v>
      </c>
      <c r="Z791">
        <v>5.951223819</v>
      </c>
      <c r="AA791">
        <v>28.757290080000001</v>
      </c>
      <c r="AB791">
        <v>0</v>
      </c>
      <c r="AC791">
        <f t="shared" si="28"/>
        <v>0.85079821173334358</v>
      </c>
      <c r="AD791">
        <f t="shared" si="29"/>
        <v>44.653521060754173</v>
      </c>
    </row>
    <row r="792" spans="1:30" x14ac:dyDescent="0.25">
      <c r="A792" t="s">
        <v>36</v>
      </c>
      <c r="B792" t="s">
        <v>29</v>
      </c>
      <c r="C792">
        <v>1989</v>
      </c>
      <c r="D792" t="s">
        <v>43</v>
      </c>
      <c r="E792">
        <v>10089.32033</v>
      </c>
      <c r="F792">
        <v>35340554.310000002</v>
      </c>
      <c r="G792">
        <v>450118.6005</v>
      </c>
      <c r="H792">
        <v>244302.5434</v>
      </c>
      <c r="I792">
        <v>45</v>
      </c>
      <c r="J792">
        <v>62875.39</v>
      </c>
      <c r="K792">
        <v>14.09711001</v>
      </c>
      <c r="L792">
        <v>49378.914120000001</v>
      </c>
      <c r="M792">
        <v>628.91961230000004</v>
      </c>
      <c r="N792">
        <v>341.34705989999998</v>
      </c>
      <c r="O792">
        <v>2.2692337E-2</v>
      </c>
      <c r="P792">
        <v>1.4637646000000001E-2</v>
      </c>
      <c r="Q792">
        <v>0.334928748</v>
      </c>
      <c r="R792">
        <v>9.1134460000000007E-3</v>
      </c>
      <c r="S792">
        <v>9.9165120000000006E-3</v>
      </c>
      <c r="T792">
        <v>0.28269740199999999</v>
      </c>
      <c r="U792">
        <v>0.36334389299999997</v>
      </c>
      <c r="V792">
        <v>0</v>
      </c>
      <c r="W792">
        <v>114.3269434</v>
      </c>
      <c r="X792">
        <v>3.110847846</v>
      </c>
      <c r="Y792">
        <v>3.3849721349999999</v>
      </c>
      <c r="Z792">
        <v>96.497926969999995</v>
      </c>
      <c r="AA792">
        <v>124.0263695</v>
      </c>
      <c r="AB792">
        <v>0</v>
      </c>
      <c r="AC792">
        <f t="shared" si="28"/>
        <v>0.85079821173334358</v>
      </c>
      <c r="AD792">
        <f t="shared" si="29"/>
        <v>97.26915899765919</v>
      </c>
    </row>
    <row r="793" spans="1:30" x14ac:dyDescent="0.25">
      <c r="A793" t="s">
        <v>37</v>
      </c>
      <c r="B793" t="s">
        <v>29</v>
      </c>
      <c r="C793">
        <v>1989</v>
      </c>
      <c r="D793" t="s">
        <v>43</v>
      </c>
      <c r="E793">
        <v>26837.76614</v>
      </c>
      <c r="F793">
        <v>113991396.2</v>
      </c>
      <c r="G793">
        <v>1417848.3230000001</v>
      </c>
      <c r="H793">
        <v>804259.42749999999</v>
      </c>
      <c r="I793">
        <v>59</v>
      </c>
      <c r="J793">
        <v>88753.97</v>
      </c>
      <c r="K793">
        <v>40.37217442</v>
      </c>
      <c r="L793">
        <v>171477.77900000001</v>
      </c>
      <c r="M793">
        <v>2132.8757209999999</v>
      </c>
      <c r="N793">
        <v>1209.8511370000001</v>
      </c>
      <c r="O793">
        <v>3.5147298E-2</v>
      </c>
      <c r="P793">
        <v>1.0174479E-2</v>
      </c>
      <c r="Q793">
        <v>4.4322464999999998E-2</v>
      </c>
      <c r="R793">
        <v>7.4863817999999999E-2</v>
      </c>
      <c r="S793">
        <v>1.9587153E-2</v>
      </c>
      <c r="T793">
        <v>0.56762937199999997</v>
      </c>
      <c r="U793">
        <v>0.29359719200000001</v>
      </c>
      <c r="V793">
        <v>0</v>
      </c>
      <c r="W793">
        <v>53.623584569999998</v>
      </c>
      <c r="X793">
        <v>90.574075590000007</v>
      </c>
      <c r="Y793">
        <v>23.697539280000001</v>
      </c>
      <c r="Z793">
        <v>686.74704120000001</v>
      </c>
      <c r="AA793">
        <v>355.2088966</v>
      </c>
      <c r="AB793">
        <v>0</v>
      </c>
      <c r="AC793">
        <f t="shared" si="28"/>
        <v>0.85079821173334358</v>
      </c>
      <c r="AD793">
        <f t="shared" si="29"/>
        <v>45.622849858887712</v>
      </c>
    </row>
    <row r="794" spans="1:30" x14ac:dyDescent="0.25">
      <c r="A794" t="s">
        <v>33</v>
      </c>
      <c r="B794" t="s">
        <v>29</v>
      </c>
      <c r="C794">
        <v>1989</v>
      </c>
      <c r="D794" t="s">
        <v>43</v>
      </c>
      <c r="E794">
        <v>8267.0696769999995</v>
      </c>
      <c r="F794">
        <v>32711479.300000001</v>
      </c>
      <c r="G794">
        <v>410110.45669999998</v>
      </c>
      <c r="H794">
        <v>252313.9302</v>
      </c>
      <c r="I794">
        <v>39</v>
      </c>
      <c r="J794">
        <v>33177.949999999997</v>
      </c>
      <c r="K794">
        <v>7.0329339590000002</v>
      </c>
      <c r="L794">
        <v>27828.200629999999</v>
      </c>
      <c r="M794">
        <v>348.88780070000001</v>
      </c>
      <c r="N794">
        <v>214.6476657</v>
      </c>
      <c r="O794">
        <v>3.0209845999999999E-2</v>
      </c>
      <c r="P794">
        <v>5.8610160000000001E-3</v>
      </c>
      <c r="Q794">
        <v>5.7061797999999997E-2</v>
      </c>
      <c r="R794">
        <v>7.678018E-3</v>
      </c>
      <c r="S794">
        <v>1.1535202E-2</v>
      </c>
      <c r="T794">
        <v>0.52097505399999999</v>
      </c>
      <c r="U794">
        <v>0.40274992799999998</v>
      </c>
      <c r="V794">
        <v>0</v>
      </c>
      <c r="W794">
        <v>12.248181669999999</v>
      </c>
      <c r="X794">
        <v>1.6480686879999999</v>
      </c>
      <c r="Y794">
        <v>2.4760041890000002</v>
      </c>
      <c r="Z794">
        <v>111.8260793</v>
      </c>
      <c r="AA794">
        <v>86.449331900000004</v>
      </c>
      <c r="AB794">
        <v>0</v>
      </c>
      <c r="AC794">
        <f t="shared" si="28"/>
        <v>0.85079821173334358</v>
      </c>
      <c r="AD794">
        <f t="shared" si="29"/>
        <v>10.420731061821117</v>
      </c>
    </row>
    <row r="795" spans="1:30" x14ac:dyDescent="0.25">
      <c r="A795" t="s">
        <v>28</v>
      </c>
      <c r="B795" t="s">
        <v>29</v>
      </c>
      <c r="C795">
        <v>1989</v>
      </c>
      <c r="D795" t="s">
        <v>43</v>
      </c>
      <c r="E795">
        <v>3412.2600170000001</v>
      </c>
      <c r="F795">
        <v>14296911.33</v>
      </c>
      <c r="G795">
        <v>178143.2212</v>
      </c>
      <c r="H795">
        <v>99592.912830000001</v>
      </c>
      <c r="I795">
        <v>58</v>
      </c>
      <c r="J795">
        <v>78702.64</v>
      </c>
      <c r="K795">
        <v>4.6302391680000001</v>
      </c>
      <c r="L795">
        <v>19400.080440000002</v>
      </c>
      <c r="M795">
        <v>241.73003109999999</v>
      </c>
      <c r="N795">
        <v>135.1418132</v>
      </c>
      <c r="O795">
        <v>3.0302533E-2</v>
      </c>
      <c r="P795">
        <v>1.6186691E-2</v>
      </c>
      <c r="Q795">
        <v>1.4634782000000001E-2</v>
      </c>
      <c r="R795">
        <v>2.6959050000000002E-3</v>
      </c>
      <c r="S795">
        <v>2.810529E-3</v>
      </c>
      <c r="T795">
        <v>0.43109757900000001</v>
      </c>
      <c r="U795">
        <v>0.54876120399999995</v>
      </c>
      <c r="V795">
        <v>0</v>
      </c>
      <c r="W795">
        <v>1.97777103</v>
      </c>
      <c r="X795">
        <v>0.36432947599999999</v>
      </c>
      <c r="Y795">
        <v>0.37982004000000003</v>
      </c>
      <c r="Z795">
        <v>58.259308470000001</v>
      </c>
      <c r="AA795">
        <v>74.160584170000007</v>
      </c>
      <c r="AB795">
        <v>0</v>
      </c>
      <c r="AC795">
        <f t="shared" si="28"/>
        <v>0.85079821173334358</v>
      </c>
      <c r="AD795">
        <f t="shared" si="29"/>
        <v>1.6826840555420131</v>
      </c>
    </row>
    <row r="796" spans="1:30" x14ac:dyDescent="0.25">
      <c r="A796" t="s">
        <v>34</v>
      </c>
      <c r="B796" t="s">
        <v>29</v>
      </c>
      <c r="C796">
        <v>1989</v>
      </c>
      <c r="D796" t="s">
        <v>43</v>
      </c>
      <c r="E796">
        <v>14935.38126</v>
      </c>
      <c r="F796">
        <v>68574077.030000001</v>
      </c>
      <c r="G796">
        <v>844454.23459999997</v>
      </c>
      <c r="H796">
        <v>471355.34220000001</v>
      </c>
      <c r="I796">
        <v>67</v>
      </c>
      <c r="J796">
        <v>94983.17</v>
      </c>
      <c r="K796">
        <v>21.173281450000001</v>
      </c>
      <c r="L796">
        <v>97214.674870000003</v>
      </c>
      <c r="M796">
        <v>1197.1483599999999</v>
      </c>
      <c r="N796">
        <v>668.22126270000001</v>
      </c>
      <c r="O796">
        <v>2.4880834000000001E-2</v>
      </c>
      <c r="P796">
        <v>5.0473109999999996E-3</v>
      </c>
      <c r="Q796">
        <v>3.7450969000000001E-2</v>
      </c>
      <c r="R796">
        <v>0.102286221</v>
      </c>
      <c r="S796">
        <v>1.9612206E-2</v>
      </c>
      <c r="T796">
        <v>0.58595056899999998</v>
      </c>
      <c r="U796">
        <v>0.25470003499999999</v>
      </c>
      <c r="V796">
        <v>0</v>
      </c>
      <c r="W796">
        <v>25.025533899999999</v>
      </c>
      <c r="X796">
        <v>68.349827950000005</v>
      </c>
      <c r="Y796">
        <v>13.105292889999999</v>
      </c>
      <c r="Z796">
        <v>391.54462919999997</v>
      </c>
      <c r="AA796">
        <v>170.19597880000001</v>
      </c>
      <c r="AB796">
        <v>0</v>
      </c>
      <c r="AC796">
        <f t="shared" si="28"/>
        <v>0.85079821173334358</v>
      </c>
      <c r="AD796">
        <f t="shared" si="29"/>
        <v>21.291679489792166</v>
      </c>
    </row>
    <row r="797" spans="1:30" x14ac:dyDescent="0.25">
      <c r="A797" t="s">
        <v>41</v>
      </c>
      <c r="B797" t="s">
        <v>29</v>
      </c>
      <c r="C797">
        <v>1989</v>
      </c>
      <c r="D797" t="s">
        <v>43</v>
      </c>
      <c r="E797">
        <v>9150.1148439999997</v>
      </c>
      <c r="F797">
        <v>41014595.869999997</v>
      </c>
      <c r="G797">
        <v>506527.83720000001</v>
      </c>
      <c r="H797">
        <v>318025.5822</v>
      </c>
      <c r="I797">
        <v>26</v>
      </c>
      <c r="J797">
        <v>38989.599999999999</v>
      </c>
      <c r="K797">
        <v>13.721512219999999</v>
      </c>
      <c r="L797">
        <v>61505.487970000002</v>
      </c>
      <c r="M797">
        <v>759.58914460000005</v>
      </c>
      <c r="N797">
        <v>476.91116310000001</v>
      </c>
      <c r="O797">
        <v>2.5666350000000001E-2</v>
      </c>
      <c r="P797">
        <v>1.2819189999999999E-2</v>
      </c>
      <c r="Q797">
        <v>6.9073579999999996E-2</v>
      </c>
      <c r="R797">
        <v>0.12790605199999999</v>
      </c>
      <c r="S797">
        <v>5.6391915000000001E-2</v>
      </c>
      <c r="T797">
        <v>0.44779543799999999</v>
      </c>
      <c r="U797">
        <v>0.29883301499999998</v>
      </c>
      <c r="V797">
        <v>0</v>
      </c>
      <c r="W797">
        <v>32.941961220000003</v>
      </c>
      <c r="X797">
        <v>60.999824269999998</v>
      </c>
      <c r="Y797">
        <v>26.893933619999999</v>
      </c>
      <c r="Z797">
        <v>213.55864299999999</v>
      </c>
      <c r="AA797">
        <v>142.51680099999999</v>
      </c>
      <c r="AB797">
        <v>0</v>
      </c>
      <c r="AC797">
        <f t="shared" si="28"/>
        <v>0.85079821173334358</v>
      </c>
      <c r="AD797">
        <f t="shared" si="29"/>
        <v>28.026961696965156</v>
      </c>
    </row>
    <row r="798" spans="1:30" x14ac:dyDescent="0.25">
      <c r="A798" t="s">
        <v>35</v>
      </c>
      <c r="B798" t="s">
        <v>29</v>
      </c>
      <c r="C798">
        <v>1989</v>
      </c>
      <c r="D798" t="s">
        <v>43</v>
      </c>
      <c r="E798">
        <v>8618.9185149999994</v>
      </c>
      <c r="F798">
        <v>34659404.689999998</v>
      </c>
      <c r="G798">
        <v>433938.5871</v>
      </c>
      <c r="H798">
        <v>235231.5214</v>
      </c>
      <c r="I798">
        <v>29</v>
      </c>
      <c r="J798">
        <v>27782.66</v>
      </c>
      <c r="K798">
        <v>8.2571200919999992</v>
      </c>
      <c r="L798">
        <v>33204.498489999998</v>
      </c>
      <c r="M798">
        <v>415.72304229999997</v>
      </c>
      <c r="N798">
        <v>225.35715099999999</v>
      </c>
      <c r="O798">
        <v>3.0195522999999998E-2</v>
      </c>
      <c r="P798">
        <v>1.8626745E-2</v>
      </c>
      <c r="Q798">
        <v>0.28315393100000003</v>
      </c>
      <c r="R798">
        <v>1.1546631E-2</v>
      </c>
      <c r="S798">
        <v>8.3780580000000007E-3</v>
      </c>
      <c r="T798">
        <v>0.37517563700000001</v>
      </c>
      <c r="U798">
        <v>0.32174574299999997</v>
      </c>
      <c r="V798">
        <v>0</v>
      </c>
      <c r="W798">
        <v>63.810763229999999</v>
      </c>
      <c r="X798">
        <v>2.602115918</v>
      </c>
      <c r="Y798">
        <v>1.888055177</v>
      </c>
      <c r="Z798">
        <v>84.548512630000005</v>
      </c>
      <c r="AA798">
        <v>72.507704090000004</v>
      </c>
      <c r="AB798">
        <v>0</v>
      </c>
      <c r="AC798">
        <f t="shared" si="28"/>
        <v>0.85079821173334358</v>
      </c>
      <c r="AD798">
        <f t="shared" si="29"/>
        <v>54.290083245423794</v>
      </c>
    </row>
    <row r="799" spans="1:30" x14ac:dyDescent="0.25">
      <c r="A799" t="s">
        <v>39</v>
      </c>
      <c r="B799" t="s">
        <v>29</v>
      </c>
      <c r="C799">
        <v>1990</v>
      </c>
      <c r="D799" t="s">
        <v>43</v>
      </c>
      <c r="E799">
        <v>4446.0632830000004</v>
      </c>
      <c r="F799">
        <v>19147569.280000001</v>
      </c>
      <c r="G799">
        <v>237735.77119999999</v>
      </c>
      <c r="H799">
        <v>98907.413870000004</v>
      </c>
      <c r="I799">
        <v>20</v>
      </c>
      <c r="J799">
        <v>32439.01</v>
      </c>
      <c r="K799">
        <v>7.2112945640000001</v>
      </c>
      <c r="L799">
        <v>31056.40956</v>
      </c>
      <c r="M799">
        <v>385.59565300000003</v>
      </c>
      <c r="N799">
        <v>160.42292939999999</v>
      </c>
      <c r="O799" t="s">
        <v>31</v>
      </c>
      <c r="P799" t="s">
        <v>31</v>
      </c>
      <c r="Q799">
        <v>0</v>
      </c>
      <c r="R799">
        <v>0</v>
      </c>
      <c r="S799">
        <v>0</v>
      </c>
      <c r="T799">
        <v>0</v>
      </c>
      <c r="U799">
        <v>0</v>
      </c>
      <c r="V799">
        <v>1</v>
      </c>
      <c r="W799">
        <v>0</v>
      </c>
      <c r="X799">
        <v>0</v>
      </c>
      <c r="Y799">
        <v>0</v>
      </c>
      <c r="Z799">
        <v>0</v>
      </c>
      <c r="AA799">
        <v>0</v>
      </c>
      <c r="AB799">
        <v>160.42292939999999</v>
      </c>
      <c r="AC799">
        <f t="shared" si="28"/>
        <v>0.84997876648783299</v>
      </c>
      <c r="AD799">
        <f t="shared" si="29"/>
        <v>0</v>
      </c>
    </row>
    <row r="800" spans="1:30" x14ac:dyDescent="0.25">
      <c r="A800" t="s">
        <v>32</v>
      </c>
      <c r="B800" t="s">
        <v>29</v>
      </c>
      <c r="C800">
        <v>1990</v>
      </c>
      <c r="D800" t="s">
        <v>43</v>
      </c>
      <c r="E800">
        <v>2563.0781189999998</v>
      </c>
      <c r="F800">
        <v>9948926.5840000007</v>
      </c>
      <c r="G800">
        <v>125221.31510000001</v>
      </c>
      <c r="H800">
        <v>73397.739910000004</v>
      </c>
      <c r="I800">
        <v>30</v>
      </c>
      <c r="J800">
        <v>41328.67</v>
      </c>
      <c r="K800">
        <v>3.5309536590000001</v>
      </c>
      <c r="L800">
        <v>13705.863450000001</v>
      </c>
      <c r="M800">
        <v>172.5076803</v>
      </c>
      <c r="N800">
        <v>101.11436569999999</v>
      </c>
      <c r="O800">
        <v>1.6997485E-2</v>
      </c>
      <c r="P800">
        <v>8.1600539999999999E-3</v>
      </c>
      <c r="Q800">
        <v>0.32847183299999999</v>
      </c>
      <c r="R800">
        <v>0</v>
      </c>
      <c r="S800">
        <v>2.1064022000000002E-2</v>
      </c>
      <c r="T800">
        <v>0.22688069399999999</v>
      </c>
      <c r="U800">
        <v>0.423583451</v>
      </c>
      <c r="V800">
        <v>0</v>
      </c>
      <c r="W800">
        <v>33.213221099999998</v>
      </c>
      <c r="X800">
        <v>0</v>
      </c>
      <c r="Y800">
        <v>2.1298751880000002</v>
      </c>
      <c r="Z800">
        <v>22.94089748</v>
      </c>
      <c r="AA800">
        <v>42.83037195</v>
      </c>
      <c r="AB800">
        <v>0</v>
      </c>
      <c r="AC800">
        <f t="shared" si="28"/>
        <v>0.84997876648783299</v>
      </c>
      <c r="AD800">
        <f t="shared" si="29"/>
        <v>28.230532701665666</v>
      </c>
    </row>
    <row r="801" spans="1:30" x14ac:dyDescent="0.25">
      <c r="A801" t="s">
        <v>36</v>
      </c>
      <c r="B801" t="s">
        <v>29</v>
      </c>
      <c r="C801">
        <v>1990</v>
      </c>
      <c r="D801" t="s">
        <v>43</v>
      </c>
      <c r="E801">
        <v>5034.7637329999998</v>
      </c>
      <c r="F801">
        <v>18002186.18</v>
      </c>
      <c r="G801">
        <v>228744.86259999999</v>
      </c>
      <c r="H801">
        <v>92357.023790000007</v>
      </c>
      <c r="I801">
        <v>44</v>
      </c>
      <c r="J801">
        <v>62875.39</v>
      </c>
      <c r="K801">
        <v>7.194607575</v>
      </c>
      <c r="L801">
        <v>25724.874469999999</v>
      </c>
      <c r="M801">
        <v>326.87323750000002</v>
      </c>
      <c r="N801">
        <v>131.97690660000001</v>
      </c>
      <c r="O801">
        <v>1.8095725E-2</v>
      </c>
      <c r="P801">
        <v>1.3646758E-2</v>
      </c>
      <c r="Q801">
        <v>0.52209876799999999</v>
      </c>
      <c r="R801">
        <v>4.435001E-3</v>
      </c>
      <c r="S801">
        <v>6.8380044000000001E-2</v>
      </c>
      <c r="T801">
        <v>0.13165205099999999</v>
      </c>
      <c r="U801">
        <v>0.27343413599999999</v>
      </c>
      <c r="V801">
        <v>0</v>
      </c>
      <c r="W801">
        <v>68.904980390000006</v>
      </c>
      <c r="X801">
        <v>0.585317745</v>
      </c>
      <c r="Y801">
        <v>9.0245866879999994</v>
      </c>
      <c r="Z801">
        <v>17.375030389999999</v>
      </c>
      <c r="AA801">
        <v>36.086991380000001</v>
      </c>
      <c r="AB801">
        <v>0</v>
      </c>
      <c r="AC801">
        <f t="shared" si="28"/>
        <v>0.84997876648783299</v>
      </c>
      <c r="AD801">
        <f t="shared" si="29"/>
        <v>58.567770236760524</v>
      </c>
    </row>
    <row r="802" spans="1:30" x14ac:dyDescent="0.25">
      <c r="A802" t="s">
        <v>37</v>
      </c>
      <c r="B802" t="s">
        <v>29</v>
      </c>
      <c r="C802">
        <v>1990</v>
      </c>
      <c r="D802" t="s">
        <v>43</v>
      </c>
      <c r="E802">
        <v>27992.752</v>
      </c>
      <c r="F802">
        <v>119945429.40000001</v>
      </c>
      <c r="G802">
        <v>1489319.8870000001</v>
      </c>
      <c r="H802">
        <v>781238.56949999998</v>
      </c>
      <c r="I802">
        <v>60</v>
      </c>
      <c r="J802">
        <v>88753.97</v>
      </c>
      <c r="K802">
        <v>41.407797850000001</v>
      </c>
      <c r="L802">
        <v>177427.21739999999</v>
      </c>
      <c r="M802">
        <v>2203.0508759999998</v>
      </c>
      <c r="N802">
        <v>1155.6337430000001</v>
      </c>
      <c r="O802">
        <v>5.1391976999999998E-2</v>
      </c>
      <c r="P802">
        <v>2.9618550000000002E-3</v>
      </c>
      <c r="Q802">
        <v>1.0110987E-2</v>
      </c>
      <c r="R802">
        <v>1.5830037000000002E-2</v>
      </c>
      <c r="S802">
        <v>3.6435370000000001E-3</v>
      </c>
      <c r="T802">
        <v>0.52243922499999995</v>
      </c>
      <c r="U802">
        <v>0.44797621300000001</v>
      </c>
      <c r="V802">
        <v>0</v>
      </c>
      <c r="W802">
        <v>11.684597950000001</v>
      </c>
      <c r="X802">
        <v>18.29372446</v>
      </c>
      <c r="Y802">
        <v>4.2105948399999997</v>
      </c>
      <c r="Z802">
        <v>603.74839740000004</v>
      </c>
      <c r="AA802">
        <v>517.69642810000005</v>
      </c>
      <c r="AB802">
        <v>0</v>
      </c>
      <c r="AC802">
        <f t="shared" si="28"/>
        <v>0.84997876648783299</v>
      </c>
      <c r="AD802">
        <f t="shared" si="29"/>
        <v>9.9316601524472627</v>
      </c>
    </row>
    <row r="803" spans="1:30" x14ac:dyDescent="0.25">
      <c r="A803" t="s">
        <v>33</v>
      </c>
      <c r="B803" t="s">
        <v>29</v>
      </c>
      <c r="C803">
        <v>1990</v>
      </c>
      <c r="D803" t="s">
        <v>43</v>
      </c>
      <c r="E803">
        <v>12341.226909999999</v>
      </c>
      <c r="F803">
        <v>47344240.850000001</v>
      </c>
      <c r="G803">
        <v>595500.65</v>
      </c>
      <c r="H803">
        <v>319731.82510000002</v>
      </c>
      <c r="I803">
        <v>39</v>
      </c>
      <c r="J803">
        <v>33177.949999999997</v>
      </c>
      <c r="K803">
        <v>10.498887420000001</v>
      </c>
      <c r="L803">
        <v>40276.534760000002</v>
      </c>
      <c r="M803">
        <v>506.602328</v>
      </c>
      <c r="N803">
        <v>272.0011925</v>
      </c>
      <c r="O803">
        <v>2.6004875E-2</v>
      </c>
      <c r="P803">
        <v>1.0307167000000001E-2</v>
      </c>
      <c r="Q803">
        <v>0.21541043200000001</v>
      </c>
      <c r="R803">
        <v>6.5715805000000002E-2</v>
      </c>
      <c r="S803">
        <v>2.8588544E-2</v>
      </c>
      <c r="T803">
        <v>0.44131747100000002</v>
      </c>
      <c r="U803">
        <v>0.24896774799999999</v>
      </c>
      <c r="V803">
        <v>0</v>
      </c>
      <c r="W803">
        <v>58.591894250000003</v>
      </c>
      <c r="X803">
        <v>17.87477745</v>
      </c>
      <c r="Y803">
        <v>7.7761181009999998</v>
      </c>
      <c r="Z803">
        <v>120.03887829999999</v>
      </c>
      <c r="AA803">
        <v>67.719524390000004</v>
      </c>
      <c r="AB803">
        <v>0</v>
      </c>
      <c r="AC803">
        <f t="shared" si="28"/>
        <v>0.84997876648783299</v>
      </c>
      <c r="AD803">
        <f t="shared" si="29"/>
        <v>49.801866000800558</v>
      </c>
    </row>
    <row r="804" spans="1:30" x14ac:dyDescent="0.25">
      <c r="A804" t="s">
        <v>28</v>
      </c>
      <c r="B804" t="s">
        <v>29</v>
      </c>
      <c r="C804">
        <v>1990</v>
      </c>
      <c r="D804" t="s">
        <v>43</v>
      </c>
      <c r="E804">
        <v>3297.2609980000002</v>
      </c>
      <c r="F804">
        <v>14304395.32</v>
      </c>
      <c r="G804">
        <v>177383.49770000001</v>
      </c>
      <c r="H804">
        <v>103623.0263</v>
      </c>
      <c r="I804">
        <v>58</v>
      </c>
      <c r="J804">
        <v>78702.64</v>
      </c>
      <c r="K804">
        <v>4.4741921600000003</v>
      </c>
      <c r="L804">
        <v>19410.235779999999</v>
      </c>
      <c r="M804">
        <v>240.6991304</v>
      </c>
      <c r="N804">
        <v>140.61044369999999</v>
      </c>
      <c r="O804">
        <v>1.4139563000000001E-2</v>
      </c>
      <c r="P804">
        <v>8.6104340000000001E-3</v>
      </c>
      <c r="Q804">
        <v>0.14615049399999999</v>
      </c>
      <c r="R804">
        <v>0</v>
      </c>
      <c r="S804">
        <v>3.0879995E-2</v>
      </c>
      <c r="T804">
        <v>2.9507498E-2</v>
      </c>
      <c r="U804">
        <v>0.79346201299999997</v>
      </c>
      <c r="V804">
        <v>0</v>
      </c>
      <c r="W804">
        <v>20.55028583</v>
      </c>
      <c r="X804">
        <v>0</v>
      </c>
      <c r="Y804">
        <v>4.3420497830000002</v>
      </c>
      <c r="Z804">
        <v>4.1490624169999997</v>
      </c>
      <c r="AA804">
        <v>111.5690456</v>
      </c>
      <c r="AB804">
        <v>0</v>
      </c>
      <c r="AC804">
        <f t="shared" si="28"/>
        <v>0.84997876648783299</v>
      </c>
      <c r="AD804">
        <f t="shared" si="29"/>
        <v>17.467306600755794</v>
      </c>
    </row>
    <row r="805" spans="1:30" x14ac:dyDescent="0.25">
      <c r="A805" t="s">
        <v>34</v>
      </c>
      <c r="B805" t="s">
        <v>29</v>
      </c>
      <c r="C805">
        <v>1990</v>
      </c>
      <c r="D805" t="s">
        <v>43</v>
      </c>
      <c r="E805">
        <v>9549.8706299999994</v>
      </c>
      <c r="F805">
        <v>39518465.399999999</v>
      </c>
      <c r="G805">
        <v>492704.78470000002</v>
      </c>
      <c r="H805">
        <v>281014.76880000002</v>
      </c>
      <c r="I805">
        <v>68</v>
      </c>
      <c r="J805">
        <v>94983.17</v>
      </c>
      <c r="K805">
        <v>13.339367429999999</v>
      </c>
      <c r="L805">
        <v>55199.839959999998</v>
      </c>
      <c r="M805">
        <v>688.21562240000003</v>
      </c>
      <c r="N805">
        <v>392.52461119999998</v>
      </c>
      <c r="O805">
        <v>2.3097098E-2</v>
      </c>
      <c r="P805">
        <v>1.244461E-2</v>
      </c>
      <c r="Q805">
        <v>7.0277659000000006E-2</v>
      </c>
      <c r="R805">
        <v>6.4627505000000002E-2</v>
      </c>
      <c r="S805">
        <v>4.4160338E-2</v>
      </c>
      <c r="T805">
        <v>0.43549998000000001</v>
      </c>
      <c r="U805">
        <v>0.38543451899999998</v>
      </c>
      <c r="V805">
        <v>0</v>
      </c>
      <c r="W805">
        <v>27.58571061</v>
      </c>
      <c r="X805">
        <v>25.367886380000002</v>
      </c>
      <c r="Y805">
        <v>17.334019430000001</v>
      </c>
      <c r="Z805">
        <v>170.94446009999999</v>
      </c>
      <c r="AA805">
        <v>151.2925347</v>
      </c>
      <c r="AB805">
        <v>0</v>
      </c>
      <c r="AC805">
        <f t="shared" si="28"/>
        <v>0.84997876648783299</v>
      </c>
      <c r="AD805">
        <f t="shared" si="29"/>
        <v>23.447268276978125</v>
      </c>
    </row>
    <row r="806" spans="1:30" x14ac:dyDescent="0.25">
      <c r="A806" t="s">
        <v>41</v>
      </c>
      <c r="B806" t="s">
        <v>29</v>
      </c>
      <c r="C806">
        <v>1990</v>
      </c>
      <c r="D806" t="s">
        <v>43</v>
      </c>
      <c r="E806">
        <v>5564.1219440000004</v>
      </c>
      <c r="F806">
        <v>24286497.68</v>
      </c>
      <c r="G806">
        <v>300782.3933</v>
      </c>
      <c r="H806">
        <v>183149.80729999999</v>
      </c>
      <c r="I806">
        <v>26</v>
      </c>
      <c r="J806">
        <v>38989.599999999999</v>
      </c>
      <c r="K806">
        <v>8.3439572680000005</v>
      </c>
      <c r="L806">
        <v>36420.031920000001</v>
      </c>
      <c r="M806">
        <v>451.0532771</v>
      </c>
      <c r="N806">
        <v>274.65145100000001</v>
      </c>
      <c r="O806">
        <v>2.4983495000000001E-2</v>
      </c>
      <c r="P806">
        <v>1.7910789999999999E-2</v>
      </c>
      <c r="Q806">
        <v>7.7503232000000005E-2</v>
      </c>
      <c r="R806">
        <v>0.22788114700000001</v>
      </c>
      <c r="S806">
        <v>0.11460606199999999</v>
      </c>
      <c r="T806">
        <v>0.34845868699999999</v>
      </c>
      <c r="U806">
        <v>0.23155087299999999</v>
      </c>
      <c r="V806">
        <v>0</v>
      </c>
      <c r="W806">
        <v>21.286375119999999</v>
      </c>
      <c r="X806">
        <v>62.587887600000002</v>
      </c>
      <c r="Y806">
        <v>31.476721139999999</v>
      </c>
      <c r="Z806">
        <v>95.704683959999997</v>
      </c>
      <c r="AA806">
        <v>63.595783160000003</v>
      </c>
      <c r="AB806">
        <v>0</v>
      </c>
      <c r="AC806">
        <f t="shared" si="28"/>
        <v>0.84997876648783299</v>
      </c>
      <c r="AD806">
        <f t="shared" si="29"/>
        <v>18.092966867494898</v>
      </c>
    </row>
    <row r="807" spans="1:30" x14ac:dyDescent="0.25">
      <c r="A807" t="s">
        <v>35</v>
      </c>
      <c r="B807" t="s">
        <v>29</v>
      </c>
      <c r="C807">
        <v>1990</v>
      </c>
      <c r="D807" t="s">
        <v>43</v>
      </c>
      <c r="E807">
        <v>4676.0267359999998</v>
      </c>
      <c r="F807">
        <v>17206429.489999998</v>
      </c>
      <c r="G807">
        <v>217696.31210000001</v>
      </c>
      <c r="H807">
        <v>89207.521699999998</v>
      </c>
      <c r="I807">
        <v>26</v>
      </c>
      <c r="J807">
        <v>27782.66</v>
      </c>
      <c r="K807">
        <v>4.9966331139999998</v>
      </c>
      <c r="L807">
        <v>18386.16848</v>
      </c>
      <c r="M807">
        <v>232.62240850000001</v>
      </c>
      <c r="N807">
        <v>95.323932490000004</v>
      </c>
      <c r="O807">
        <v>4.4346522999999999E-2</v>
      </c>
      <c r="P807">
        <v>1.2806534E-2</v>
      </c>
      <c r="Q807">
        <v>6.1882129000000001E-2</v>
      </c>
      <c r="R807">
        <v>0</v>
      </c>
      <c r="S807">
        <v>0</v>
      </c>
      <c r="T807">
        <v>0.54825354199999998</v>
      </c>
      <c r="U807">
        <v>0.38986432900000001</v>
      </c>
      <c r="V807">
        <v>0</v>
      </c>
      <c r="W807">
        <v>5.8988478740000003</v>
      </c>
      <c r="X807">
        <v>0</v>
      </c>
      <c r="Y807">
        <v>0</v>
      </c>
      <c r="Z807">
        <v>52.261683650000002</v>
      </c>
      <c r="AA807">
        <v>37.163400969999998</v>
      </c>
      <c r="AB807">
        <v>0</v>
      </c>
      <c r="AC807">
        <f t="shared" si="28"/>
        <v>0.84997876648783299</v>
      </c>
      <c r="AD807">
        <f t="shared" si="29"/>
        <v>5.013895439641896</v>
      </c>
    </row>
    <row r="808" spans="1:30" x14ac:dyDescent="0.25">
      <c r="A808" t="s">
        <v>39</v>
      </c>
      <c r="B808" t="s">
        <v>29</v>
      </c>
      <c r="C808">
        <v>1991</v>
      </c>
      <c r="D808" t="s">
        <v>43</v>
      </c>
      <c r="E808">
        <v>1276.8992390000001</v>
      </c>
      <c r="F808">
        <v>5897209.8830000004</v>
      </c>
      <c r="G808">
        <v>72505.199810000006</v>
      </c>
      <c r="H808">
        <v>26179.211960000001</v>
      </c>
      <c r="I808">
        <v>21</v>
      </c>
      <c r="J808">
        <v>32439.01</v>
      </c>
      <c r="K808">
        <v>1.9724451039999999</v>
      </c>
      <c r="L808">
        <v>9109.5071599999992</v>
      </c>
      <c r="M808">
        <v>111.9998525</v>
      </c>
      <c r="N808">
        <v>40.439415169999997</v>
      </c>
      <c r="O808">
        <v>2.3687382999999999E-2</v>
      </c>
      <c r="P808">
        <v>6.9837390000000001E-3</v>
      </c>
      <c r="Q808">
        <v>0.103190321</v>
      </c>
      <c r="R808">
        <v>0</v>
      </c>
      <c r="S808">
        <v>2.4192538E-2</v>
      </c>
      <c r="T808">
        <v>0.41565877800000001</v>
      </c>
      <c r="U808">
        <v>0.45695836200000001</v>
      </c>
      <c r="V808">
        <v>0</v>
      </c>
      <c r="W808">
        <v>4.1729562390000003</v>
      </c>
      <c r="X808">
        <v>0</v>
      </c>
      <c r="Y808">
        <v>0.97833210299999995</v>
      </c>
      <c r="Z808">
        <v>16.808997900000001</v>
      </c>
      <c r="AA808">
        <v>18.479128930000002</v>
      </c>
      <c r="AB808">
        <v>0</v>
      </c>
      <c r="AC808">
        <f t="shared" si="28"/>
        <v>0.80166474543692101</v>
      </c>
      <c r="AD808">
        <f t="shared" si="29"/>
        <v>3.3453119010573467</v>
      </c>
    </row>
    <row r="809" spans="1:30" x14ac:dyDescent="0.25">
      <c r="A809" t="s">
        <v>32</v>
      </c>
      <c r="B809" t="s">
        <v>29</v>
      </c>
      <c r="C809">
        <v>1991</v>
      </c>
      <c r="D809" t="s">
        <v>43</v>
      </c>
      <c r="E809">
        <v>2861.9971070000001</v>
      </c>
      <c r="F809">
        <v>12181541.98</v>
      </c>
      <c r="G809">
        <v>151804.55069999999</v>
      </c>
      <c r="H809">
        <v>93136.486149999997</v>
      </c>
      <c r="I809">
        <v>31</v>
      </c>
      <c r="J809">
        <v>41328.67</v>
      </c>
      <c r="K809">
        <v>3.8155656119999999</v>
      </c>
      <c r="L809">
        <v>16240.2235</v>
      </c>
      <c r="M809">
        <v>202.38323159999999</v>
      </c>
      <c r="N809">
        <v>124.16797099999999</v>
      </c>
      <c r="O809">
        <v>1.5192489999999999E-2</v>
      </c>
      <c r="P809">
        <v>5.3917610000000001E-3</v>
      </c>
      <c r="Q809">
        <v>0.298860179</v>
      </c>
      <c r="R809">
        <v>0</v>
      </c>
      <c r="S809">
        <v>0.26883532900000001</v>
      </c>
      <c r="T809">
        <v>0.164205877</v>
      </c>
      <c r="U809">
        <v>0.26809861499999998</v>
      </c>
      <c r="V809">
        <v>0</v>
      </c>
      <c r="W809">
        <v>37.10886206</v>
      </c>
      <c r="X809">
        <v>0</v>
      </c>
      <c r="Y809">
        <v>33.380737330000002</v>
      </c>
      <c r="Z809">
        <v>20.389110599999999</v>
      </c>
      <c r="AA809">
        <v>33.289261009999997</v>
      </c>
      <c r="AB809">
        <v>0</v>
      </c>
      <c r="AC809">
        <f t="shared" si="28"/>
        <v>0.80166474543692101</v>
      </c>
      <c r="AD809">
        <f t="shared" si="29"/>
        <v>29.748866456783716</v>
      </c>
    </row>
    <row r="810" spans="1:30" x14ac:dyDescent="0.25">
      <c r="A810" t="s">
        <v>36</v>
      </c>
      <c r="B810" t="s">
        <v>29</v>
      </c>
      <c r="C810">
        <v>1991</v>
      </c>
      <c r="D810" t="s">
        <v>43</v>
      </c>
      <c r="E810">
        <v>4162.0934360000001</v>
      </c>
      <c r="F810">
        <v>16069921.4</v>
      </c>
      <c r="G810">
        <v>202199.63949999999</v>
      </c>
      <c r="H810">
        <v>90035.623049999995</v>
      </c>
      <c r="I810">
        <v>44</v>
      </c>
      <c r="J810">
        <v>62875.39</v>
      </c>
      <c r="K810">
        <v>5.9475738189999996</v>
      </c>
      <c r="L810">
        <v>22963.694899999999</v>
      </c>
      <c r="M810">
        <v>288.94048170000002</v>
      </c>
      <c r="N810">
        <v>128.6596571</v>
      </c>
      <c r="O810">
        <v>2.6944386000000001E-2</v>
      </c>
      <c r="P810">
        <v>1.0773601000000001E-2</v>
      </c>
      <c r="Q810">
        <v>0.23324341100000001</v>
      </c>
      <c r="R810">
        <v>7.2977199999999995E-4</v>
      </c>
      <c r="S810">
        <v>2.5151198E-2</v>
      </c>
      <c r="T810">
        <v>0.29186542900000001</v>
      </c>
      <c r="U810">
        <v>0.449010191</v>
      </c>
      <c r="V810">
        <v>0</v>
      </c>
      <c r="W810">
        <v>30.009017249999999</v>
      </c>
      <c r="X810">
        <v>9.3892152000000006E-2</v>
      </c>
      <c r="Y810">
        <v>3.235944452</v>
      </c>
      <c r="Z810">
        <v>37.551306070000003</v>
      </c>
      <c r="AA810">
        <v>57.769497190000003</v>
      </c>
      <c r="AB810">
        <v>0</v>
      </c>
      <c r="AC810">
        <f t="shared" si="28"/>
        <v>0.80166474543692101</v>
      </c>
      <c r="AD810">
        <f t="shared" si="29"/>
        <v>24.057171174533423</v>
      </c>
    </row>
    <row r="811" spans="1:30" x14ac:dyDescent="0.25">
      <c r="A811" t="s">
        <v>37</v>
      </c>
      <c r="B811" t="s">
        <v>29</v>
      </c>
      <c r="C811">
        <v>1991</v>
      </c>
      <c r="D811" t="s">
        <v>43</v>
      </c>
      <c r="E811">
        <v>12307.54211</v>
      </c>
      <c r="F811">
        <v>56987609.850000001</v>
      </c>
      <c r="G811">
        <v>701040.14599999995</v>
      </c>
      <c r="H811">
        <v>354486.06849999999</v>
      </c>
      <c r="I811">
        <v>59</v>
      </c>
      <c r="J811">
        <v>88753.97</v>
      </c>
      <c r="K811">
        <v>18.514291920000002</v>
      </c>
      <c r="L811">
        <v>85726.722280000002</v>
      </c>
      <c r="M811">
        <v>1054.5779</v>
      </c>
      <c r="N811">
        <v>533.25501499999996</v>
      </c>
      <c r="O811">
        <v>4.2401308999999998E-2</v>
      </c>
      <c r="P811">
        <v>8.4941440000000003E-3</v>
      </c>
      <c r="Q811">
        <v>3.1018436999999999E-2</v>
      </c>
      <c r="R811">
        <v>1.1824866E-2</v>
      </c>
      <c r="S811">
        <v>3.7476879999999999E-3</v>
      </c>
      <c r="T811">
        <v>0.50832693600000001</v>
      </c>
      <c r="U811">
        <v>0.44508207300000002</v>
      </c>
      <c r="V811">
        <v>0</v>
      </c>
      <c r="W811">
        <v>16.540737020000002</v>
      </c>
      <c r="X811">
        <v>6.3056690590000004</v>
      </c>
      <c r="Y811">
        <v>1.998473398</v>
      </c>
      <c r="Z811">
        <v>271.06788779999999</v>
      </c>
      <c r="AA811">
        <v>237.3422478</v>
      </c>
      <c r="AB811">
        <v>0</v>
      </c>
      <c r="AC811">
        <f t="shared" si="28"/>
        <v>0.80166474543692101</v>
      </c>
      <c r="AD811">
        <f t="shared" si="29"/>
        <v>13.260125732477357</v>
      </c>
    </row>
    <row r="812" spans="1:30" x14ac:dyDescent="0.25">
      <c r="A812" t="s">
        <v>33</v>
      </c>
      <c r="B812" t="s">
        <v>29</v>
      </c>
      <c r="C812">
        <v>1991</v>
      </c>
      <c r="D812" t="s">
        <v>43</v>
      </c>
      <c r="E812">
        <v>5036.0677100000003</v>
      </c>
      <c r="F812">
        <v>20016776.420000002</v>
      </c>
      <c r="G812">
        <v>250879.22349999999</v>
      </c>
      <c r="H812">
        <v>139269.7689</v>
      </c>
      <c r="I812">
        <v>38</v>
      </c>
      <c r="J812">
        <v>33177.949999999997</v>
      </c>
      <c r="K812">
        <v>4.3970105970000004</v>
      </c>
      <c r="L812">
        <v>17476.726500000001</v>
      </c>
      <c r="M812">
        <v>219.04364039999999</v>
      </c>
      <c r="N812">
        <v>121.5969849</v>
      </c>
      <c r="O812">
        <v>3.2435549000000001E-2</v>
      </c>
      <c r="P812">
        <v>1.3083575E-2</v>
      </c>
      <c r="Q812">
        <v>5.7624495999999997E-2</v>
      </c>
      <c r="R812">
        <v>4.6964179999999999E-3</v>
      </c>
      <c r="S812">
        <v>2.4010994000000001E-2</v>
      </c>
      <c r="T812">
        <v>0.41729683200000001</v>
      </c>
      <c r="U812">
        <v>0.49637125900000001</v>
      </c>
      <c r="V812">
        <v>0</v>
      </c>
      <c r="W812">
        <v>7.0069649319999998</v>
      </c>
      <c r="X812">
        <v>0.571070313</v>
      </c>
      <c r="Y812">
        <v>2.919664531</v>
      </c>
      <c r="Z812">
        <v>50.74203661</v>
      </c>
      <c r="AA812">
        <v>60.357248560000002</v>
      </c>
      <c r="AB812">
        <v>0</v>
      </c>
      <c r="AC812">
        <f t="shared" si="28"/>
        <v>0.80166474543692101</v>
      </c>
      <c r="AD812">
        <f t="shared" si="29"/>
        <v>5.6172367584972127</v>
      </c>
    </row>
    <row r="813" spans="1:30" x14ac:dyDescent="0.25">
      <c r="A813" t="s">
        <v>28</v>
      </c>
      <c r="B813" t="s">
        <v>29</v>
      </c>
      <c r="C813">
        <v>1991</v>
      </c>
      <c r="D813" t="s">
        <v>43</v>
      </c>
      <c r="E813">
        <v>3628.4986690000001</v>
      </c>
      <c r="F813">
        <v>15264814.630000001</v>
      </c>
      <c r="G813">
        <v>189796.2518</v>
      </c>
      <c r="H813">
        <v>125630.023</v>
      </c>
      <c r="I813">
        <v>58</v>
      </c>
      <c r="J813">
        <v>78702.64</v>
      </c>
      <c r="K813">
        <v>4.923662491</v>
      </c>
      <c r="L813">
        <v>20713.469150000001</v>
      </c>
      <c r="M813">
        <v>257.54251850000003</v>
      </c>
      <c r="N813">
        <v>170.47266329999999</v>
      </c>
      <c r="O813">
        <v>2.0589670000000001E-2</v>
      </c>
      <c r="P813">
        <v>0</v>
      </c>
      <c r="Q813">
        <v>0</v>
      </c>
      <c r="R813">
        <v>0</v>
      </c>
      <c r="S813">
        <v>2.5236931000000001E-2</v>
      </c>
      <c r="T813">
        <v>4.4522332999999997E-2</v>
      </c>
      <c r="U813">
        <v>0.93024073600000001</v>
      </c>
      <c r="V813">
        <v>0</v>
      </c>
      <c r="W813">
        <v>0</v>
      </c>
      <c r="X813">
        <v>0</v>
      </c>
      <c r="Y813">
        <v>4.3022068210000004</v>
      </c>
      <c r="Z813">
        <v>7.5898407260000003</v>
      </c>
      <c r="AA813">
        <v>158.58061570000001</v>
      </c>
      <c r="AB813">
        <v>0</v>
      </c>
      <c r="AC813">
        <f t="shared" si="28"/>
        <v>0.80166474543692101</v>
      </c>
      <c r="AD813">
        <f t="shared" si="29"/>
        <v>0</v>
      </c>
    </row>
    <row r="814" spans="1:30" x14ac:dyDescent="0.25">
      <c r="A814" t="s">
        <v>34</v>
      </c>
      <c r="B814" t="s">
        <v>29</v>
      </c>
      <c r="C814">
        <v>1991</v>
      </c>
      <c r="D814" t="s">
        <v>43</v>
      </c>
      <c r="E814">
        <v>7082.210169</v>
      </c>
      <c r="F814">
        <v>29551941.280000001</v>
      </c>
      <c r="G814">
        <v>368338.83130000002</v>
      </c>
      <c r="H814">
        <v>196741.0405</v>
      </c>
      <c r="I814">
        <v>68</v>
      </c>
      <c r="J814">
        <v>94983.17</v>
      </c>
      <c r="K814">
        <v>9.8925113590000002</v>
      </c>
      <c r="L814">
        <v>41278.486210000003</v>
      </c>
      <c r="M814">
        <v>514.49985049999998</v>
      </c>
      <c r="N814">
        <v>274.81011310000002</v>
      </c>
      <c r="O814">
        <v>3.0117246E-2</v>
      </c>
      <c r="P814">
        <v>1.7648534E-2</v>
      </c>
      <c r="Q814">
        <v>0.19533142000000001</v>
      </c>
      <c r="R814">
        <v>0.10303567600000001</v>
      </c>
      <c r="S814">
        <v>5.2730353000000001E-2</v>
      </c>
      <c r="T814">
        <v>0.376905353</v>
      </c>
      <c r="U814">
        <v>0.271997198</v>
      </c>
      <c r="V814">
        <v>0</v>
      </c>
      <c r="W814">
        <v>53.679049679999999</v>
      </c>
      <c r="X814">
        <v>28.315245740000002</v>
      </c>
      <c r="Y814">
        <v>14.49083422</v>
      </c>
      <c r="Z814">
        <v>103.5774028</v>
      </c>
      <c r="AA814">
        <v>74.747580659999997</v>
      </c>
      <c r="AB814">
        <v>0</v>
      </c>
      <c r="AC814">
        <f t="shared" si="28"/>
        <v>0.80166474543692101</v>
      </c>
      <c r="AD814">
        <f t="shared" si="29"/>
        <v>43.032601697013035</v>
      </c>
    </row>
    <row r="815" spans="1:30" x14ac:dyDescent="0.25">
      <c r="A815" t="s">
        <v>41</v>
      </c>
      <c r="B815" t="s">
        <v>29</v>
      </c>
      <c r="C815">
        <v>1991</v>
      </c>
      <c r="D815" t="s">
        <v>43</v>
      </c>
      <c r="E815">
        <v>2268.9954050000001</v>
      </c>
      <c r="F815">
        <v>11067447.43</v>
      </c>
      <c r="G815">
        <v>135137.1361</v>
      </c>
      <c r="H815">
        <v>82422.153860000006</v>
      </c>
      <c r="I815">
        <v>26</v>
      </c>
      <c r="J815">
        <v>38989.599999999999</v>
      </c>
      <c r="K815">
        <v>3.4025855090000001</v>
      </c>
      <c r="L815">
        <v>16596.744170000002</v>
      </c>
      <c r="M815">
        <v>202.65164920000001</v>
      </c>
      <c r="N815">
        <v>123.60026190000001</v>
      </c>
      <c r="O815">
        <v>2.0654578E-2</v>
      </c>
      <c r="P815">
        <v>6.9373719999999998E-3</v>
      </c>
      <c r="Q815">
        <v>2.3163843999999999E-2</v>
      </c>
      <c r="R815">
        <v>0.159400812</v>
      </c>
      <c r="S815">
        <v>3.8319000000000001E-3</v>
      </c>
      <c r="T815">
        <v>0.42159976700000001</v>
      </c>
      <c r="U815">
        <v>0.39200367699999999</v>
      </c>
      <c r="V815">
        <v>0</v>
      </c>
      <c r="W815">
        <v>2.8630571819999999</v>
      </c>
      <c r="X815">
        <v>19.701982170000001</v>
      </c>
      <c r="Y815">
        <v>0.47362379500000001</v>
      </c>
      <c r="Z815">
        <v>52.109841629999998</v>
      </c>
      <c r="AA815">
        <v>48.451757149999999</v>
      </c>
      <c r="AB815">
        <v>0</v>
      </c>
      <c r="AC815">
        <f t="shared" si="28"/>
        <v>0.80166474543692101</v>
      </c>
      <c r="AD815">
        <f t="shared" si="29"/>
        <v>2.2952120069793782</v>
      </c>
    </row>
    <row r="816" spans="1:30" x14ac:dyDescent="0.25">
      <c r="A816" t="s">
        <v>35</v>
      </c>
      <c r="B816" t="s">
        <v>29</v>
      </c>
      <c r="C816">
        <v>1991</v>
      </c>
      <c r="D816" t="s">
        <v>43</v>
      </c>
      <c r="E816">
        <v>3817.875587</v>
      </c>
      <c r="F816">
        <v>14501959.93</v>
      </c>
      <c r="G816">
        <v>182693.9063</v>
      </c>
      <c r="H816">
        <v>75201.517080000005</v>
      </c>
      <c r="I816">
        <v>27</v>
      </c>
      <c r="J816">
        <v>27782.66</v>
      </c>
      <c r="K816">
        <v>3.9285459020000002</v>
      </c>
      <c r="L816">
        <v>14922.334150000001</v>
      </c>
      <c r="M816">
        <v>187.98972900000001</v>
      </c>
      <c r="N816">
        <v>77.381414100000001</v>
      </c>
      <c r="O816">
        <v>3.2954033000000001E-2</v>
      </c>
      <c r="P816">
        <v>1.0076735E-2</v>
      </c>
      <c r="Q816">
        <v>0.11760828700000001</v>
      </c>
      <c r="R816">
        <v>3.8930700000000002E-3</v>
      </c>
      <c r="S816">
        <v>9.1385100000000003E-4</v>
      </c>
      <c r="T816">
        <v>0.400555471</v>
      </c>
      <c r="U816">
        <v>0.47702932100000001</v>
      </c>
      <c r="V816">
        <v>0</v>
      </c>
      <c r="W816">
        <v>9.1006955959999996</v>
      </c>
      <c r="X816">
        <v>0.30125124399999997</v>
      </c>
      <c r="Y816">
        <v>7.0715091999999993E-2</v>
      </c>
      <c r="Z816">
        <v>30.995548769999999</v>
      </c>
      <c r="AA816">
        <v>36.91320339</v>
      </c>
      <c r="AB816">
        <v>0</v>
      </c>
      <c r="AC816">
        <f t="shared" si="28"/>
        <v>0.80166474543692101</v>
      </c>
      <c r="AD816">
        <f t="shared" si="29"/>
        <v>7.2957068182662477</v>
      </c>
    </row>
    <row r="817" spans="1:30" x14ac:dyDescent="0.25">
      <c r="A817" t="s">
        <v>39</v>
      </c>
      <c r="B817" t="s">
        <v>29</v>
      </c>
      <c r="C817">
        <v>1992</v>
      </c>
      <c r="D817" t="s">
        <v>43</v>
      </c>
      <c r="E817">
        <v>931.49000969999997</v>
      </c>
      <c r="F817">
        <v>4247388.5039999997</v>
      </c>
      <c r="G817">
        <v>52431.181779999999</v>
      </c>
      <c r="H817">
        <v>20062.508669999999</v>
      </c>
      <c r="I817">
        <v>20</v>
      </c>
      <c r="J817">
        <v>32439.01</v>
      </c>
      <c r="K817">
        <v>1.5108306869999999</v>
      </c>
      <c r="L817">
        <v>6889.0539079999999</v>
      </c>
      <c r="M817">
        <v>85.040781499999994</v>
      </c>
      <c r="N817">
        <v>32.540395969999999</v>
      </c>
      <c r="O817">
        <v>2.5926761E-2</v>
      </c>
      <c r="P817">
        <v>9.0455050000000006E-3</v>
      </c>
      <c r="Q817">
        <v>5.3674896E-2</v>
      </c>
      <c r="R817">
        <v>0</v>
      </c>
      <c r="S817">
        <v>0</v>
      </c>
      <c r="T817">
        <v>0.24273161400000001</v>
      </c>
      <c r="U817">
        <v>0.70359349100000002</v>
      </c>
      <c r="V817">
        <v>0</v>
      </c>
      <c r="W817">
        <v>1.7466023660000001</v>
      </c>
      <c r="X817">
        <v>0</v>
      </c>
      <c r="Y817">
        <v>0</v>
      </c>
      <c r="Z817">
        <v>7.8985828209999998</v>
      </c>
      <c r="AA817">
        <v>22.895210779999999</v>
      </c>
      <c r="AB817">
        <v>0</v>
      </c>
      <c r="AC817">
        <f t="shared" si="28"/>
        <v>0.79843743201833495</v>
      </c>
      <c r="AD817">
        <f t="shared" si="29"/>
        <v>1.3945527078661881</v>
      </c>
    </row>
    <row r="818" spans="1:30" x14ac:dyDescent="0.25">
      <c r="A818" t="s">
        <v>32</v>
      </c>
      <c r="B818" t="s">
        <v>29</v>
      </c>
      <c r="C818">
        <v>1992</v>
      </c>
      <c r="D818" t="s">
        <v>43</v>
      </c>
      <c r="E818">
        <v>441.28223259999999</v>
      </c>
      <c r="F818">
        <v>1891383.557</v>
      </c>
      <c r="G818">
        <v>23480.60485</v>
      </c>
      <c r="H818">
        <v>13740.487880000001</v>
      </c>
      <c r="I818">
        <v>16</v>
      </c>
      <c r="J818">
        <v>41328.67</v>
      </c>
      <c r="K818">
        <v>1.139850485</v>
      </c>
      <c r="L818">
        <v>4885.5229289999997</v>
      </c>
      <c r="M818">
        <v>60.651385589999997</v>
      </c>
      <c r="N818">
        <v>35.492255569999998</v>
      </c>
      <c r="O818">
        <v>3.2319885999999999E-2</v>
      </c>
      <c r="P818">
        <v>6.3042943000000004E-2</v>
      </c>
      <c r="Q818">
        <v>0.32509883099999998</v>
      </c>
      <c r="R818">
        <v>0</v>
      </c>
      <c r="S818">
        <v>0</v>
      </c>
      <c r="T818">
        <v>4.9027821999999999E-2</v>
      </c>
      <c r="U818">
        <v>0.62587334699999997</v>
      </c>
      <c r="V818">
        <v>0</v>
      </c>
      <c r="W818">
        <v>11.5384908</v>
      </c>
      <c r="X818">
        <v>0</v>
      </c>
      <c r="Y818">
        <v>0</v>
      </c>
      <c r="Z818">
        <v>1.7401079989999999</v>
      </c>
      <c r="AA818">
        <v>22.21365677</v>
      </c>
      <c r="AB818">
        <v>0</v>
      </c>
      <c r="AC818">
        <f t="shared" si="28"/>
        <v>0.79843743201833495</v>
      </c>
      <c r="AD818">
        <f t="shared" si="29"/>
        <v>9.2127629637191824</v>
      </c>
    </row>
    <row r="819" spans="1:30" x14ac:dyDescent="0.25">
      <c r="A819" t="s">
        <v>36</v>
      </c>
      <c r="B819" t="s">
        <v>29</v>
      </c>
      <c r="C819">
        <v>1992</v>
      </c>
      <c r="D819" t="s">
        <v>43</v>
      </c>
      <c r="E819">
        <v>2281.7232920000001</v>
      </c>
      <c r="F819">
        <v>9044779.1429999992</v>
      </c>
      <c r="G819">
        <v>113408.18799999999</v>
      </c>
      <c r="H819">
        <v>49596.118349999997</v>
      </c>
      <c r="I819">
        <v>41</v>
      </c>
      <c r="J819">
        <v>62875.39</v>
      </c>
      <c r="K819">
        <v>3.4991278509999999</v>
      </c>
      <c r="L819">
        <v>13870.58576</v>
      </c>
      <c r="M819">
        <v>173.9166841</v>
      </c>
      <c r="N819">
        <v>76.057933750000004</v>
      </c>
      <c r="O819">
        <v>2.2575851000000001E-2</v>
      </c>
      <c r="P819">
        <v>4.7998880000000004E-3</v>
      </c>
      <c r="Q819">
        <v>6.0746172000000001E-2</v>
      </c>
      <c r="R819">
        <v>6.1245290000000001E-3</v>
      </c>
      <c r="S819">
        <v>0</v>
      </c>
      <c r="T819">
        <v>0.392977091</v>
      </c>
      <c r="U819">
        <v>0.54015220900000005</v>
      </c>
      <c r="V819">
        <v>0</v>
      </c>
      <c r="W819">
        <v>4.6202283289999997</v>
      </c>
      <c r="X819">
        <v>0.46581900100000001</v>
      </c>
      <c r="Y819">
        <v>0</v>
      </c>
      <c r="Z819">
        <v>29.889025520000001</v>
      </c>
      <c r="AA819">
        <v>41.0828609</v>
      </c>
      <c r="AB819">
        <v>0</v>
      </c>
      <c r="AC819">
        <f t="shared" si="28"/>
        <v>0.79843743201833495</v>
      </c>
      <c r="AD819">
        <f t="shared" si="29"/>
        <v>3.6889632423451224</v>
      </c>
    </row>
    <row r="820" spans="1:30" x14ac:dyDescent="0.25">
      <c r="A820" t="s">
        <v>37</v>
      </c>
      <c r="B820" t="s">
        <v>29</v>
      </c>
      <c r="C820">
        <v>1992</v>
      </c>
      <c r="D820" t="s">
        <v>43</v>
      </c>
      <c r="E820">
        <v>7819.4800299999997</v>
      </c>
      <c r="F820">
        <v>34321579.600000001</v>
      </c>
      <c r="G820">
        <v>425064.0294</v>
      </c>
      <c r="H820">
        <v>226297.1881</v>
      </c>
      <c r="I820">
        <v>60</v>
      </c>
      <c r="J820">
        <v>88753.97</v>
      </c>
      <c r="K820">
        <v>11.5668316</v>
      </c>
      <c r="L820">
        <v>50769.607429999996</v>
      </c>
      <c r="M820">
        <v>628.76866859999996</v>
      </c>
      <c r="N820">
        <v>334.74623079999998</v>
      </c>
      <c r="O820">
        <v>4.5501739999999999E-2</v>
      </c>
      <c r="P820">
        <v>1.1193721E-2</v>
      </c>
      <c r="Q820">
        <v>2.9097534000000001E-2</v>
      </c>
      <c r="R820">
        <v>0</v>
      </c>
      <c r="S820">
        <v>0</v>
      </c>
      <c r="T820">
        <v>0.86572827299999999</v>
      </c>
      <c r="U820">
        <v>0.105174193</v>
      </c>
      <c r="V820">
        <v>0</v>
      </c>
      <c r="W820">
        <v>9.740289958</v>
      </c>
      <c r="X820">
        <v>0</v>
      </c>
      <c r="Y820">
        <v>0</v>
      </c>
      <c r="Z820">
        <v>289.79927620000001</v>
      </c>
      <c r="AA820">
        <v>35.206664670000002</v>
      </c>
      <c r="AB820">
        <v>0</v>
      </c>
      <c r="AC820">
        <f t="shared" si="28"/>
        <v>0.79843743201833495</v>
      </c>
      <c r="AD820">
        <f t="shared" si="29"/>
        <v>7.7770121011794959</v>
      </c>
    </row>
    <row r="821" spans="1:30" x14ac:dyDescent="0.25">
      <c r="A821" t="s">
        <v>33</v>
      </c>
      <c r="B821" t="s">
        <v>29</v>
      </c>
      <c r="C821">
        <v>1992</v>
      </c>
      <c r="D821" t="s">
        <v>43</v>
      </c>
      <c r="E821">
        <v>2481.6148659999999</v>
      </c>
      <c r="F821">
        <v>11982928.220000001</v>
      </c>
      <c r="G821">
        <v>146740.17060000001</v>
      </c>
      <c r="H821">
        <v>61599.939630000001</v>
      </c>
      <c r="I821">
        <v>39</v>
      </c>
      <c r="J821">
        <v>33177.949999999997</v>
      </c>
      <c r="K821">
        <v>2.1111511269999998</v>
      </c>
      <c r="L821">
        <v>10194.07675</v>
      </c>
      <c r="M821">
        <v>124.8343088</v>
      </c>
      <c r="N821">
        <v>52.404095310000002</v>
      </c>
      <c r="O821">
        <v>4.4528138000000002E-2</v>
      </c>
      <c r="P821">
        <v>9.1899870000000002E-3</v>
      </c>
      <c r="Q821">
        <v>9.1727135000000001E-2</v>
      </c>
      <c r="R821">
        <v>1.8809612E-2</v>
      </c>
      <c r="S821">
        <v>1.6354657000000002E-2</v>
      </c>
      <c r="T821">
        <v>0.36699633700000001</v>
      </c>
      <c r="U821">
        <v>0.50611225999999998</v>
      </c>
      <c r="V821">
        <v>0</v>
      </c>
      <c r="W821">
        <v>4.8068775170000002</v>
      </c>
      <c r="X821">
        <v>0.98570068200000005</v>
      </c>
      <c r="Y821">
        <v>0.85705098599999996</v>
      </c>
      <c r="Z821">
        <v>19.232111</v>
      </c>
      <c r="AA821">
        <v>26.52235512</v>
      </c>
      <c r="AB821">
        <v>0</v>
      </c>
      <c r="AC821">
        <f t="shared" si="28"/>
        <v>0.79843743201833495</v>
      </c>
      <c r="AD821">
        <f t="shared" si="29"/>
        <v>3.8379909407001502</v>
      </c>
    </row>
    <row r="822" spans="1:30" x14ac:dyDescent="0.25">
      <c r="A822" t="s">
        <v>28</v>
      </c>
      <c r="B822" t="s">
        <v>29</v>
      </c>
      <c r="C822">
        <v>1992</v>
      </c>
      <c r="D822" t="s">
        <v>43</v>
      </c>
      <c r="E822">
        <v>5640.4450100000004</v>
      </c>
      <c r="F822">
        <v>21491124.699999999</v>
      </c>
      <c r="G822">
        <v>270122.01429999998</v>
      </c>
      <c r="H822">
        <v>156258.2947</v>
      </c>
      <c r="I822">
        <v>57</v>
      </c>
      <c r="J822">
        <v>78702.64</v>
      </c>
      <c r="K822">
        <v>7.7880335629999999</v>
      </c>
      <c r="L822">
        <v>29673.828949999999</v>
      </c>
      <c r="M822">
        <v>372.97045000000003</v>
      </c>
      <c r="N822">
        <v>215.75333889999999</v>
      </c>
      <c r="O822">
        <v>2.4465707999999999E-2</v>
      </c>
      <c r="P822">
        <v>9.5171140000000001E-3</v>
      </c>
      <c r="Q822">
        <v>8.1041273999999996E-2</v>
      </c>
      <c r="R822">
        <v>9.3989582000000002E-2</v>
      </c>
      <c r="S822">
        <v>0.13350635599999999</v>
      </c>
      <c r="T822">
        <v>0.134776692</v>
      </c>
      <c r="U822">
        <v>0.55668609599999996</v>
      </c>
      <c r="V822">
        <v>0</v>
      </c>
      <c r="W822">
        <v>17.484925359999998</v>
      </c>
      <c r="X822">
        <v>20.278566229999999</v>
      </c>
      <c r="Y822">
        <v>28.804442120000001</v>
      </c>
      <c r="Z822">
        <v>29.078521240000001</v>
      </c>
      <c r="AA822">
        <v>120.10688399999999</v>
      </c>
      <c r="AB822">
        <v>0</v>
      </c>
      <c r="AC822">
        <f t="shared" si="28"/>
        <v>0.79843743201833495</v>
      </c>
      <c r="AD822">
        <f t="shared" si="29"/>
        <v>13.960618903470658</v>
      </c>
    </row>
    <row r="823" spans="1:30" x14ac:dyDescent="0.25">
      <c r="A823" t="s">
        <v>34</v>
      </c>
      <c r="B823" t="s">
        <v>29</v>
      </c>
      <c r="C823">
        <v>1992</v>
      </c>
      <c r="D823" t="s">
        <v>43</v>
      </c>
      <c r="E823">
        <v>6618.2920260000001</v>
      </c>
      <c r="F823">
        <v>26746017.859999999</v>
      </c>
      <c r="G823">
        <v>333763.74200000003</v>
      </c>
      <c r="H823">
        <v>161145.82569999999</v>
      </c>
      <c r="I823">
        <v>68</v>
      </c>
      <c r="J823">
        <v>94983.17</v>
      </c>
      <c r="K823">
        <v>9.2445052440000008</v>
      </c>
      <c r="L823">
        <v>37359.140610000002</v>
      </c>
      <c r="M823">
        <v>466.20497410000002</v>
      </c>
      <c r="N823">
        <v>225.09031400000001</v>
      </c>
      <c r="O823">
        <v>3.2452136999999999E-2</v>
      </c>
      <c r="P823">
        <v>1.4927017000000001E-2</v>
      </c>
      <c r="Q823">
        <v>7.3011148999999997E-2</v>
      </c>
      <c r="R823">
        <v>2.6823303999999999E-2</v>
      </c>
      <c r="S823">
        <v>9.1291480000000001E-3</v>
      </c>
      <c r="T823">
        <v>0.61630381300000003</v>
      </c>
      <c r="U823">
        <v>0.27473258699999997</v>
      </c>
      <c r="V823">
        <v>0</v>
      </c>
      <c r="W823">
        <v>16.434102379999999</v>
      </c>
      <c r="X823">
        <v>6.0376658750000001</v>
      </c>
      <c r="Y823">
        <v>2.054882713</v>
      </c>
      <c r="Z823">
        <v>138.72401869999999</v>
      </c>
      <c r="AA823">
        <v>61.83964435</v>
      </c>
      <c r="AB823">
        <v>0</v>
      </c>
      <c r="AC823">
        <f t="shared" si="28"/>
        <v>0.79843743201833495</v>
      </c>
      <c r="AD823">
        <f t="shared" si="29"/>
        <v>13.121602501813605</v>
      </c>
    </row>
    <row r="824" spans="1:30" x14ac:dyDescent="0.25">
      <c r="A824" t="s">
        <v>41</v>
      </c>
      <c r="B824" t="s">
        <v>29</v>
      </c>
      <c r="C824">
        <v>1992</v>
      </c>
      <c r="D824" t="s">
        <v>43</v>
      </c>
      <c r="E824">
        <v>3244.5293959999999</v>
      </c>
      <c r="F824">
        <v>13978196.970000001</v>
      </c>
      <c r="G824">
        <v>173488.02789999999</v>
      </c>
      <c r="H824">
        <v>99649.988819999999</v>
      </c>
      <c r="I824">
        <v>26</v>
      </c>
      <c r="J824">
        <v>38989.599999999999</v>
      </c>
      <c r="K824">
        <v>4.8654962819999996</v>
      </c>
      <c r="L824">
        <v>20961.704180000001</v>
      </c>
      <c r="M824">
        <v>260.16264669999998</v>
      </c>
      <c r="N824">
        <v>149.43512319999999</v>
      </c>
      <c r="O824">
        <v>2.8885741999999999E-2</v>
      </c>
      <c r="P824">
        <v>0</v>
      </c>
      <c r="Q824">
        <v>0</v>
      </c>
      <c r="R824">
        <v>7.7296408999999996E-2</v>
      </c>
      <c r="S824">
        <v>0</v>
      </c>
      <c r="T824">
        <v>0.64390884400000004</v>
      </c>
      <c r="U824">
        <v>0.27879474700000001</v>
      </c>
      <c r="V824">
        <v>0</v>
      </c>
      <c r="W824">
        <v>0</v>
      </c>
      <c r="X824">
        <v>11.550798370000001</v>
      </c>
      <c r="Y824">
        <v>0</v>
      </c>
      <c r="Z824">
        <v>96.222597410000006</v>
      </c>
      <c r="AA824">
        <v>41.66172744</v>
      </c>
      <c r="AB824">
        <v>0</v>
      </c>
      <c r="AC824">
        <f t="shared" si="28"/>
        <v>0.79843743201833495</v>
      </c>
      <c r="AD824">
        <f t="shared" si="29"/>
        <v>0</v>
      </c>
    </row>
    <row r="825" spans="1:30" x14ac:dyDescent="0.25">
      <c r="A825" t="s">
        <v>35</v>
      </c>
      <c r="B825" t="s">
        <v>29</v>
      </c>
      <c r="C825">
        <v>1992</v>
      </c>
      <c r="D825" t="s">
        <v>43</v>
      </c>
      <c r="E825">
        <v>1132.583646</v>
      </c>
      <c r="F825">
        <v>4396384.4510000004</v>
      </c>
      <c r="G825">
        <v>55362.414779999999</v>
      </c>
      <c r="H825">
        <v>19493.43592</v>
      </c>
      <c r="I825">
        <v>29</v>
      </c>
      <c r="J825">
        <v>27782.66</v>
      </c>
      <c r="K825">
        <v>1.0850409089999999</v>
      </c>
      <c r="L825">
        <v>4211.8363589999999</v>
      </c>
      <c r="M825">
        <v>53.038453330000003</v>
      </c>
      <c r="N825">
        <v>18.67515525</v>
      </c>
      <c r="O825" t="s">
        <v>31</v>
      </c>
      <c r="P825" t="s">
        <v>31</v>
      </c>
      <c r="Q825">
        <v>0</v>
      </c>
      <c r="R825">
        <v>0</v>
      </c>
      <c r="S825">
        <v>0</v>
      </c>
      <c r="T825">
        <v>0</v>
      </c>
      <c r="U825">
        <v>0</v>
      </c>
      <c r="V825">
        <v>1</v>
      </c>
      <c r="W825">
        <v>0</v>
      </c>
      <c r="X825">
        <v>0</v>
      </c>
      <c r="Y825">
        <v>0</v>
      </c>
      <c r="Z825">
        <v>0</v>
      </c>
      <c r="AA825">
        <v>0</v>
      </c>
      <c r="AB825">
        <v>18.67515525</v>
      </c>
      <c r="AC825">
        <f t="shared" si="28"/>
        <v>0.79843743201833495</v>
      </c>
      <c r="AD825">
        <f t="shared" si="29"/>
        <v>0</v>
      </c>
    </row>
    <row r="826" spans="1:30" x14ac:dyDescent="0.25">
      <c r="A826" t="s">
        <v>39</v>
      </c>
      <c r="B826" t="s">
        <v>29</v>
      </c>
      <c r="C826">
        <v>1993</v>
      </c>
      <c r="D826" t="s">
        <v>43</v>
      </c>
      <c r="E826">
        <v>365.19958359999998</v>
      </c>
      <c r="F826">
        <v>1831409.0460000001</v>
      </c>
      <c r="G826">
        <v>22303.715199999999</v>
      </c>
      <c r="H826">
        <v>10458.015509999999</v>
      </c>
      <c r="I826">
        <v>20</v>
      </c>
      <c r="J826">
        <v>32439.01</v>
      </c>
      <c r="K826">
        <v>0.59233564699999997</v>
      </c>
      <c r="L826">
        <v>2970.4548180000002</v>
      </c>
      <c r="M826">
        <v>36.175522030000003</v>
      </c>
      <c r="N826">
        <v>16.96238348</v>
      </c>
      <c r="O826">
        <v>3.1077380000000002E-2</v>
      </c>
      <c r="P826">
        <v>2.3098827999999998E-2</v>
      </c>
      <c r="Q826">
        <v>0.19559689299999999</v>
      </c>
      <c r="R826">
        <v>1.4663502E-2</v>
      </c>
      <c r="S826">
        <v>0</v>
      </c>
      <c r="T826">
        <v>0.57451609299999995</v>
      </c>
      <c r="U826">
        <v>0.21522351300000001</v>
      </c>
      <c r="V826">
        <v>0</v>
      </c>
      <c r="W826">
        <v>3.3177895039999998</v>
      </c>
      <c r="X826">
        <v>0.24872794300000001</v>
      </c>
      <c r="Y826">
        <v>0</v>
      </c>
      <c r="Z826">
        <v>9.7451622780000005</v>
      </c>
      <c r="AA826">
        <v>3.6507037530000002</v>
      </c>
      <c r="AB826">
        <v>0</v>
      </c>
      <c r="AC826">
        <f t="shared" si="28"/>
        <v>0.91128204129596435</v>
      </c>
      <c r="AD826">
        <f t="shared" si="29"/>
        <v>3.0234419917954449</v>
      </c>
    </row>
    <row r="827" spans="1:30" x14ac:dyDescent="0.25">
      <c r="A827" t="s">
        <v>32</v>
      </c>
      <c r="B827" t="s">
        <v>29</v>
      </c>
      <c r="C827">
        <v>1993</v>
      </c>
      <c r="D827" t="s">
        <v>43</v>
      </c>
      <c r="E827">
        <v>2078.981738</v>
      </c>
      <c r="F827">
        <v>7742843.9730000002</v>
      </c>
      <c r="G827">
        <v>97913.546600000001</v>
      </c>
      <c r="H827">
        <v>59555.262920000001</v>
      </c>
      <c r="I827">
        <v>31</v>
      </c>
      <c r="J827">
        <v>41328.67</v>
      </c>
      <c r="K827">
        <v>2.7716629099999999</v>
      </c>
      <c r="L827">
        <v>10322.627210000001</v>
      </c>
      <c r="M827">
        <v>130.53666630000001</v>
      </c>
      <c r="N827">
        <v>79.398058320000004</v>
      </c>
      <c r="O827">
        <v>2.1913194E-2</v>
      </c>
      <c r="P827">
        <v>1.6712119000000001E-2</v>
      </c>
      <c r="Q827">
        <v>5.8665460000000003E-2</v>
      </c>
      <c r="R827">
        <v>0.39199192500000002</v>
      </c>
      <c r="S827">
        <v>1.5496536999999999E-2</v>
      </c>
      <c r="T827">
        <v>0</v>
      </c>
      <c r="U827">
        <v>0.53384607900000003</v>
      </c>
      <c r="V827">
        <v>0</v>
      </c>
      <c r="W827">
        <v>4.6579235959999998</v>
      </c>
      <c r="X827">
        <v>31.123397730000001</v>
      </c>
      <c r="Y827">
        <v>1.230394912</v>
      </c>
      <c r="Z827">
        <v>0</v>
      </c>
      <c r="AA827">
        <v>42.386342079999999</v>
      </c>
      <c r="AB827">
        <v>0</v>
      </c>
      <c r="AC827">
        <f t="shared" si="28"/>
        <v>0.91128204129596435</v>
      </c>
      <c r="AD827">
        <f t="shared" si="29"/>
        <v>4.2446821227635185</v>
      </c>
    </row>
    <row r="828" spans="1:30" x14ac:dyDescent="0.25">
      <c r="A828" t="s">
        <v>36</v>
      </c>
      <c r="B828" t="s">
        <v>29</v>
      </c>
      <c r="C828">
        <v>1993</v>
      </c>
      <c r="D828" t="s">
        <v>43</v>
      </c>
      <c r="E828">
        <v>3540.8561800000002</v>
      </c>
      <c r="F828">
        <v>12866954.09</v>
      </c>
      <c r="G828">
        <v>163143.25099999999</v>
      </c>
      <c r="H828">
        <v>80621.712950000001</v>
      </c>
      <c r="I828">
        <v>44</v>
      </c>
      <c r="J828">
        <v>62875.39</v>
      </c>
      <c r="K828">
        <v>5.059834392</v>
      </c>
      <c r="L828">
        <v>18386.69902</v>
      </c>
      <c r="M828">
        <v>233.12944400000001</v>
      </c>
      <c r="N828">
        <v>115.2073101</v>
      </c>
      <c r="O828">
        <v>1.6020533E-2</v>
      </c>
      <c r="P828">
        <v>2.0125055999999999E-2</v>
      </c>
      <c r="Q828">
        <v>0.209367317</v>
      </c>
      <c r="R828">
        <v>0.32516118599999999</v>
      </c>
      <c r="S828">
        <v>4.5040898000000003E-2</v>
      </c>
      <c r="T828">
        <v>3.9317528999999997E-2</v>
      </c>
      <c r="U828">
        <v>0.38111307</v>
      </c>
      <c r="V828">
        <v>0</v>
      </c>
      <c r="W828">
        <v>24.12064539</v>
      </c>
      <c r="X828">
        <v>37.460945610000003</v>
      </c>
      <c r="Y828">
        <v>5.189040683</v>
      </c>
      <c r="Z828">
        <v>4.5296667529999999</v>
      </c>
      <c r="AA828">
        <v>43.907011650000001</v>
      </c>
      <c r="AB828">
        <v>0</v>
      </c>
      <c r="AC828">
        <f t="shared" si="28"/>
        <v>0.91128204129596435</v>
      </c>
      <c r="AD828">
        <f t="shared" si="29"/>
        <v>21.980710968375291</v>
      </c>
    </row>
    <row r="829" spans="1:30" x14ac:dyDescent="0.25">
      <c r="A829" t="s">
        <v>37</v>
      </c>
      <c r="B829" t="s">
        <v>29</v>
      </c>
      <c r="C829">
        <v>1993</v>
      </c>
      <c r="D829" t="s">
        <v>43</v>
      </c>
      <c r="E829">
        <v>7253.0706730000002</v>
      </c>
      <c r="F829">
        <v>27685973.960000001</v>
      </c>
      <c r="G829">
        <v>348714.95760000002</v>
      </c>
      <c r="H829">
        <v>198250.57810000001</v>
      </c>
      <c r="I829">
        <v>60</v>
      </c>
      <c r="J829">
        <v>88753.97</v>
      </c>
      <c r="K829">
        <v>10.72898028</v>
      </c>
      <c r="L829">
        <v>40954.001700000001</v>
      </c>
      <c r="M829">
        <v>515.83061469999996</v>
      </c>
      <c r="N829">
        <v>293.25876440000002</v>
      </c>
      <c r="O829">
        <v>2.4640236999999999E-2</v>
      </c>
      <c r="P829">
        <v>6.3989609999999999E-3</v>
      </c>
      <c r="Q829">
        <v>7.1324851999999994E-2</v>
      </c>
      <c r="R829">
        <v>9.6291955999999998E-2</v>
      </c>
      <c r="S829">
        <v>2.4689953000000001E-2</v>
      </c>
      <c r="T829">
        <v>0.38164000999999997</v>
      </c>
      <c r="U829">
        <v>0.42605322899999998</v>
      </c>
      <c r="V829">
        <v>0</v>
      </c>
      <c r="W829">
        <v>20.91663788</v>
      </c>
      <c r="X829">
        <v>28.238459979999998</v>
      </c>
      <c r="Y829">
        <v>7.2405452290000003</v>
      </c>
      <c r="Z829">
        <v>111.9192779</v>
      </c>
      <c r="AA829">
        <v>124.94384340000001</v>
      </c>
      <c r="AB829">
        <v>0</v>
      </c>
      <c r="AC829">
        <f t="shared" si="28"/>
        <v>0.91128204129596435</v>
      </c>
      <c r="AD829">
        <f t="shared" si="29"/>
        <v>19.060956464334893</v>
      </c>
    </row>
    <row r="830" spans="1:30" x14ac:dyDescent="0.25">
      <c r="A830" t="s">
        <v>33</v>
      </c>
      <c r="B830" t="s">
        <v>29</v>
      </c>
      <c r="C830">
        <v>1993</v>
      </c>
      <c r="D830" t="s">
        <v>43</v>
      </c>
      <c r="E830">
        <v>5161.0519379999996</v>
      </c>
      <c r="F830">
        <v>19828409.300000001</v>
      </c>
      <c r="G830">
        <v>249365.6986</v>
      </c>
      <c r="H830">
        <v>146520.9197</v>
      </c>
      <c r="I830">
        <v>39</v>
      </c>
      <c r="J830">
        <v>33177.949999999997</v>
      </c>
      <c r="K830">
        <v>4.3905929009999998</v>
      </c>
      <c r="L830">
        <v>16868.358270000001</v>
      </c>
      <c r="M830">
        <v>212.1395559</v>
      </c>
      <c r="N830">
        <v>124.6477884</v>
      </c>
      <c r="O830">
        <v>2.2966958999999999E-2</v>
      </c>
      <c r="P830">
        <v>8.5703159999999997E-3</v>
      </c>
      <c r="Q830">
        <v>5.4277599000000003E-2</v>
      </c>
      <c r="R830">
        <v>0.160530594</v>
      </c>
      <c r="S830">
        <v>6.9297819999999998E-3</v>
      </c>
      <c r="T830">
        <v>0.54087231300000005</v>
      </c>
      <c r="U830">
        <v>0.237389711</v>
      </c>
      <c r="V830">
        <v>0</v>
      </c>
      <c r="W830">
        <v>6.7655827239999997</v>
      </c>
      <c r="X830">
        <v>20.009783540000001</v>
      </c>
      <c r="Y830">
        <v>0.86378199499999997</v>
      </c>
      <c r="Z830">
        <v>67.418537670000006</v>
      </c>
      <c r="AA830">
        <v>29.59010245</v>
      </c>
      <c r="AB830">
        <v>0</v>
      </c>
      <c r="AC830">
        <f t="shared" si="28"/>
        <v>0.91128204129596435</v>
      </c>
      <c r="AD830">
        <f t="shared" si="29"/>
        <v>6.1653540352834311</v>
      </c>
    </row>
    <row r="831" spans="1:30" x14ac:dyDescent="0.25">
      <c r="A831" t="s">
        <v>28</v>
      </c>
      <c r="B831" t="s">
        <v>29</v>
      </c>
      <c r="C831">
        <v>1993</v>
      </c>
      <c r="D831" t="s">
        <v>43</v>
      </c>
      <c r="E831">
        <v>11153.50128</v>
      </c>
      <c r="F831">
        <v>39682112.770000003</v>
      </c>
      <c r="G831">
        <v>504873.00209999998</v>
      </c>
      <c r="H831">
        <v>354956.77980000002</v>
      </c>
      <c r="I831">
        <v>58</v>
      </c>
      <c r="J831">
        <v>78702.64</v>
      </c>
      <c r="K831">
        <v>15.1346551</v>
      </c>
      <c r="L831">
        <v>53846.328200000004</v>
      </c>
      <c r="M831">
        <v>685.08341600000006</v>
      </c>
      <c r="N831">
        <v>481.65578720000002</v>
      </c>
      <c r="O831">
        <v>1.7126559999999999E-2</v>
      </c>
      <c r="P831">
        <v>0</v>
      </c>
      <c r="Q831">
        <v>0</v>
      </c>
      <c r="R831">
        <v>0</v>
      </c>
      <c r="S831">
        <v>2.1734947000000001E-2</v>
      </c>
      <c r="T831">
        <v>3.5530168000000001E-2</v>
      </c>
      <c r="U831">
        <v>0.94273488500000002</v>
      </c>
      <c r="V831">
        <v>0</v>
      </c>
      <c r="W831">
        <v>0</v>
      </c>
      <c r="X831">
        <v>0</v>
      </c>
      <c r="Y831">
        <v>10.46876297</v>
      </c>
      <c r="Z831">
        <v>17.113310869999999</v>
      </c>
      <c r="AA831">
        <v>454.07371339999997</v>
      </c>
      <c r="AB831">
        <v>0</v>
      </c>
      <c r="AC831">
        <f t="shared" si="28"/>
        <v>0.91128204129596435</v>
      </c>
      <c r="AD831">
        <f t="shared" si="29"/>
        <v>0</v>
      </c>
    </row>
    <row r="832" spans="1:30" x14ac:dyDescent="0.25">
      <c r="A832" t="s">
        <v>34</v>
      </c>
      <c r="B832" t="s">
        <v>29</v>
      </c>
      <c r="C832">
        <v>1993</v>
      </c>
      <c r="D832" t="s">
        <v>43</v>
      </c>
      <c r="E832">
        <v>6138.9184910000004</v>
      </c>
      <c r="F832">
        <v>25204718.32</v>
      </c>
      <c r="G832">
        <v>314123.87439999997</v>
      </c>
      <c r="H832">
        <v>169793.16560000001</v>
      </c>
      <c r="I832">
        <v>69</v>
      </c>
      <c r="J832">
        <v>94983.17</v>
      </c>
      <c r="K832">
        <v>8.4506367919999992</v>
      </c>
      <c r="L832">
        <v>34696.000659999998</v>
      </c>
      <c r="M832">
        <v>432.41277339999999</v>
      </c>
      <c r="N832">
        <v>233.73178419999999</v>
      </c>
      <c r="O832">
        <v>2.9631523E-2</v>
      </c>
      <c r="P832">
        <v>1.1275545E-2</v>
      </c>
      <c r="Q832">
        <v>4.3241513000000002E-2</v>
      </c>
      <c r="R832">
        <v>0.14284791499999999</v>
      </c>
      <c r="S832">
        <v>6.1385823999999999E-2</v>
      </c>
      <c r="T832">
        <v>0.51879638500000003</v>
      </c>
      <c r="U832">
        <v>0.23372836299999999</v>
      </c>
      <c r="V832">
        <v>0</v>
      </c>
      <c r="W832">
        <v>10.10691608</v>
      </c>
      <c r="X832">
        <v>33.388098139999997</v>
      </c>
      <c r="Y832">
        <v>14.347818070000001</v>
      </c>
      <c r="Z832">
        <v>121.2592047</v>
      </c>
      <c r="AA832">
        <v>54.62974724</v>
      </c>
      <c r="AB832">
        <v>0</v>
      </c>
      <c r="AC832">
        <f t="shared" si="28"/>
        <v>0.91128204129596435</v>
      </c>
      <c r="AD832">
        <f t="shared" si="29"/>
        <v>9.2102511165894061</v>
      </c>
    </row>
    <row r="833" spans="1:30" x14ac:dyDescent="0.25">
      <c r="A833" t="s">
        <v>41</v>
      </c>
      <c r="B833" t="s">
        <v>29</v>
      </c>
      <c r="C833">
        <v>1993</v>
      </c>
      <c r="D833" t="s">
        <v>43</v>
      </c>
      <c r="E833">
        <v>3088.73819</v>
      </c>
      <c r="F833">
        <v>12235693.810000001</v>
      </c>
      <c r="G833">
        <v>153303.51800000001</v>
      </c>
      <c r="H833">
        <v>98454.968460000004</v>
      </c>
      <c r="I833">
        <v>25</v>
      </c>
      <c r="J833">
        <v>38989.599999999999</v>
      </c>
      <c r="K833">
        <v>4.8171466609999998</v>
      </c>
      <c r="L833">
        <v>19082.5923</v>
      </c>
      <c r="M833">
        <v>239.0897138</v>
      </c>
      <c r="N833">
        <v>153.54879349999999</v>
      </c>
      <c r="O833">
        <v>2.1229435000000001E-2</v>
      </c>
      <c r="P833">
        <v>6.3939799999999996E-3</v>
      </c>
      <c r="Q833">
        <v>5.3782971999999998E-2</v>
      </c>
      <c r="R833">
        <v>0.135938632</v>
      </c>
      <c r="S833">
        <v>6.3419081000000002E-2</v>
      </c>
      <c r="T833">
        <v>0.47616098400000001</v>
      </c>
      <c r="U833">
        <v>0.27069833199999999</v>
      </c>
      <c r="V833">
        <v>0</v>
      </c>
      <c r="W833">
        <v>8.2583104600000006</v>
      </c>
      <c r="X833">
        <v>20.87321287</v>
      </c>
      <c r="Y833">
        <v>9.737923383</v>
      </c>
      <c r="Z833">
        <v>73.113944559999993</v>
      </c>
      <c r="AA833">
        <v>41.565402259999999</v>
      </c>
      <c r="AB833">
        <v>0</v>
      </c>
      <c r="AC833">
        <f t="shared" si="28"/>
        <v>0.91128204129596435</v>
      </c>
      <c r="AD833">
        <f t="shared" si="29"/>
        <v>7.5256500136446149</v>
      </c>
    </row>
    <row r="834" spans="1:30" x14ac:dyDescent="0.25">
      <c r="A834" t="s">
        <v>35</v>
      </c>
      <c r="B834" t="s">
        <v>29</v>
      </c>
      <c r="C834">
        <v>1993</v>
      </c>
      <c r="D834" t="s">
        <v>43</v>
      </c>
      <c r="E834">
        <v>2908.424121</v>
      </c>
      <c r="F834">
        <v>11073345.869999999</v>
      </c>
      <c r="G834">
        <v>139348.8904</v>
      </c>
      <c r="H834">
        <v>66870.466830000005</v>
      </c>
      <c r="I834">
        <v>29</v>
      </c>
      <c r="J834">
        <v>27782.66</v>
      </c>
      <c r="K834">
        <v>2.7863364989999999</v>
      </c>
      <c r="L834">
        <v>10608.51736</v>
      </c>
      <c r="M834">
        <v>133.49940839999999</v>
      </c>
      <c r="N834">
        <v>64.063429099999993</v>
      </c>
      <c r="O834">
        <v>3.2494668999999997E-2</v>
      </c>
      <c r="P834">
        <v>1.2205409E-2</v>
      </c>
      <c r="Q834">
        <v>0.135637904</v>
      </c>
      <c r="R834">
        <v>1.0183462000000001E-2</v>
      </c>
      <c r="S834">
        <v>2.4874344999999999E-2</v>
      </c>
      <c r="T834">
        <v>0.385091611</v>
      </c>
      <c r="U834">
        <v>0.44421267800000003</v>
      </c>
      <c r="V834">
        <v>0</v>
      </c>
      <c r="W834">
        <v>8.6894292560000004</v>
      </c>
      <c r="X834">
        <v>0.65238749699999998</v>
      </c>
      <c r="Y834">
        <v>1.5935358509999999</v>
      </c>
      <c r="Z834">
        <v>24.670289100000002</v>
      </c>
      <c r="AA834">
        <v>28.457787400000001</v>
      </c>
      <c r="AB834">
        <v>0</v>
      </c>
      <c r="AC834">
        <f t="shared" si="28"/>
        <v>0.91128204129596435</v>
      </c>
      <c r="AD834">
        <f t="shared" si="29"/>
        <v>7.9185208301045531</v>
      </c>
    </row>
    <row r="835" spans="1:30" x14ac:dyDescent="0.25">
      <c r="A835" t="s">
        <v>39</v>
      </c>
      <c r="B835" t="s">
        <v>29</v>
      </c>
      <c r="C835">
        <v>1994</v>
      </c>
      <c r="D835" t="s">
        <v>43</v>
      </c>
      <c r="E835">
        <v>1141.0242410000001</v>
      </c>
      <c r="F835">
        <v>4477890.6909999996</v>
      </c>
      <c r="G835">
        <v>56185.025909999997</v>
      </c>
      <c r="H835">
        <v>20526.851439999999</v>
      </c>
      <c r="I835">
        <v>21</v>
      </c>
      <c r="J835">
        <v>32439.01</v>
      </c>
      <c r="K835">
        <v>1.7625569889999999</v>
      </c>
      <c r="L835">
        <v>6917.0638520000002</v>
      </c>
      <c r="M835">
        <v>86.78983891</v>
      </c>
      <c r="N835">
        <v>31.708130440000001</v>
      </c>
      <c r="O835">
        <v>4.1830490999999997E-2</v>
      </c>
      <c r="P835">
        <v>1.1099814E-2</v>
      </c>
      <c r="Q835">
        <v>0.13899402799999999</v>
      </c>
      <c r="R835">
        <v>0</v>
      </c>
      <c r="S835">
        <v>4.3416E-4</v>
      </c>
      <c r="T835">
        <v>0.54847514100000005</v>
      </c>
      <c r="U835">
        <v>0.31209667000000002</v>
      </c>
      <c r="V835">
        <v>0</v>
      </c>
      <c r="W835">
        <v>4.4072407819999997</v>
      </c>
      <c r="X835">
        <v>0</v>
      </c>
      <c r="Y835">
        <v>1.3766413999999999E-2</v>
      </c>
      <c r="Z835">
        <v>17.391121309999999</v>
      </c>
      <c r="AA835">
        <v>9.8960019300000006</v>
      </c>
      <c r="AB835">
        <v>0</v>
      </c>
      <c r="AC835">
        <f t="shared" ref="AC835:AC898" si="30">VLOOKUP(CONCATENATE(C835,D835),$AI$1:$AL$205,3,FALSE)</f>
        <v>0.95757198856366377</v>
      </c>
      <c r="AD835">
        <f t="shared" ref="AD835:AD898" si="31">IFERROR(AC835,0)*W835</f>
        <v>4.2202503196986161</v>
      </c>
    </row>
    <row r="836" spans="1:30" x14ac:dyDescent="0.25">
      <c r="A836" t="s">
        <v>32</v>
      </c>
      <c r="B836" t="s">
        <v>29</v>
      </c>
      <c r="C836">
        <v>1994</v>
      </c>
      <c r="D836" t="s">
        <v>43</v>
      </c>
      <c r="E836">
        <v>6135.6456449999996</v>
      </c>
      <c r="F836">
        <v>22095993.68</v>
      </c>
      <c r="G836">
        <v>280638.09179999999</v>
      </c>
      <c r="H836">
        <v>141522.70929999999</v>
      </c>
      <c r="I836">
        <v>31</v>
      </c>
      <c r="J836">
        <v>41328.67</v>
      </c>
      <c r="K836">
        <v>8.1799378740000002</v>
      </c>
      <c r="L836">
        <v>29458.001</v>
      </c>
      <c r="M836">
        <v>374.14190589999998</v>
      </c>
      <c r="N836">
        <v>188.6756565</v>
      </c>
      <c r="O836">
        <v>2.1489635999999999E-2</v>
      </c>
      <c r="P836">
        <v>1.2926326E-2</v>
      </c>
      <c r="Q836">
        <v>0.272686541</v>
      </c>
      <c r="R836">
        <v>0</v>
      </c>
      <c r="S836">
        <v>2.0184448000000001E-2</v>
      </c>
      <c r="T836">
        <v>3.2661032999999999E-2</v>
      </c>
      <c r="U836">
        <v>0.674467979</v>
      </c>
      <c r="V836">
        <v>0</v>
      </c>
      <c r="W836">
        <v>51.449312050000003</v>
      </c>
      <c r="X836">
        <v>0</v>
      </c>
      <c r="Y836">
        <v>3.8083139469999998</v>
      </c>
      <c r="Z836">
        <v>6.1623417500000004</v>
      </c>
      <c r="AA836">
        <v>127.25568869999999</v>
      </c>
      <c r="AB836">
        <v>0</v>
      </c>
      <c r="AC836">
        <f t="shared" si="30"/>
        <v>0.95757198856366377</v>
      </c>
      <c r="AD836">
        <f t="shared" si="31"/>
        <v>49.266420049950973</v>
      </c>
    </row>
    <row r="837" spans="1:30" x14ac:dyDescent="0.25">
      <c r="A837" t="s">
        <v>36</v>
      </c>
      <c r="B837" t="s">
        <v>29</v>
      </c>
      <c r="C837">
        <v>1994</v>
      </c>
      <c r="D837" t="s">
        <v>43</v>
      </c>
      <c r="E837">
        <v>4989.0496400000002</v>
      </c>
      <c r="F837">
        <v>17500097.960000001</v>
      </c>
      <c r="G837">
        <v>223096.65830000001</v>
      </c>
      <c r="H837">
        <v>72257.275290000005</v>
      </c>
      <c r="I837">
        <v>44</v>
      </c>
      <c r="J837">
        <v>62875.39</v>
      </c>
      <c r="K837">
        <v>7.1292827699999997</v>
      </c>
      <c r="L837">
        <v>25007.397379999999</v>
      </c>
      <c r="M837">
        <v>318.80203180000001</v>
      </c>
      <c r="N837">
        <v>103.25464460000001</v>
      </c>
      <c r="O837">
        <v>1.8497467E-2</v>
      </c>
      <c r="P837">
        <v>2.0116057999999999E-2</v>
      </c>
      <c r="Q837">
        <v>0.45477415999999998</v>
      </c>
      <c r="R837">
        <v>5.0448109999999997E-3</v>
      </c>
      <c r="S837">
        <v>4.9851134999999998E-2</v>
      </c>
      <c r="T837">
        <v>0.20404655499999999</v>
      </c>
      <c r="U837">
        <v>0.286283338</v>
      </c>
      <c r="V837">
        <v>0</v>
      </c>
      <c r="W837">
        <v>46.957544300000002</v>
      </c>
      <c r="X837">
        <v>0.52090020400000003</v>
      </c>
      <c r="Y837">
        <v>5.1473612800000001</v>
      </c>
      <c r="Z837">
        <v>21.068754519999999</v>
      </c>
      <c r="AA837">
        <v>29.560084329999999</v>
      </c>
      <c r="AB837">
        <v>0</v>
      </c>
      <c r="AC837">
        <f t="shared" si="30"/>
        <v>0.95757198856366377</v>
      </c>
      <c r="AD837">
        <f t="shared" si="31"/>
        <v>44.965229073417333</v>
      </c>
    </row>
    <row r="838" spans="1:30" x14ac:dyDescent="0.25">
      <c r="A838" t="s">
        <v>37</v>
      </c>
      <c r="B838" t="s">
        <v>29</v>
      </c>
      <c r="C838">
        <v>1994</v>
      </c>
      <c r="D838" t="s">
        <v>43</v>
      </c>
      <c r="E838">
        <v>51003.652269999999</v>
      </c>
      <c r="F838">
        <v>171913845.90000001</v>
      </c>
      <c r="G838">
        <v>2203506.98</v>
      </c>
      <c r="H838">
        <v>1076759.277</v>
      </c>
      <c r="I838">
        <v>60</v>
      </c>
      <c r="J838">
        <v>88753.97</v>
      </c>
      <c r="K838">
        <v>75.446277050000006</v>
      </c>
      <c r="L838">
        <v>254300.6054</v>
      </c>
      <c r="M838">
        <v>3259.4998730000002</v>
      </c>
      <c r="N838">
        <v>1592.7776759999999</v>
      </c>
      <c r="O838">
        <v>2.5834755000000001E-2</v>
      </c>
      <c r="P838">
        <v>8.7800799999999991E-3</v>
      </c>
      <c r="Q838">
        <v>0.121772282</v>
      </c>
      <c r="R838">
        <v>3.2621757000000001E-2</v>
      </c>
      <c r="S838">
        <v>1.0456214E-2</v>
      </c>
      <c r="T838">
        <v>0.48938597</v>
      </c>
      <c r="U838">
        <v>0.34576377699999999</v>
      </c>
      <c r="V838">
        <v>0</v>
      </c>
      <c r="W838">
        <v>193.95617189999999</v>
      </c>
      <c r="X838">
        <v>51.959206889999997</v>
      </c>
      <c r="Y838">
        <v>16.654424209999998</v>
      </c>
      <c r="Z838">
        <v>779.4830475</v>
      </c>
      <c r="AA838">
        <v>550.72482500000001</v>
      </c>
      <c r="AB838">
        <v>0</v>
      </c>
      <c r="AC838">
        <f t="shared" si="30"/>
        <v>0.95757198856366377</v>
      </c>
      <c r="AD838">
        <f t="shared" si="31"/>
        <v>185.72699722047878</v>
      </c>
    </row>
    <row r="839" spans="1:30" x14ac:dyDescent="0.25">
      <c r="A839" t="s">
        <v>33</v>
      </c>
      <c r="B839" t="s">
        <v>29</v>
      </c>
      <c r="C839">
        <v>1994</v>
      </c>
      <c r="D839" t="s">
        <v>43</v>
      </c>
      <c r="E839">
        <v>19436.725109999999</v>
      </c>
      <c r="F839">
        <v>67780614.840000004</v>
      </c>
      <c r="G839">
        <v>863975.57120000001</v>
      </c>
      <c r="H839">
        <v>394852.99320000003</v>
      </c>
      <c r="I839">
        <v>39</v>
      </c>
      <c r="J839">
        <v>33177.949999999997</v>
      </c>
      <c r="K839">
        <v>16.535146000000001</v>
      </c>
      <c r="L839">
        <v>57662.098720000002</v>
      </c>
      <c r="M839">
        <v>734.99841800000002</v>
      </c>
      <c r="N839">
        <v>335.9080222</v>
      </c>
      <c r="O839">
        <v>2.0438187999999999E-2</v>
      </c>
      <c r="P839">
        <v>9.0899410000000007E-3</v>
      </c>
      <c r="Q839">
        <v>0.18868299299999999</v>
      </c>
      <c r="R839">
        <v>2.2889678E-2</v>
      </c>
      <c r="S839">
        <v>2.9015736E-2</v>
      </c>
      <c r="T839">
        <v>0.446497001</v>
      </c>
      <c r="U839">
        <v>0.31291459300000002</v>
      </c>
      <c r="V839">
        <v>0</v>
      </c>
      <c r="W839">
        <v>63.38013093</v>
      </c>
      <c r="X839">
        <v>7.6888263429999997</v>
      </c>
      <c r="Y839">
        <v>9.7466186029999999</v>
      </c>
      <c r="Z839">
        <v>149.9819244</v>
      </c>
      <c r="AA839">
        <v>105.110522</v>
      </c>
      <c r="AB839">
        <v>0</v>
      </c>
      <c r="AC839">
        <f t="shared" si="30"/>
        <v>0.95757198856366377</v>
      </c>
      <c r="AD839">
        <f t="shared" si="31"/>
        <v>60.691038010065469</v>
      </c>
    </row>
    <row r="840" spans="1:30" x14ac:dyDescent="0.25">
      <c r="A840" t="s">
        <v>28</v>
      </c>
      <c r="B840" t="s">
        <v>29</v>
      </c>
      <c r="C840">
        <v>1994</v>
      </c>
      <c r="D840" t="s">
        <v>43</v>
      </c>
      <c r="E840">
        <v>22617.23862</v>
      </c>
      <c r="F840">
        <v>79925730.799999997</v>
      </c>
      <c r="G840">
        <v>1017758.373</v>
      </c>
      <c r="H840">
        <v>583083.2487</v>
      </c>
      <c r="I840">
        <v>58</v>
      </c>
      <c r="J840">
        <v>78702.64</v>
      </c>
      <c r="K840">
        <v>30.690282570000001</v>
      </c>
      <c r="L840">
        <v>108454.5865</v>
      </c>
      <c r="M840">
        <v>1381.0391529999999</v>
      </c>
      <c r="N840">
        <v>791.21018990000005</v>
      </c>
      <c r="O840">
        <v>1.7467264E-2</v>
      </c>
      <c r="P840">
        <v>0</v>
      </c>
      <c r="Q840">
        <v>0</v>
      </c>
      <c r="R840">
        <v>0</v>
      </c>
      <c r="S840">
        <v>0</v>
      </c>
      <c r="T840">
        <v>2.6901998999999999E-2</v>
      </c>
      <c r="U840">
        <v>0.97309800099999999</v>
      </c>
      <c r="V840">
        <v>0</v>
      </c>
      <c r="W840">
        <v>0</v>
      </c>
      <c r="X840">
        <v>0</v>
      </c>
      <c r="Y840">
        <v>0</v>
      </c>
      <c r="Z840">
        <v>21.285136059999999</v>
      </c>
      <c r="AA840">
        <v>769.9250538</v>
      </c>
      <c r="AB840">
        <v>0</v>
      </c>
      <c r="AC840">
        <f t="shared" si="30"/>
        <v>0.95757198856366377</v>
      </c>
      <c r="AD840">
        <f t="shared" si="31"/>
        <v>0</v>
      </c>
    </row>
    <row r="841" spans="1:30" x14ac:dyDescent="0.25">
      <c r="A841" t="s">
        <v>34</v>
      </c>
      <c r="B841" t="s">
        <v>29</v>
      </c>
      <c r="C841">
        <v>1994</v>
      </c>
      <c r="D841" t="s">
        <v>43</v>
      </c>
      <c r="E841">
        <v>14451.07627</v>
      </c>
      <c r="F841">
        <v>53823333.460000001</v>
      </c>
      <c r="G841">
        <v>680136.62150000001</v>
      </c>
      <c r="H841">
        <v>343499.1398</v>
      </c>
      <c r="I841">
        <v>69</v>
      </c>
      <c r="J841">
        <v>94983.17</v>
      </c>
      <c r="K841">
        <v>19.892884559999999</v>
      </c>
      <c r="L841">
        <v>74091.461330000006</v>
      </c>
      <c r="M841">
        <v>936.25409190000005</v>
      </c>
      <c r="N841">
        <v>472.84981440000001</v>
      </c>
      <c r="O841">
        <v>3.0206159E-2</v>
      </c>
      <c r="P841">
        <v>1.6456708E-2</v>
      </c>
      <c r="Q841">
        <v>0.18396283599999999</v>
      </c>
      <c r="R841">
        <v>3.1768052999999997E-2</v>
      </c>
      <c r="S841">
        <v>2.5391271E-2</v>
      </c>
      <c r="T841">
        <v>0.63598346800000005</v>
      </c>
      <c r="U841">
        <v>0.122894372</v>
      </c>
      <c r="V841">
        <v>0</v>
      </c>
      <c r="W841">
        <v>86.986792940000001</v>
      </c>
      <c r="X841">
        <v>15.02151795</v>
      </c>
      <c r="Y841">
        <v>12.00625756</v>
      </c>
      <c r="Z841">
        <v>300.72466480000003</v>
      </c>
      <c r="AA841">
        <v>58.110581109999998</v>
      </c>
      <c r="AB841">
        <v>0</v>
      </c>
      <c r="AC841">
        <f t="shared" si="30"/>
        <v>0.95757198856366377</v>
      </c>
      <c r="AD841">
        <f t="shared" si="31"/>
        <v>83.296116294331469</v>
      </c>
    </row>
    <row r="842" spans="1:30" x14ac:dyDescent="0.25">
      <c r="A842" t="s">
        <v>41</v>
      </c>
      <c r="B842" t="s">
        <v>29</v>
      </c>
      <c r="C842">
        <v>1994</v>
      </c>
      <c r="D842" t="s">
        <v>43</v>
      </c>
      <c r="E842">
        <v>4775.1357099999996</v>
      </c>
      <c r="F842">
        <v>18545550.289999999</v>
      </c>
      <c r="G842">
        <v>233116.79870000001</v>
      </c>
      <c r="H842">
        <v>142577.38680000001</v>
      </c>
      <c r="I842">
        <v>26</v>
      </c>
      <c r="J842">
        <v>38989.599999999999</v>
      </c>
      <c r="K842">
        <v>7.1607935109999996</v>
      </c>
      <c r="L842">
        <v>27810.907220000001</v>
      </c>
      <c r="M842">
        <v>349.58195130000001</v>
      </c>
      <c r="N842">
        <v>213.8090492</v>
      </c>
      <c r="O842">
        <v>2.3369336000000001E-2</v>
      </c>
      <c r="P842">
        <v>5.0547170000000002E-3</v>
      </c>
      <c r="Q842">
        <v>4.7021085999999997E-2</v>
      </c>
      <c r="R842">
        <v>0.132461314</v>
      </c>
      <c r="S842">
        <v>3.4140750999999997E-2</v>
      </c>
      <c r="T842">
        <v>0.53856378199999999</v>
      </c>
      <c r="U842">
        <v>0.247813067</v>
      </c>
      <c r="V842">
        <v>0</v>
      </c>
      <c r="W842">
        <v>10.05353369</v>
      </c>
      <c r="X842">
        <v>28.321427700000001</v>
      </c>
      <c r="Y842">
        <v>7.2996014660000004</v>
      </c>
      <c r="Z842">
        <v>115.1498101</v>
      </c>
      <c r="AA842">
        <v>52.98467625</v>
      </c>
      <c r="AB842">
        <v>0</v>
      </c>
      <c r="AC842">
        <f t="shared" si="30"/>
        <v>0.95757198856366377</v>
      </c>
      <c r="AD842">
        <f t="shared" si="31"/>
        <v>9.6269822476250884</v>
      </c>
    </row>
    <row r="843" spans="1:30" x14ac:dyDescent="0.25">
      <c r="A843" t="s">
        <v>35</v>
      </c>
      <c r="B843" t="s">
        <v>29</v>
      </c>
      <c r="C843">
        <v>1994</v>
      </c>
      <c r="D843" t="s">
        <v>43</v>
      </c>
      <c r="E843">
        <v>4598.4815840000001</v>
      </c>
      <c r="F843">
        <v>15079326.380000001</v>
      </c>
      <c r="G843">
        <v>193804.8867</v>
      </c>
      <c r="H843">
        <v>69236.415299999993</v>
      </c>
      <c r="I843">
        <v>28</v>
      </c>
      <c r="J843">
        <v>27782.66</v>
      </c>
      <c r="K843">
        <v>4.562787513</v>
      </c>
      <c r="L843">
        <v>14962.2785</v>
      </c>
      <c r="M843">
        <v>192.3005455</v>
      </c>
      <c r="N843">
        <v>68.698992349999997</v>
      </c>
      <c r="O843">
        <v>1.3879743E-2</v>
      </c>
      <c r="P843">
        <v>9.9498130000000001E-3</v>
      </c>
      <c r="Q843">
        <v>0.33342261200000001</v>
      </c>
      <c r="R843">
        <v>0</v>
      </c>
      <c r="S843">
        <v>1.5760546E-2</v>
      </c>
      <c r="T843">
        <v>0.11669695099999999</v>
      </c>
      <c r="U843">
        <v>0.53411989100000001</v>
      </c>
      <c r="V843">
        <v>0</v>
      </c>
      <c r="W843">
        <v>22.905797459999999</v>
      </c>
      <c r="X843">
        <v>0</v>
      </c>
      <c r="Y843">
        <v>1.0827336249999999</v>
      </c>
      <c r="Z843">
        <v>8.0169629360000005</v>
      </c>
      <c r="AA843">
        <v>36.693498320000003</v>
      </c>
      <c r="AB843">
        <v>0</v>
      </c>
      <c r="AC843">
        <f t="shared" si="30"/>
        <v>0.95757198856366377</v>
      </c>
      <c r="AD843">
        <f t="shared" si="31"/>
        <v>21.933950023408716</v>
      </c>
    </row>
    <row r="844" spans="1:30" x14ac:dyDescent="0.25">
      <c r="A844" t="s">
        <v>39</v>
      </c>
      <c r="B844" t="s">
        <v>29</v>
      </c>
      <c r="C844">
        <v>1995</v>
      </c>
      <c r="D844" t="s">
        <v>43</v>
      </c>
      <c r="E844">
        <v>509.14478969999999</v>
      </c>
      <c r="F844">
        <v>1798489.922</v>
      </c>
      <c r="G844">
        <v>22907.231019999999</v>
      </c>
      <c r="H844">
        <v>8719.1053310000007</v>
      </c>
      <c r="I844">
        <v>20</v>
      </c>
      <c r="J844">
        <v>32439.01</v>
      </c>
      <c r="K844">
        <v>0.82580764600000001</v>
      </c>
      <c r="L844">
        <v>2917.0616279999999</v>
      </c>
      <c r="M844">
        <v>37.154394799999999</v>
      </c>
      <c r="N844">
        <v>14.141957250000001</v>
      </c>
      <c r="O844">
        <v>3.1492501999999999E-2</v>
      </c>
      <c r="P844">
        <v>1.4123478E-2</v>
      </c>
      <c r="Q844">
        <v>0.26160815700000001</v>
      </c>
      <c r="R844">
        <v>0</v>
      </c>
      <c r="S844">
        <v>5.9894458999999997E-2</v>
      </c>
      <c r="T844">
        <v>0.37814779999999998</v>
      </c>
      <c r="U844">
        <v>0.30034958299999998</v>
      </c>
      <c r="V844">
        <v>0</v>
      </c>
      <c r="W844">
        <v>3.6996513759999998</v>
      </c>
      <c r="X844">
        <v>0</v>
      </c>
      <c r="Y844">
        <v>0.84702487999999998</v>
      </c>
      <c r="Z844">
        <v>5.3477500280000001</v>
      </c>
      <c r="AA844">
        <v>4.2475309660000002</v>
      </c>
      <c r="AB844">
        <v>0</v>
      </c>
      <c r="AC844">
        <f t="shared" si="30"/>
        <v>0.9068232589997326</v>
      </c>
      <c r="AD844">
        <f t="shared" si="31"/>
        <v>3.3549299179471648</v>
      </c>
    </row>
    <row r="845" spans="1:30" x14ac:dyDescent="0.25">
      <c r="A845" t="s">
        <v>32</v>
      </c>
      <c r="B845" t="s">
        <v>29</v>
      </c>
      <c r="C845">
        <v>1995</v>
      </c>
      <c r="D845" t="s">
        <v>43</v>
      </c>
      <c r="E845">
        <v>1874.076945</v>
      </c>
      <c r="F845">
        <v>6765716.5149999997</v>
      </c>
      <c r="G845">
        <v>85939.373959999997</v>
      </c>
      <c r="H845">
        <v>51800.832900000001</v>
      </c>
      <c r="I845">
        <v>31</v>
      </c>
      <c r="J845">
        <v>41328.67</v>
      </c>
      <c r="K845">
        <v>2.4984873419999998</v>
      </c>
      <c r="L845">
        <v>9019.937586</v>
      </c>
      <c r="M845">
        <v>114.5729041</v>
      </c>
      <c r="N845">
        <v>69.059984799999995</v>
      </c>
      <c r="O845">
        <v>1.8584650000000001E-2</v>
      </c>
      <c r="P845">
        <v>1.3350871E-2</v>
      </c>
      <c r="Q845">
        <v>0.31928072800000001</v>
      </c>
      <c r="R845">
        <v>5.5041382999999999E-2</v>
      </c>
      <c r="S845">
        <v>0.101391535</v>
      </c>
      <c r="T845">
        <v>2.6038016000000001E-2</v>
      </c>
      <c r="U845">
        <v>0.49824833800000001</v>
      </c>
      <c r="V845">
        <v>0</v>
      </c>
      <c r="W845">
        <v>22.049522249999999</v>
      </c>
      <c r="X845">
        <v>3.8011570899999998</v>
      </c>
      <c r="Y845">
        <v>7.0020978730000003</v>
      </c>
      <c r="Z845">
        <v>1.798184963</v>
      </c>
      <c r="AA845">
        <v>34.409022620000002</v>
      </c>
      <c r="AB845">
        <v>0</v>
      </c>
      <c r="AC845">
        <f t="shared" si="30"/>
        <v>0.9068232589997326</v>
      </c>
      <c r="AD845">
        <f t="shared" si="31"/>
        <v>19.995019626132116</v>
      </c>
    </row>
    <row r="846" spans="1:30" x14ac:dyDescent="0.25">
      <c r="A846" t="s">
        <v>36</v>
      </c>
      <c r="B846" t="s">
        <v>29</v>
      </c>
      <c r="C846">
        <v>1995</v>
      </c>
      <c r="D846" t="s">
        <v>43</v>
      </c>
      <c r="E846">
        <v>1664.9950960000001</v>
      </c>
      <c r="F846">
        <v>5983970.0120000001</v>
      </c>
      <c r="G846">
        <v>75972.653460000001</v>
      </c>
      <c r="H846">
        <v>29362.162199999999</v>
      </c>
      <c r="I846">
        <v>44</v>
      </c>
      <c r="J846">
        <v>62875.39</v>
      </c>
      <c r="K846">
        <v>2.3792549099999998</v>
      </c>
      <c r="L846">
        <v>8551.0101880000002</v>
      </c>
      <c r="M846">
        <v>108.5638685</v>
      </c>
      <c r="N846">
        <v>41.958122719999999</v>
      </c>
      <c r="O846">
        <v>3.2898818000000003E-2</v>
      </c>
      <c r="P846">
        <v>2.2537693000000001E-2</v>
      </c>
      <c r="Q846">
        <v>0.41699357199999998</v>
      </c>
      <c r="R846">
        <v>4.1562882000000002E-2</v>
      </c>
      <c r="S846">
        <v>8.9511617000000002E-2</v>
      </c>
      <c r="T846">
        <v>3.1135064E-2</v>
      </c>
      <c r="U846">
        <v>0.42079686500000002</v>
      </c>
      <c r="V846">
        <v>0</v>
      </c>
      <c r="W846">
        <v>17.496267450000001</v>
      </c>
      <c r="X846">
        <v>1.7439005219999999</v>
      </c>
      <c r="Y846">
        <v>3.7557394180000001</v>
      </c>
      <c r="Z846">
        <v>1.306368848</v>
      </c>
      <c r="AA846">
        <v>17.655846480000001</v>
      </c>
      <c r="AB846">
        <v>0</v>
      </c>
      <c r="AC846">
        <f t="shared" si="30"/>
        <v>0.9068232589997326</v>
      </c>
      <c r="AD846">
        <f t="shared" si="31"/>
        <v>15.866022269339942</v>
      </c>
    </row>
    <row r="847" spans="1:30" x14ac:dyDescent="0.25">
      <c r="A847" t="s">
        <v>37</v>
      </c>
      <c r="B847" t="s">
        <v>29</v>
      </c>
      <c r="C847">
        <v>1995</v>
      </c>
      <c r="D847" t="s">
        <v>43</v>
      </c>
      <c r="E847">
        <v>23977.18274</v>
      </c>
      <c r="F847">
        <v>92495853.439999998</v>
      </c>
      <c r="G847">
        <v>1164391.5619999999</v>
      </c>
      <c r="H847">
        <v>594568.03570000001</v>
      </c>
      <c r="I847">
        <v>60</v>
      </c>
      <c r="J847">
        <v>88753.97</v>
      </c>
      <c r="K847">
        <v>35.467835960000002</v>
      </c>
      <c r="L847">
        <v>136822.90330000001</v>
      </c>
      <c r="M847">
        <v>1722.4062289999999</v>
      </c>
      <c r="N847">
        <v>879.50456010000005</v>
      </c>
      <c r="O847">
        <v>2.8522292000000001E-2</v>
      </c>
      <c r="P847">
        <v>1.4243926000000001E-2</v>
      </c>
      <c r="Q847">
        <v>0.137545584</v>
      </c>
      <c r="R847">
        <v>3.3880659E-2</v>
      </c>
      <c r="S847">
        <v>2.0232251999999999E-2</v>
      </c>
      <c r="T847">
        <v>0.386983356</v>
      </c>
      <c r="U847">
        <v>0.42135814900000002</v>
      </c>
      <c r="V847">
        <v>0</v>
      </c>
      <c r="W847">
        <v>120.9719679</v>
      </c>
      <c r="X847">
        <v>29.798194290000001</v>
      </c>
      <c r="Y847">
        <v>17.79435793</v>
      </c>
      <c r="Z847">
        <v>340.35362609999999</v>
      </c>
      <c r="AA847">
        <v>370.58641390000003</v>
      </c>
      <c r="AB847">
        <v>0</v>
      </c>
      <c r="AC847">
        <f t="shared" si="30"/>
        <v>0.9068232589997326</v>
      </c>
      <c r="AD847">
        <f t="shared" si="31"/>
        <v>109.70019417868903</v>
      </c>
    </row>
    <row r="848" spans="1:30" x14ac:dyDescent="0.25">
      <c r="A848" t="s">
        <v>33</v>
      </c>
      <c r="B848" t="s">
        <v>29</v>
      </c>
      <c r="C848">
        <v>1995</v>
      </c>
      <c r="D848" t="s">
        <v>43</v>
      </c>
      <c r="E848">
        <v>10535.2183</v>
      </c>
      <c r="F848">
        <v>40424771.439999998</v>
      </c>
      <c r="G848">
        <v>509758.85320000001</v>
      </c>
      <c r="H848">
        <v>249692.8596</v>
      </c>
      <c r="I848">
        <v>40</v>
      </c>
      <c r="J848">
        <v>33177.949999999997</v>
      </c>
      <c r="K848">
        <v>8.7384236479999995</v>
      </c>
      <c r="L848">
        <v>33530.276140000002</v>
      </c>
      <c r="M848">
        <v>422.81884359999998</v>
      </c>
      <c r="N848">
        <v>207.10743020000001</v>
      </c>
      <c r="O848">
        <v>2.7119295000000002E-2</v>
      </c>
      <c r="P848">
        <v>1.6392578000000001E-2</v>
      </c>
      <c r="Q848">
        <v>0.302230895</v>
      </c>
      <c r="R848">
        <v>1.702774E-2</v>
      </c>
      <c r="S848">
        <v>9.2449724999999996E-2</v>
      </c>
      <c r="T848">
        <v>0.36159370899999999</v>
      </c>
      <c r="U848">
        <v>0.22669793099999999</v>
      </c>
      <c r="V848">
        <v>0</v>
      </c>
      <c r="W848">
        <v>62.59426405</v>
      </c>
      <c r="X848">
        <v>3.5265713989999998</v>
      </c>
      <c r="Y848">
        <v>19.14702496</v>
      </c>
      <c r="Z848">
        <v>74.8887438</v>
      </c>
      <c r="AA848">
        <v>46.950826030000002</v>
      </c>
      <c r="AB848">
        <v>0</v>
      </c>
      <c r="AC848">
        <f t="shared" si="30"/>
        <v>0.9068232589997326</v>
      </c>
      <c r="AD848">
        <f t="shared" si="31"/>
        <v>56.761934520510799</v>
      </c>
    </row>
    <row r="849" spans="1:30" x14ac:dyDescent="0.25">
      <c r="A849" t="s">
        <v>28</v>
      </c>
      <c r="B849" t="s">
        <v>29</v>
      </c>
      <c r="C849">
        <v>1995</v>
      </c>
      <c r="D849" t="s">
        <v>43</v>
      </c>
      <c r="E849">
        <v>18531.56423</v>
      </c>
      <c r="F849">
        <v>70156699</v>
      </c>
      <c r="G849">
        <v>884410.70400000003</v>
      </c>
      <c r="H849">
        <v>504323.70360000001</v>
      </c>
      <c r="I849">
        <v>58</v>
      </c>
      <c r="J849">
        <v>78702.64</v>
      </c>
      <c r="K849">
        <v>25.146259100000002</v>
      </c>
      <c r="L849">
        <v>95198.576300000001</v>
      </c>
      <c r="M849">
        <v>1200.0940909999999</v>
      </c>
      <c r="N849">
        <v>684.33804980000002</v>
      </c>
      <c r="O849">
        <v>2.2362719999999999E-2</v>
      </c>
      <c r="P849">
        <v>3.7788930000000002E-3</v>
      </c>
      <c r="Q849">
        <v>1.4442890000000001E-3</v>
      </c>
      <c r="R849">
        <v>1.0851389999999999E-3</v>
      </c>
      <c r="S849">
        <v>5.237121E-3</v>
      </c>
      <c r="T849">
        <v>0.13739718100000001</v>
      </c>
      <c r="U849">
        <v>0.85483626999999995</v>
      </c>
      <c r="V849">
        <v>0</v>
      </c>
      <c r="W849">
        <v>0.98838182900000005</v>
      </c>
      <c r="X849">
        <v>0.74260222300000001</v>
      </c>
      <c r="Y849">
        <v>3.5839609619999999</v>
      </c>
      <c r="Z849">
        <v>94.026119140000006</v>
      </c>
      <c r="AA849">
        <v>584.99698569999998</v>
      </c>
      <c r="AB849">
        <v>0</v>
      </c>
      <c r="AC849">
        <f t="shared" si="30"/>
        <v>0.9068232589997326</v>
      </c>
      <c r="AD849">
        <f t="shared" si="31"/>
        <v>0.89628763130989642</v>
      </c>
    </row>
    <row r="850" spans="1:30" x14ac:dyDescent="0.25">
      <c r="A850" t="s">
        <v>34</v>
      </c>
      <c r="B850" t="s">
        <v>29</v>
      </c>
      <c r="C850">
        <v>1995</v>
      </c>
      <c r="D850" t="s">
        <v>43</v>
      </c>
      <c r="E850">
        <v>14745.414919999999</v>
      </c>
      <c r="F850">
        <v>61950080.600000001</v>
      </c>
      <c r="G850">
        <v>770464.02410000004</v>
      </c>
      <c r="H850">
        <v>382885.82990000001</v>
      </c>
      <c r="I850">
        <v>69</v>
      </c>
      <c r="J850">
        <v>94983.17</v>
      </c>
      <c r="K850">
        <v>20.298061629999999</v>
      </c>
      <c r="L850">
        <v>85278.478799999997</v>
      </c>
      <c r="M850">
        <v>1060.595875</v>
      </c>
      <c r="N850">
        <v>527.06825900000001</v>
      </c>
      <c r="O850">
        <v>3.5707373000000001E-2</v>
      </c>
      <c r="P850">
        <v>1.8712310999999999E-2</v>
      </c>
      <c r="Q850">
        <v>7.6224894000000001E-2</v>
      </c>
      <c r="R850">
        <v>1.4857784000000001E-2</v>
      </c>
      <c r="S850">
        <v>3.0637029E-2</v>
      </c>
      <c r="T850">
        <v>0.686229741</v>
      </c>
      <c r="U850">
        <v>0.19205055200000001</v>
      </c>
      <c r="V850">
        <v>0</v>
      </c>
      <c r="W850">
        <v>40.175722039999997</v>
      </c>
      <c r="X850">
        <v>7.8310663649999999</v>
      </c>
      <c r="Y850">
        <v>16.147805739999999</v>
      </c>
      <c r="Z850">
        <v>361.68991469999997</v>
      </c>
      <c r="AA850">
        <v>101.2237502</v>
      </c>
      <c r="AB850">
        <v>0</v>
      </c>
      <c r="AC850">
        <f t="shared" si="30"/>
        <v>0.9068232589997326</v>
      </c>
      <c r="AD850">
        <f t="shared" si="31"/>
        <v>36.432279192980182</v>
      </c>
    </row>
    <row r="851" spans="1:30" x14ac:dyDescent="0.25">
      <c r="A851" t="s">
        <v>41</v>
      </c>
      <c r="B851" t="s">
        <v>29</v>
      </c>
      <c r="C851">
        <v>1995</v>
      </c>
      <c r="D851" t="s">
        <v>43</v>
      </c>
      <c r="E851">
        <v>5881.183008</v>
      </c>
      <c r="F851">
        <v>23729488.75</v>
      </c>
      <c r="G851">
        <v>296958.37680000003</v>
      </c>
      <c r="H851">
        <v>168526.15669999999</v>
      </c>
      <c r="I851">
        <v>25</v>
      </c>
      <c r="J851">
        <v>38989.599999999999</v>
      </c>
      <c r="K851">
        <v>9.1721989199999996</v>
      </c>
      <c r="L851">
        <v>37008.130989999998</v>
      </c>
      <c r="M851">
        <v>463.13153310000001</v>
      </c>
      <c r="N851">
        <v>262.83069760000001</v>
      </c>
      <c r="O851">
        <v>2.7841689999999999E-2</v>
      </c>
      <c r="P851">
        <v>1.4723317E-2</v>
      </c>
      <c r="Q851">
        <v>5.7480726000000003E-2</v>
      </c>
      <c r="R851">
        <v>0.10381578</v>
      </c>
      <c r="S851">
        <v>1.9005129999999999E-2</v>
      </c>
      <c r="T851">
        <v>0.671545489</v>
      </c>
      <c r="U851">
        <v>0.14815287499999999</v>
      </c>
      <c r="V851">
        <v>0</v>
      </c>
      <c r="W851">
        <v>15.107699439999999</v>
      </c>
      <c r="X851">
        <v>27.285973769999998</v>
      </c>
      <c r="Y851">
        <v>4.995131593</v>
      </c>
      <c r="Z851">
        <v>176.50276930000001</v>
      </c>
      <c r="AA851">
        <v>38.939123469999998</v>
      </c>
      <c r="AB851">
        <v>0</v>
      </c>
      <c r="AC851">
        <f t="shared" si="30"/>
        <v>0.9068232589997326</v>
      </c>
      <c r="AD851">
        <f t="shared" si="31"/>
        <v>13.700013242169234</v>
      </c>
    </row>
    <row r="852" spans="1:30" x14ac:dyDescent="0.25">
      <c r="A852" t="s">
        <v>35</v>
      </c>
      <c r="B852" t="s">
        <v>29</v>
      </c>
      <c r="C852">
        <v>1995</v>
      </c>
      <c r="D852" t="s">
        <v>43</v>
      </c>
      <c r="E852">
        <v>2698.5692279999998</v>
      </c>
      <c r="F852">
        <v>9288722.1459999997</v>
      </c>
      <c r="G852">
        <v>118555.44319999999</v>
      </c>
      <c r="H852">
        <v>50460.59648</v>
      </c>
      <c r="I852">
        <v>29</v>
      </c>
      <c r="J852">
        <v>27782.66</v>
      </c>
      <c r="K852">
        <v>2.5852907360000001</v>
      </c>
      <c r="L852">
        <v>8898.8072150000007</v>
      </c>
      <c r="M852">
        <v>113.5788127</v>
      </c>
      <c r="N852">
        <v>48.342399839999999</v>
      </c>
      <c r="O852">
        <v>3.8912365999999997E-2</v>
      </c>
      <c r="P852">
        <v>1.9681464999999999E-2</v>
      </c>
      <c r="Q852">
        <v>0.13487719300000001</v>
      </c>
      <c r="R852">
        <v>0</v>
      </c>
      <c r="S852">
        <v>2.6101338000000002E-2</v>
      </c>
      <c r="T852">
        <v>0.70440188599999998</v>
      </c>
      <c r="U852">
        <v>0.13461958399999999</v>
      </c>
      <c r="V852">
        <v>0</v>
      </c>
      <c r="W852">
        <v>6.5202871699999996</v>
      </c>
      <c r="X852">
        <v>0</v>
      </c>
      <c r="Y852">
        <v>1.2618013100000001</v>
      </c>
      <c r="Z852">
        <v>34.052477609999997</v>
      </c>
      <c r="AA852">
        <v>6.5078337550000001</v>
      </c>
      <c r="AB852">
        <v>0</v>
      </c>
      <c r="AC852">
        <f t="shared" si="30"/>
        <v>0.9068232589997326</v>
      </c>
      <c r="AD852">
        <f t="shared" si="31"/>
        <v>5.9127480611135432</v>
      </c>
    </row>
    <row r="853" spans="1:30" x14ac:dyDescent="0.25">
      <c r="A853" t="s">
        <v>39</v>
      </c>
      <c r="B853" t="s">
        <v>29</v>
      </c>
      <c r="C853">
        <v>1996</v>
      </c>
      <c r="D853" t="s">
        <v>43</v>
      </c>
      <c r="E853">
        <v>1992.885847</v>
      </c>
      <c r="F853">
        <v>7896702.7690000003</v>
      </c>
      <c r="G853">
        <v>99019.519010000004</v>
      </c>
      <c r="H853">
        <v>46480.285790000002</v>
      </c>
      <c r="I853">
        <v>20</v>
      </c>
      <c r="J853">
        <v>32439.01</v>
      </c>
      <c r="K853">
        <v>3.232362197</v>
      </c>
      <c r="L853">
        <v>12808.061</v>
      </c>
      <c r="M853">
        <v>160.60475840000001</v>
      </c>
      <c r="N853">
        <v>75.388722779999995</v>
      </c>
      <c r="O853">
        <v>2.7326317999999999E-2</v>
      </c>
      <c r="P853">
        <v>9.8429959999999997E-3</v>
      </c>
      <c r="Q853">
        <v>6.0033678E-2</v>
      </c>
      <c r="R853">
        <v>9.4934782999999995E-2</v>
      </c>
      <c r="S853">
        <v>0</v>
      </c>
      <c r="T853">
        <v>0.13413703599999999</v>
      </c>
      <c r="U853">
        <v>0.71089450300000001</v>
      </c>
      <c r="V853">
        <v>0</v>
      </c>
      <c r="W853">
        <v>4.525862311</v>
      </c>
      <c r="X853">
        <v>7.1570120350000002</v>
      </c>
      <c r="Y853">
        <v>0</v>
      </c>
      <c r="Z853">
        <v>10.112419790000001</v>
      </c>
      <c r="AA853">
        <v>53.593428639999999</v>
      </c>
      <c r="AB853">
        <v>0</v>
      </c>
      <c r="AC853">
        <f t="shared" si="30"/>
        <v>0.93437958067335947</v>
      </c>
      <c r="AD853">
        <f t="shared" si="31"/>
        <v>4.2288733283375413</v>
      </c>
    </row>
    <row r="854" spans="1:30" x14ac:dyDescent="0.25">
      <c r="A854" t="s">
        <v>32</v>
      </c>
      <c r="B854" t="s">
        <v>29</v>
      </c>
      <c r="C854">
        <v>1996</v>
      </c>
      <c r="D854" t="s">
        <v>43</v>
      </c>
      <c r="E854">
        <v>2470.1478229999998</v>
      </c>
      <c r="F854">
        <v>8571555.4940000009</v>
      </c>
      <c r="G854">
        <v>109334.0336</v>
      </c>
      <c r="H854">
        <v>70933.660980000001</v>
      </c>
      <c r="I854">
        <v>31</v>
      </c>
      <c r="J854">
        <v>41328.67</v>
      </c>
      <c r="K854">
        <v>3.2931588459999999</v>
      </c>
      <c r="L854">
        <v>11427.45124</v>
      </c>
      <c r="M854">
        <v>145.7622643</v>
      </c>
      <c r="N854">
        <v>94.567544080000005</v>
      </c>
      <c r="O854">
        <v>1.5617666000000001E-2</v>
      </c>
      <c r="P854">
        <v>1.0846295000000001E-2</v>
      </c>
      <c r="Q854">
        <v>9.9212689000000007E-2</v>
      </c>
      <c r="R854">
        <v>0</v>
      </c>
      <c r="S854">
        <v>6.1183199999999998E-4</v>
      </c>
      <c r="T854">
        <v>2.8033058E-2</v>
      </c>
      <c r="U854">
        <v>0.87214242200000003</v>
      </c>
      <c r="V854">
        <v>0</v>
      </c>
      <c r="W854">
        <v>9.382300356</v>
      </c>
      <c r="X854">
        <v>0</v>
      </c>
      <c r="Y854">
        <v>5.7859407000000002E-2</v>
      </c>
      <c r="Z854">
        <v>2.6510174260000001</v>
      </c>
      <c r="AA854">
        <v>82.476366889999994</v>
      </c>
      <c r="AB854">
        <v>0</v>
      </c>
      <c r="AC854">
        <f t="shared" si="30"/>
        <v>0.93437958067335947</v>
      </c>
      <c r="AD854">
        <f t="shared" si="31"/>
        <v>8.7666298723907907</v>
      </c>
    </row>
    <row r="855" spans="1:30" x14ac:dyDescent="0.25">
      <c r="A855" t="s">
        <v>36</v>
      </c>
      <c r="B855" t="s">
        <v>29</v>
      </c>
      <c r="C855">
        <v>1996</v>
      </c>
      <c r="D855" t="s">
        <v>43</v>
      </c>
      <c r="E855">
        <v>5021.2039679999998</v>
      </c>
      <c r="F855">
        <v>18729100.449999999</v>
      </c>
      <c r="G855">
        <v>236386.6857</v>
      </c>
      <c r="H855">
        <v>119069.7681</v>
      </c>
      <c r="I855">
        <v>44</v>
      </c>
      <c r="J855">
        <v>62875.39</v>
      </c>
      <c r="K855">
        <v>7.1752308579999999</v>
      </c>
      <c r="L855">
        <v>26763.624889999999</v>
      </c>
      <c r="M855">
        <v>337.79329669999998</v>
      </c>
      <c r="N855">
        <v>170.1490479</v>
      </c>
      <c r="O855">
        <v>2.0611599000000001E-2</v>
      </c>
      <c r="P855">
        <v>1.7509450999999999E-2</v>
      </c>
      <c r="Q855">
        <v>0.38613409500000001</v>
      </c>
      <c r="R855">
        <v>4.361276E-2</v>
      </c>
      <c r="S855">
        <v>4.8952309999999999E-3</v>
      </c>
      <c r="T855">
        <v>0.100355519</v>
      </c>
      <c r="U855">
        <v>0.46500239500000001</v>
      </c>
      <c r="V855">
        <v>0</v>
      </c>
      <c r="W855">
        <v>65.700348700000006</v>
      </c>
      <c r="X855">
        <v>7.4206696550000002</v>
      </c>
      <c r="Y855">
        <v>0.83291883899999997</v>
      </c>
      <c r="Z855">
        <v>17.075396019999999</v>
      </c>
      <c r="AA855">
        <v>79.119714729999998</v>
      </c>
      <c r="AB855">
        <v>0</v>
      </c>
      <c r="AC855">
        <f t="shared" si="30"/>
        <v>0.93437958067335947</v>
      </c>
      <c r="AD855">
        <f t="shared" si="31"/>
        <v>61.389064268399501</v>
      </c>
    </row>
    <row r="856" spans="1:30" x14ac:dyDescent="0.25">
      <c r="A856" t="s">
        <v>37</v>
      </c>
      <c r="B856" t="s">
        <v>29</v>
      </c>
      <c r="C856">
        <v>1996</v>
      </c>
      <c r="D856" t="s">
        <v>43</v>
      </c>
      <c r="E856">
        <v>14792.707979999999</v>
      </c>
      <c r="F856">
        <v>57334110.780000001</v>
      </c>
      <c r="G856">
        <v>720570.87040000001</v>
      </c>
      <c r="H856">
        <v>433161.95209999999</v>
      </c>
      <c r="I856">
        <v>60</v>
      </c>
      <c r="J856">
        <v>88753.97</v>
      </c>
      <c r="K856">
        <v>21.881859339999998</v>
      </c>
      <c r="L856">
        <v>84810.49914</v>
      </c>
      <c r="M856">
        <v>1065.8920900000001</v>
      </c>
      <c r="N856">
        <v>640.74738170000001</v>
      </c>
      <c r="O856">
        <v>2.297459E-2</v>
      </c>
      <c r="P856">
        <v>1.2447461999999999E-2</v>
      </c>
      <c r="Q856">
        <v>0.26685305500000001</v>
      </c>
      <c r="R856">
        <v>9.7141838999999994E-2</v>
      </c>
      <c r="S856">
        <v>7.5295809000000005E-2</v>
      </c>
      <c r="T856">
        <v>4.1712736E-2</v>
      </c>
      <c r="U856">
        <v>0.51899656100000002</v>
      </c>
      <c r="V856">
        <v>0</v>
      </c>
      <c r="W856">
        <v>170.98539629999999</v>
      </c>
      <c r="X856">
        <v>62.243379089999998</v>
      </c>
      <c r="Y856">
        <v>48.245592379999998</v>
      </c>
      <c r="Z856">
        <v>26.727326550000001</v>
      </c>
      <c r="AA856">
        <v>332.54568740000002</v>
      </c>
      <c r="AB856">
        <v>0</v>
      </c>
      <c r="AC856">
        <f t="shared" si="30"/>
        <v>0.93437958067335947</v>
      </c>
      <c r="AD856">
        <f t="shared" si="31"/>
        <v>159.76526289606218</v>
      </c>
    </row>
    <row r="857" spans="1:30" x14ac:dyDescent="0.25">
      <c r="A857" t="s">
        <v>33</v>
      </c>
      <c r="B857" t="s">
        <v>29</v>
      </c>
      <c r="C857">
        <v>1996</v>
      </c>
      <c r="D857" t="s">
        <v>43</v>
      </c>
      <c r="E857">
        <v>9579.9191379999993</v>
      </c>
      <c r="F857">
        <v>43630057.479999997</v>
      </c>
      <c r="G857">
        <v>537555.98759999999</v>
      </c>
      <c r="H857">
        <v>348229.82179999998</v>
      </c>
      <c r="I857">
        <v>40</v>
      </c>
      <c r="J857">
        <v>33177.949999999997</v>
      </c>
      <c r="K857">
        <v>7.9460519539999996</v>
      </c>
      <c r="L857">
        <v>36188.896639999999</v>
      </c>
      <c r="M857">
        <v>445.87514199999998</v>
      </c>
      <c r="N857">
        <v>288.83879039999999</v>
      </c>
      <c r="O857">
        <v>3.0504291999999999E-2</v>
      </c>
      <c r="P857">
        <v>5.2041659999999997E-3</v>
      </c>
      <c r="Q857">
        <v>5.6868131000000002E-2</v>
      </c>
      <c r="R857">
        <v>0</v>
      </c>
      <c r="S857">
        <v>5.1791845000000003E-2</v>
      </c>
      <c r="T857">
        <v>0.69208625199999996</v>
      </c>
      <c r="U857">
        <v>0.199253771</v>
      </c>
      <c r="V857">
        <v>0</v>
      </c>
      <c r="W857">
        <v>16.42572217</v>
      </c>
      <c r="X857">
        <v>0</v>
      </c>
      <c r="Y857">
        <v>14.95949396</v>
      </c>
      <c r="Z857">
        <v>199.9013559</v>
      </c>
      <c r="AA857">
        <v>57.552218310000001</v>
      </c>
      <c r="AB857">
        <v>0</v>
      </c>
      <c r="AC857">
        <f t="shared" si="30"/>
        <v>0.93437958067335947</v>
      </c>
      <c r="AD857">
        <f t="shared" si="31"/>
        <v>15.347859393461704</v>
      </c>
    </row>
    <row r="858" spans="1:30" x14ac:dyDescent="0.25">
      <c r="A858" t="s">
        <v>28</v>
      </c>
      <c r="B858" t="s">
        <v>29</v>
      </c>
      <c r="C858">
        <v>1996</v>
      </c>
      <c r="D858" t="s">
        <v>43</v>
      </c>
      <c r="E858">
        <v>14329.66531</v>
      </c>
      <c r="F858">
        <v>53718551.859999999</v>
      </c>
      <c r="G858">
        <v>677930.29059999995</v>
      </c>
      <c r="H858">
        <v>490980.80129999999</v>
      </c>
      <c r="I858">
        <v>58</v>
      </c>
      <c r="J858">
        <v>78702.64</v>
      </c>
      <c r="K858">
        <v>19.4445257</v>
      </c>
      <c r="L858">
        <v>72892.962899999999</v>
      </c>
      <c r="M858">
        <v>919.91213119999998</v>
      </c>
      <c r="N858">
        <v>666.23250429999996</v>
      </c>
      <c r="O858">
        <v>1.7933046000000001E-2</v>
      </c>
      <c r="P858">
        <v>0</v>
      </c>
      <c r="Q858">
        <v>0</v>
      </c>
      <c r="R858">
        <v>0</v>
      </c>
      <c r="S858">
        <v>0</v>
      </c>
      <c r="T858">
        <v>2.5850613000000001E-2</v>
      </c>
      <c r="U858">
        <v>0.97414938699999998</v>
      </c>
      <c r="V858">
        <v>0</v>
      </c>
      <c r="W858">
        <v>0</v>
      </c>
      <c r="X858">
        <v>0</v>
      </c>
      <c r="Y858">
        <v>0</v>
      </c>
      <c r="Z858">
        <v>17.22251833</v>
      </c>
      <c r="AA858">
        <v>649.00998600000003</v>
      </c>
      <c r="AB858">
        <v>0</v>
      </c>
      <c r="AC858">
        <f t="shared" si="30"/>
        <v>0.93437958067335947</v>
      </c>
      <c r="AD858">
        <f t="shared" si="31"/>
        <v>0</v>
      </c>
    </row>
    <row r="859" spans="1:30" x14ac:dyDescent="0.25">
      <c r="A859" t="s">
        <v>34</v>
      </c>
      <c r="B859" t="s">
        <v>29</v>
      </c>
      <c r="C859">
        <v>1996</v>
      </c>
      <c r="D859" t="s">
        <v>43</v>
      </c>
      <c r="E859">
        <v>10044.41728</v>
      </c>
      <c r="F859">
        <v>42390170.649999999</v>
      </c>
      <c r="G859">
        <v>527079.29760000005</v>
      </c>
      <c r="H859">
        <v>300647.43640000001</v>
      </c>
      <c r="I859">
        <v>69</v>
      </c>
      <c r="J859">
        <v>94983.17</v>
      </c>
      <c r="K859">
        <v>13.826820209999999</v>
      </c>
      <c r="L859">
        <v>58352.938909999997</v>
      </c>
      <c r="M859">
        <v>725.56032649999997</v>
      </c>
      <c r="N859">
        <v>413.86154429999999</v>
      </c>
      <c r="O859">
        <v>1.4774252999999999E-2</v>
      </c>
      <c r="P859">
        <v>9.3427110000000001E-3</v>
      </c>
      <c r="Q859">
        <v>8.7828376999999999E-2</v>
      </c>
      <c r="R859">
        <v>2.5248861000000001E-2</v>
      </c>
      <c r="S859">
        <v>1.0794807999999999E-2</v>
      </c>
      <c r="T859">
        <v>0.49247402099999998</v>
      </c>
      <c r="U859">
        <v>0.383653933</v>
      </c>
      <c r="V859">
        <v>0</v>
      </c>
      <c r="W859">
        <v>36.348787799999997</v>
      </c>
      <c r="X859">
        <v>10.449532509999999</v>
      </c>
      <c r="Y859">
        <v>4.4675559629999997</v>
      </c>
      <c r="Z859">
        <v>203.81605870000001</v>
      </c>
      <c r="AA859">
        <v>158.7796093</v>
      </c>
      <c r="AB859">
        <v>0</v>
      </c>
      <c r="AC859">
        <f t="shared" si="30"/>
        <v>0.93437958067335947</v>
      </c>
      <c r="AD859">
        <f t="shared" si="31"/>
        <v>33.96356510254892</v>
      </c>
    </row>
    <row r="860" spans="1:30" x14ac:dyDescent="0.25">
      <c r="A860" t="s">
        <v>41</v>
      </c>
      <c r="B860" t="s">
        <v>29</v>
      </c>
      <c r="C860">
        <v>1996</v>
      </c>
      <c r="D860" t="s">
        <v>43</v>
      </c>
      <c r="E860">
        <v>2798.8659309999998</v>
      </c>
      <c r="F860">
        <v>11250365.75</v>
      </c>
      <c r="G860">
        <v>140710.1906</v>
      </c>
      <c r="H860">
        <v>90877.143490000002</v>
      </c>
      <c r="I860">
        <v>25</v>
      </c>
      <c r="J860">
        <v>38989.599999999999</v>
      </c>
      <c r="K860">
        <v>4.3650665240000004</v>
      </c>
      <c r="L860">
        <v>17545.89041</v>
      </c>
      <c r="M860">
        <v>219.44936200000001</v>
      </c>
      <c r="N860">
        <v>141.73053899999999</v>
      </c>
      <c r="O860">
        <v>1.5554089E-2</v>
      </c>
      <c r="P860">
        <v>7.6894620000000002E-3</v>
      </c>
      <c r="Q860">
        <v>5.2968128000000003E-2</v>
      </c>
      <c r="R860">
        <v>9.8680331999999996E-2</v>
      </c>
      <c r="S860">
        <v>4.4335215999999997E-2</v>
      </c>
      <c r="T860">
        <v>0.35465724500000001</v>
      </c>
      <c r="U860">
        <v>0.44935907800000002</v>
      </c>
      <c r="V860">
        <v>0</v>
      </c>
      <c r="W860">
        <v>7.507201362</v>
      </c>
      <c r="X860">
        <v>13.98601669</v>
      </c>
      <c r="Y860">
        <v>6.2836540569999997</v>
      </c>
      <c r="Z860">
        <v>50.265762500000001</v>
      </c>
      <c r="AA860">
        <v>63.687904349999997</v>
      </c>
      <c r="AB860">
        <v>0</v>
      </c>
      <c r="AC860">
        <f t="shared" si="30"/>
        <v>0.93437958067335947</v>
      </c>
      <c r="AD860">
        <f t="shared" si="31"/>
        <v>7.0145756606560328</v>
      </c>
    </row>
    <row r="861" spans="1:30" x14ac:dyDescent="0.25">
      <c r="A861" t="s">
        <v>35</v>
      </c>
      <c r="B861" t="s">
        <v>29</v>
      </c>
      <c r="C861">
        <v>1996</v>
      </c>
      <c r="D861" t="s">
        <v>43</v>
      </c>
      <c r="E861">
        <v>5586.2423369999997</v>
      </c>
      <c r="F861">
        <v>23121285.969999999</v>
      </c>
      <c r="G861">
        <v>288103.61040000001</v>
      </c>
      <c r="H861">
        <v>149322.75140000001</v>
      </c>
      <c r="I861">
        <v>28</v>
      </c>
      <c r="J861">
        <v>27782.66</v>
      </c>
      <c r="K861">
        <v>5.5428811260000002</v>
      </c>
      <c r="L861">
        <v>22941.81524</v>
      </c>
      <c r="M861">
        <v>285.8673091</v>
      </c>
      <c r="N861">
        <v>148.16368689999999</v>
      </c>
      <c r="O861">
        <v>3.5681221999999999E-2</v>
      </c>
      <c r="P861">
        <v>2.1287383999999999E-2</v>
      </c>
      <c r="Q861">
        <v>0.28259956200000003</v>
      </c>
      <c r="R861">
        <v>2.0014608E-2</v>
      </c>
      <c r="S861">
        <v>3.7743009999999999E-3</v>
      </c>
      <c r="T861">
        <v>0.315073504</v>
      </c>
      <c r="U861">
        <v>0.37853802600000003</v>
      </c>
      <c r="V861">
        <v>0</v>
      </c>
      <c r="W861">
        <v>41.870993009999999</v>
      </c>
      <c r="X861">
        <v>2.9654380410000001</v>
      </c>
      <c r="Y861">
        <v>0.55921433200000004</v>
      </c>
      <c r="Z861">
        <v>46.682451950000001</v>
      </c>
      <c r="AA861">
        <v>56.085589550000002</v>
      </c>
      <c r="AB861">
        <v>0</v>
      </c>
      <c r="AC861">
        <f t="shared" si="30"/>
        <v>0.93437958067335947</v>
      </c>
      <c r="AD861">
        <f t="shared" si="31"/>
        <v>39.123400891060967</v>
      </c>
    </row>
    <row r="862" spans="1:30" x14ac:dyDescent="0.25">
      <c r="A862" t="s">
        <v>39</v>
      </c>
      <c r="B862" t="s">
        <v>29</v>
      </c>
      <c r="C862">
        <v>1997</v>
      </c>
      <c r="D862" t="s">
        <v>43</v>
      </c>
      <c r="E862">
        <v>2693.7136839999998</v>
      </c>
      <c r="F862">
        <v>10326671.039999999</v>
      </c>
      <c r="G862">
        <v>130048.7211</v>
      </c>
      <c r="H862">
        <v>59527.58711</v>
      </c>
      <c r="I862">
        <v>20</v>
      </c>
      <c r="J862">
        <v>32439.01</v>
      </c>
      <c r="K862">
        <v>4.3690702569999997</v>
      </c>
      <c r="L862">
        <v>16749.349249999999</v>
      </c>
      <c r="M862">
        <v>210.9325882</v>
      </c>
      <c r="N862">
        <v>96.550799679999997</v>
      </c>
      <c r="O862">
        <v>3.1689542000000001E-2</v>
      </c>
      <c r="P862">
        <v>4.5881922999999998E-2</v>
      </c>
      <c r="Q862">
        <v>0.64349196799999997</v>
      </c>
      <c r="R862">
        <v>0</v>
      </c>
      <c r="S862">
        <v>3.6017185E-2</v>
      </c>
      <c r="T862">
        <v>0.184575875</v>
      </c>
      <c r="U862">
        <v>0.135914972</v>
      </c>
      <c r="V862">
        <v>0</v>
      </c>
      <c r="W862">
        <v>62.129664069999997</v>
      </c>
      <c r="X862">
        <v>0</v>
      </c>
      <c r="Y862">
        <v>3.477488058</v>
      </c>
      <c r="Z862">
        <v>17.82094829</v>
      </c>
      <c r="AA862">
        <v>13.122699259999999</v>
      </c>
      <c r="AB862">
        <v>0</v>
      </c>
      <c r="AC862">
        <f t="shared" si="30"/>
        <v>0.92314960043424032</v>
      </c>
      <c r="AD862">
        <f t="shared" si="31"/>
        <v>57.354974561334075</v>
      </c>
    </row>
    <row r="863" spans="1:30" x14ac:dyDescent="0.25">
      <c r="A863" t="s">
        <v>32</v>
      </c>
      <c r="B863" t="s">
        <v>29</v>
      </c>
      <c r="C863">
        <v>1997</v>
      </c>
      <c r="D863" t="s">
        <v>43</v>
      </c>
      <c r="E863">
        <v>2419.826489</v>
      </c>
      <c r="F863">
        <v>8892883.8969999999</v>
      </c>
      <c r="G863">
        <v>112696.2133</v>
      </c>
      <c r="H863">
        <v>73910.193599999999</v>
      </c>
      <c r="I863">
        <v>31</v>
      </c>
      <c r="J863">
        <v>41328.67</v>
      </c>
      <c r="K863">
        <v>3.226071304</v>
      </c>
      <c r="L863">
        <v>11855.840770000001</v>
      </c>
      <c r="M863">
        <v>150.24466480000001</v>
      </c>
      <c r="N863">
        <v>98.535806480000005</v>
      </c>
      <c r="O863">
        <v>1.1298858E-2</v>
      </c>
      <c r="P863">
        <v>5.7264899999999999E-3</v>
      </c>
      <c r="Q863">
        <v>0.12067148599999999</v>
      </c>
      <c r="R863">
        <v>0</v>
      </c>
      <c r="S863">
        <v>3.918632E-3</v>
      </c>
      <c r="T863">
        <v>5.3214361000000002E-2</v>
      </c>
      <c r="U863">
        <v>0.82219551999999996</v>
      </c>
      <c r="V863">
        <v>0</v>
      </c>
      <c r="W863">
        <v>11.89046224</v>
      </c>
      <c r="X863">
        <v>0</v>
      </c>
      <c r="Y863">
        <v>0.38612559299999999</v>
      </c>
      <c r="Z863">
        <v>5.2435199849999998</v>
      </c>
      <c r="AA863">
        <v>81.015698659999998</v>
      </c>
      <c r="AB863">
        <v>0</v>
      </c>
      <c r="AC863">
        <f t="shared" si="30"/>
        <v>0.92314960043424032</v>
      </c>
      <c r="AD863">
        <f t="shared" si="31"/>
        <v>10.976675465834422</v>
      </c>
    </row>
    <row r="864" spans="1:30" x14ac:dyDescent="0.25">
      <c r="A864" t="s">
        <v>36</v>
      </c>
      <c r="B864" t="s">
        <v>29</v>
      </c>
      <c r="C864">
        <v>1997</v>
      </c>
      <c r="D864" t="s">
        <v>43</v>
      </c>
      <c r="E864">
        <v>7959.065724</v>
      </c>
      <c r="F864">
        <v>26041333.379999999</v>
      </c>
      <c r="G864">
        <v>334693.59720000002</v>
      </c>
      <c r="H864">
        <v>167485.0318</v>
      </c>
      <c r="I864">
        <v>43</v>
      </c>
      <c r="J864">
        <v>62875.39</v>
      </c>
      <c r="K864">
        <v>11.637892129999999</v>
      </c>
      <c r="L864">
        <v>38078.116110000003</v>
      </c>
      <c r="M864">
        <v>489.39512680000001</v>
      </c>
      <c r="N864">
        <v>244.89969060000001</v>
      </c>
      <c r="O864">
        <v>1.7186512000000001E-2</v>
      </c>
      <c r="P864">
        <v>1.7451079000000001E-2</v>
      </c>
      <c r="Q864">
        <v>0.50769692300000002</v>
      </c>
      <c r="R864">
        <v>1.710994E-3</v>
      </c>
      <c r="S864">
        <v>0</v>
      </c>
      <c r="T864">
        <v>0.13741167300000001</v>
      </c>
      <c r="U864">
        <v>0.35318041</v>
      </c>
      <c r="V864">
        <v>0</v>
      </c>
      <c r="W864">
        <v>124.3348194</v>
      </c>
      <c r="X864">
        <v>0.41902187200000002</v>
      </c>
      <c r="Y864">
        <v>0</v>
      </c>
      <c r="Z864">
        <v>33.652076260000001</v>
      </c>
      <c r="AA864">
        <v>86.493773039999994</v>
      </c>
      <c r="AB864">
        <v>0</v>
      </c>
      <c r="AC864">
        <f t="shared" si="30"/>
        <v>0.92314960043424032</v>
      </c>
      <c r="AD864">
        <f t="shared" si="31"/>
        <v>114.77963884917344</v>
      </c>
    </row>
    <row r="865" spans="1:30" x14ac:dyDescent="0.25">
      <c r="A865" t="s">
        <v>37</v>
      </c>
      <c r="B865" t="s">
        <v>29</v>
      </c>
      <c r="C865">
        <v>1997</v>
      </c>
      <c r="D865" t="s">
        <v>43</v>
      </c>
      <c r="E865">
        <v>16317.380429999999</v>
      </c>
      <c r="F865">
        <v>63476956.939999998</v>
      </c>
      <c r="G865">
        <v>798420.41310000001</v>
      </c>
      <c r="H865">
        <v>461401.72700000001</v>
      </c>
      <c r="I865">
        <v>61</v>
      </c>
      <c r="J865">
        <v>88753.97</v>
      </c>
      <c r="K865">
        <v>23.741513000000001</v>
      </c>
      <c r="L865">
        <v>92357.900529999999</v>
      </c>
      <c r="M865">
        <v>1161.68822</v>
      </c>
      <c r="N865">
        <v>671.33172200000001</v>
      </c>
      <c r="O865">
        <v>2.3659702000000001E-2</v>
      </c>
      <c r="P865">
        <v>1.5867632E-2</v>
      </c>
      <c r="Q865">
        <v>0.310621798</v>
      </c>
      <c r="R865">
        <v>5.4655450000000001E-2</v>
      </c>
      <c r="S865">
        <v>1.8365102000000001E-2</v>
      </c>
      <c r="T865">
        <v>0.18085314799999999</v>
      </c>
      <c r="U865">
        <v>0.43550450200000002</v>
      </c>
      <c r="V865">
        <v>0</v>
      </c>
      <c r="W865">
        <v>208.5302666</v>
      </c>
      <c r="X865">
        <v>36.691937699999997</v>
      </c>
      <c r="Y865">
        <v>12.32907539</v>
      </c>
      <c r="Z865">
        <v>121.4124552</v>
      </c>
      <c r="AA865">
        <v>292.36798709999999</v>
      </c>
      <c r="AB865">
        <v>0</v>
      </c>
      <c r="AC865">
        <f t="shared" si="30"/>
        <v>0.92314960043424032</v>
      </c>
      <c r="AD865">
        <f t="shared" si="31"/>
        <v>192.50463229023561</v>
      </c>
    </row>
    <row r="866" spans="1:30" x14ac:dyDescent="0.25">
      <c r="A866" t="s">
        <v>33</v>
      </c>
      <c r="B866" t="s">
        <v>29</v>
      </c>
      <c r="C866">
        <v>1997</v>
      </c>
      <c r="D866" t="s">
        <v>43</v>
      </c>
      <c r="E866">
        <v>7394.7986099999998</v>
      </c>
      <c r="F866">
        <v>26119930.41</v>
      </c>
      <c r="G866">
        <v>332608.01890000002</v>
      </c>
      <c r="H866">
        <v>178332.2886</v>
      </c>
      <c r="I866">
        <v>39</v>
      </c>
      <c r="J866">
        <v>33177.949999999997</v>
      </c>
      <c r="K866">
        <v>6.2908784239999997</v>
      </c>
      <c r="L866">
        <v>22220.66013</v>
      </c>
      <c r="M866">
        <v>282.95518520000002</v>
      </c>
      <c r="N866">
        <v>151.7102501</v>
      </c>
      <c r="O866">
        <v>1.9951907000000001E-2</v>
      </c>
      <c r="P866">
        <v>6.9042970000000002E-3</v>
      </c>
      <c r="Q866">
        <v>0.224462891</v>
      </c>
      <c r="R866">
        <v>3.9080594000000003E-2</v>
      </c>
      <c r="S866">
        <v>4.3820497999999999E-2</v>
      </c>
      <c r="T866">
        <v>0.34429573000000002</v>
      </c>
      <c r="U866">
        <v>0.348340286</v>
      </c>
      <c r="V866">
        <v>0</v>
      </c>
      <c r="W866">
        <v>34.053321359999998</v>
      </c>
      <c r="X866">
        <v>5.9289266610000002</v>
      </c>
      <c r="Y866">
        <v>6.6480187849999997</v>
      </c>
      <c r="Z866">
        <v>52.23319137</v>
      </c>
      <c r="AA866">
        <v>52.846791959999997</v>
      </c>
      <c r="AB866">
        <v>0</v>
      </c>
      <c r="AC866">
        <f t="shared" si="30"/>
        <v>0.92314960043424032</v>
      </c>
      <c r="AD866">
        <f t="shared" si="31"/>
        <v>31.436310006942779</v>
      </c>
    </row>
    <row r="867" spans="1:30" x14ac:dyDescent="0.25">
      <c r="A867" t="s">
        <v>28</v>
      </c>
      <c r="B867" t="s">
        <v>29</v>
      </c>
      <c r="C867">
        <v>1997</v>
      </c>
      <c r="D867" t="s">
        <v>43</v>
      </c>
      <c r="E867">
        <v>8175.0630970000002</v>
      </c>
      <c r="F867">
        <v>30754234.09</v>
      </c>
      <c r="G867">
        <v>388536.26640000002</v>
      </c>
      <c r="H867">
        <v>255989.3406</v>
      </c>
      <c r="I867">
        <v>58</v>
      </c>
      <c r="J867">
        <v>78702.64</v>
      </c>
      <c r="K867">
        <v>11.09308703</v>
      </c>
      <c r="L867">
        <v>41731.714030000003</v>
      </c>
      <c r="M867">
        <v>527.22120519999999</v>
      </c>
      <c r="N867">
        <v>347.3627055</v>
      </c>
      <c r="O867">
        <v>1.4049571E-2</v>
      </c>
      <c r="P867">
        <v>0</v>
      </c>
      <c r="Q867">
        <v>0</v>
      </c>
      <c r="R867">
        <v>0</v>
      </c>
      <c r="S867">
        <v>0</v>
      </c>
      <c r="T867">
        <v>0.12694381499999999</v>
      </c>
      <c r="U867">
        <v>0.87305618500000004</v>
      </c>
      <c r="V867">
        <v>0</v>
      </c>
      <c r="W867">
        <v>0</v>
      </c>
      <c r="X867">
        <v>0</v>
      </c>
      <c r="Y867">
        <v>0</v>
      </c>
      <c r="Z867">
        <v>44.095546910000003</v>
      </c>
      <c r="AA867">
        <v>303.26715860000002</v>
      </c>
      <c r="AB867">
        <v>0</v>
      </c>
      <c r="AC867">
        <f t="shared" si="30"/>
        <v>0.92314960043424032</v>
      </c>
      <c r="AD867">
        <f t="shared" si="31"/>
        <v>0</v>
      </c>
    </row>
    <row r="868" spans="1:30" x14ac:dyDescent="0.25">
      <c r="A868" t="s">
        <v>34</v>
      </c>
      <c r="B868" t="s">
        <v>29</v>
      </c>
      <c r="C868">
        <v>1997</v>
      </c>
      <c r="D868" t="s">
        <v>43</v>
      </c>
      <c r="E868">
        <v>7545.9942819999997</v>
      </c>
      <c r="F868">
        <v>26722963.539999999</v>
      </c>
      <c r="G868">
        <v>339656.55170000001</v>
      </c>
      <c r="H868">
        <v>169992.8805</v>
      </c>
      <c r="I868">
        <v>69</v>
      </c>
      <c r="J868">
        <v>94983.17</v>
      </c>
      <c r="K868">
        <v>10.38757185</v>
      </c>
      <c r="L868">
        <v>36785.967949999998</v>
      </c>
      <c r="M868">
        <v>467.56023169999997</v>
      </c>
      <c r="N868">
        <v>234.00670529999999</v>
      </c>
      <c r="O868">
        <v>2.8588615000000001E-2</v>
      </c>
      <c r="P868">
        <v>5.0986110000000003E-3</v>
      </c>
      <c r="Q868">
        <v>5.8633676000000003E-2</v>
      </c>
      <c r="R868">
        <v>2.3674203000000001E-2</v>
      </c>
      <c r="S868">
        <v>2.2349290000000001E-3</v>
      </c>
      <c r="T868">
        <v>0.44779783499999998</v>
      </c>
      <c r="U868">
        <v>0.467659357</v>
      </c>
      <c r="V868">
        <v>0</v>
      </c>
      <c r="W868">
        <v>13.72067333</v>
      </c>
      <c r="X868">
        <v>5.5399222850000003</v>
      </c>
      <c r="Y868">
        <v>0.52298831400000001</v>
      </c>
      <c r="Z868">
        <v>104.787696</v>
      </c>
      <c r="AA868">
        <v>109.4354254</v>
      </c>
      <c r="AB868">
        <v>0</v>
      </c>
      <c r="AC868">
        <f t="shared" si="30"/>
        <v>0.92314960043424032</v>
      </c>
      <c r="AD868">
        <f t="shared" si="31"/>
        <v>12.666234102278239</v>
      </c>
    </row>
    <row r="869" spans="1:30" x14ac:dyDescent="0.25">
      <c r="A869" t="s">
        <v>41</v>
      </c>
      <c r="B869" t="s">
        <v>29</v>
      </c>
      <c r="C869">
        <v>1997</v>
      </c>
      <c r="D869" t="s">
        <v>43</v>
      </c>
      <c r="E869">
        <v>2151.7871530000002</v>
      </c>
      <c r="F869">
        <v>8268495.7259999998</v>
      </c>
      <c r="G869">
        <v>104224.0959</v>
      </c>
      <c r="H869">
        <v>64935.292739999997</v>
      </c>
      <c r="I869">
        <v>26</v>
      </c>
      <c r="J869">
        <v>38989.599999999999</v>
      </c>
      <c r="K869">
        <v>3.2268200149999999</v>
      </c>
      <c r="L869">
        <v>12399.43619</v>
      </c>
      <c r="M869">
        <v>156.29445419999999</v>
      </c>
      <c r="N869">
        <v>97.376964999999998</v>
      </c>
      <c r="O869">
        <v>1.2678701000000001E-2</v>
      </c>
      <c r="P869">
        <v>7.2307209999999998E-3</v>
      </c>
      <c r="Q869">
        <v>9.0730275999999999E-2</v>
      </c>
      <c r="R869">
        <v>0.26547871499999998</v>
      </c>
      <c r="S869">
        <v>1.570995E-2</v>
      </c>
      <c r="T869">
        <v>0.263542736</v>
      </c>
      <c r="U869">
        <v>0.364538323</v>
      </c>
      <c r="V869">
        <v>0</v>
      </c>
      <c r="W869">
        <v>8.8350388849999995</v>
      </c>
      <c r="X869">
        <v>25.85151149</v>
      </c>
      <c r="Y869">
        <v>1.5297872779999999</v>
      </c>
      <c r="Z869">
        <v>25.66299179</v>
      </c>
      <c r="AA869">
        <v>35.497635559999999</v>
      </c>
      <c r="AB869">
        <v>0</v>
      </c>
      <c r="AC869">
        <f t="shared" si="30"/>
        <v>0.92314960043424032</v>
      </c>
      <c r="AD869">
        <f t="shared" si="31"/>
        <v>8.1560626165087253</v>
      </c>
    </row>
    <row r="870" spans="1:30" x14ac:dyDescent="0.25">
      <c r="A870" t="s">
        <v>35</v>
      </c>
      <c r="B870" t="s">
        <v>29</v>
      </c>
      <c r="C870">
        <v>1997</v>
      </c>
      <c r="D870" t="s">
        <v>43</v>
      </c>
      <c r="E870">
        <v>5383.4946650000002</v>
      </c>
      <c r="F870">
        <v>19801922.399999999</v>
      </c>
      <c r="G870">
        <v>250515.01420000001</v>
      </c>
      <c r="H870">
        <v>116051.42019999999</v>
      </c>
      <c r="I870">
        <v>29</v>
      </c>
      <c r="J870">
        <v>27782.66</v>
      </c>
      <c r="K870">
        <v>5.1575104100000004</v>
      </c>
      <c r="L870">
        <v>18970.692330000002</v>
      </c>
      <c r="M870">
        <v>239.99908500000001</v>
      </c>
      <c r="N870">
        <v>111.1799017</v>
      </c>
      <c r="O870">
        <v>2.7951581E-2</v>
      </c>
      <c r="P870">
        <v>2.6905946E-2</v>
      </c>
      <c r="Q870">
        <v>0.113246024</v>
      </c>
      <c r="R870">
        <v>0</v>
      </c>
      <c r="S870">
        <v>0</v>
      </c>
      <c r="T870">
        <v>0.71091036600000002</v>
      </c>
      <c r="U870">
        <v>0.17584361000000001</v>
      </c>
      <c r="V870">
        <v>0</v>
      </c>
      <c r="W870">
        <v>12.59068181</v>
      </c>
      <c r="X870">
        <v>0</v>
      </c>
      <c r="Y870">
        <v>0</v>
      </c>
      <c r="Z870">
        <v>79.038944650000005</v>
      </c>
      <c r="AA870">
        <v>19.550275289999998</v>
      </c>
      <c r="AB870">
        <v>0</v>
      </c>
      <c r="AC870">
        <f t="shared" si="30"/>
        <v>0.92314960043424032</v>
      </c>
      <c r="AD870">
        <f t="shared" si="31"/>
        <v>11.623082882096158</v>
      </c>
    </row>
    <row r="871" spans="1:30" x14ac:dyDescent="0.25">
      <c r="A871" t="s">
        <v>39</v>
      </c>
      <c r="B871" t="s">
        <v>29</v>
      </c>
      <c r="C871">
        <v>1998</v>
      </c>
      <c r="D871" t="s">
        <v>43</v>
      </c>
      <c r="E871">
        <v>1540.5159410000001</v>
      </c>
      <c r="F871">
        <v>6267539.074</v>
      </c>
      <c r="G871">
        <v>78414.513739999995</v>
      </c>
      <c r="H871">
        <v>35458.911310000003</v>
      </c>
      <c r="I871">
        <v>20</v>
      </c>
      <c r="J871">
        <v>32439.01</v>
      </c>
      <c r="K871">
        <v>2.498640601</v>
      </c>
      <c r="L871">
        <v>10165.638129999999</v>
      </c>
      <c r="M871">
        <v>127.1844598</v>
      </c>
      <c r="N871">
        <v>57.512598930000003</v>
      </c>
      <c r="O871">
        <v>3.6910362000000002E-2</v>
      </c>
      <c r="P871">
        <v>8.6866800000000004E-3</v>
      </c>
      <c r="Q871">
        <v>0.111479351</v>
      </c>
      <c r="R871">
        <v>0</v>
      </c>
      <c r="S871">
        <v>2.978549E-3</v>
      </c>
      <c r="T871">
        <v>0.72222131199999995</v>
      </c>
      <c r="U871">
        <v>0.163320787</v>
      </c>
      <c r="V871">
        <v>0</v>
      </c>
      <c r="W871">
        <v>6.4114672170000002</v>
      </c>
      <c r="X871">
        <v>0</v>
      </c>
      <c r="Y871">
        <v>0.17130408599999999</v>
      </c>
      <c r="Z871">
        <v>41.536824680000002</v>
      </c>
      <c r="AA871">
        <v>9.3930029430000008</v>
      </c>
      <c r="AB871">
        <v>0</v>
      </c>
      <c r="AC871">
        <f t="shared" si="30"/>
        <v>0.8476534906980594</v>
      </c>
      <c r="AD871">
        <f t="shared" si="31"/>
        <v>5.4347025669862221</v>
      </c>
    </row>
    <row r="872" spans="1:30" x14ac:dyDescent="0.25">
      <c r="A872" t="s">
        <v>32</v>
      </c>
      <c r="B872" t="s">
        <v>29</v>
      </c>
      <c r="C872">
        <v>1998</v>
      </c>
      <c r="D872" t="s">
        <v>43</v>
      </c>
      <c r="E872">
        <v>1900.008304</v>
      </c>
      <c r="F872">
        <v>7172186.9960000003</v>
      </c>
      <c r="G872">
        <v>90561.894450000007</v>
      </c>
      <c r="H872">
        <v>61523.689740000002</v>
      </c>
      <c r="I872">
        <v>31</v>
      </c>
      <c r="J872">
        <v>41328.67</v>
      </c>
      <c r="K872">
        <v>2.5330585870000002</v>
      </c>
      <c r="L872">
        <v>9561.8370809999997</v>
      </c>
      <c r="M872">
        <v>120.7355694</v>
      </c>
      <c r="N872">
        <v>82.022331309999998</v>
      </c>
      <c r="O872">
        <v>7.7803509999999996E-3</v>
      </c>
      <c r="P872">
        <v>4.8454500000000003E-3</v>
      </c>
      <c r="Q872">
        <v>0.17793725599999999</v>
      </c>
      <c r="R872">
        <v>1.4452449999999999E-3</v>
      </c>
      <c r="S872">
        <v>1.8100369000000002E-2</v>
      </c>
      <c r="T872">
        <v>8.1766044999999996E-2</v>
      </c>
      <c r="U872">
        <v>0.72075108600000004</v>
      </c>
      <c r="V872">
        <v>0</v>
      </c>
      <c r="W872">
        <v>14.594828529999999</v>
      </c>
      <c r="X872">
        <v>0.118542329</v>
      </c>
      <c r="Y872">
        <v>1.484634432</v>
      </c>
      <c r="Z872">
        <v>6.7066416499999999</v>
      </c>
      <c r="AA872">
        <v>59.117684369999999</v>
      </c>
      <c r="AB872">
        <v>0</v>
      </c>
      <c r="AC872">
        <f t="shared" si="30"/>
        <v>0.8476534906980594</v>
      </c>
      <c r="AD872">
        <f t="shared" si="31"/>
        <v>12.371357349594126</v>
      </c>
    </row>
    <row r="873" spans="1:30" x14ac:dyDescent="0.25">
      <c r="A873" t="s">
        <v>36</v>
      </c>
      <c r="B873" t="s">
        <v>29</v>
      </c>
      <c r="C873">
        <v>1998</v>
      </c>
      <c r="D873" t="s">
        <v>43</v>
      </c>
      <c r="E873">
        <v>5916.2314349999997</v>
      </c>
      <c r="F873">
        <v>22318144.670000002</v>
      </c>
      <c r="G873">
        <v>281744.54759999999</v>
      </c>
      <c r="H873">
        <v>147475.00810000001</v>
      </c>
      <c r="I873">
        <v>44</v>
      </c>
      <c r="J873">
        <v>62875.39</v>
      </c>
      <c r="K873">
        <v>8.4542126999999994</v>
      </c>
      <c r="L873">
        <v>31892.319329999998</v>
      </c>
      <c r="M873">
        <v>402.60905250000002</v>
      </c>
      <c r="N873">
        <v>210.7397421</v>
      </c>
      <c r="O873">
        <v>2.4001496000000001E-2</v>
      </c>
      <c r="P873">
        <v>1.267976E-2</v>
      </c>
      <c r="Q873">
        <v>0.26414519800000003</v>
      </c>
      <c r="R873" s="1">
        <v>9.5500000000000004E-5</v>
      </c>
      <c r="S873">
        <v>3.4842935999999998E-2</v>
      </c>
      <c r="T873">
        <v>0.44771950999999999</v>
      </c>
      <c r="U873">
        <v>0.25319683900000001</v>
      </c>
      <c r="V873">
        <v>0</v>
      </c>
      <c r="W873">
        <v>55.665890789999999</v>
      </c>
      <c r="X873">
        <v>2.0129320999999999E-2</v>
      </c>
      <c r="Y873">
        <v>7.3427914010000004</v>
      </c>
      <c r="Z873">
        <v>94.352294040000004</v>
      </c>
      <c r="AA873">
        <v>53.358636490000002</v>
      </c>
      <c r="AB873">
        <v>0</v>
      </c>
      <c r="AC873">
        <f t="shared" si="30"/>
        <v>0.8476534906980594</v>
      </c>
      <c r="AD873">
        <f t="shared" si="31"/>
        <v>47.185386640960452</v>
      </c>
    </row>
    <row r="874" spans="1:30" x14ac:dyDescent="0.25">
      <c r="A874" t="s">
        <v>37</v>
      </c>
      <c r="B874" t="s">
        <v>29</v>
      </c>
      <c r="C874">
        <v>1998</v>
      </c>
      <c r="D874" t="s">
        <v>43</v>
      </c>
      <c r="E874">
        <v>8791.0562499999996</v>
      </c>
      <c r="F874">
        <v>36258857.32</v>
      </c>
      <c r="G874">
        <v>452423.90379999997</v>
      </c>
      <c r="H874">
        <v>243422.7193</v>
      </c>
      <c r="I874">
        <v>60</v>
      </c>
      <c r="J874">
        <v>88753.97</v>
      </c>
      <c r="K874">
        <v>13.00401905</v>
      </c>
      <c r="L874">
        <v>53635.292249999999</v>
      </c>
      <c r="M874">
        <v>669.24029299999995</v>
      </c>
      <c r="N874">
        <v>360.07887879999998</v>
      </c>
      <c r="O874">
        <v>2.2226531000000001E-2</v>
      </c>
      <c r="P874">
        <v>1.0611481000000001E-2</v>
      </c>
      <c r="Q874">
        <v>0.14041884199999999</v>
      </c>
      <c r="R874">
        <v>0.11998755</v>
      </c>
      <c r="S874">
        <v>3.6169768999999997E-2</v>
      </c>
      <c r="T874">
        <v>0.28424882899999998</v>
      </c>
      <c r="U874">
        <v>0.41917501000000001</v>
      </c>
      <c r="V874">
        <v>0</v>
      </c>
      <c r="W874">
        <v>50.561859310000003</v>
      </c>
      <c r="X874">
        <v>43.204982350000002</v>
      </c>
      <c r="Y874">
        <v>13.02397</v>
      </c>
      <c r="Z874">
        <v>102.3519996</v>
      </c>
      <c r="AA874">
        <v>150.9360676</v>
      </c>
      <c r="AB874">
        <v>0</v>
      </c>
      <c r="AC874">
        <f t="shared" si="30"/>
        <v>0.8476534906980594</v>
      </c>
      <c r="AD874">
        <f t="shared" si="31"/>
        <v>42.858936540305677</v>
      </c>
    </row>
    <row r="875" spans="1:30" x14ac:dyDescent="0.25">
      <c r="A875" t="s">
        <v>33</v>
      </c>
      <c r="B875" t="s">
        <v>29</v>
      </c>
      <c r="C875">
        <v>1998</v>
      </c>
      <c r="D875" t="s">
        <v>43</v>
      </c>
      <c r="E875">
        <v>4573.6129250000004</v>
      </c>
      <c r="F875">
        <v>20192229.140000001</v>
      </c>
      <c r="G875">
        <v>249734.50760000001</v>
      </c>
      <c r="H875">
        <v>150544.8578</v>
      </c>
      <c r="I875">
        <v>38</v>
      </c>
      <c r="J875">
        <v>33177.949999999997</v>
      </c>
      <c r="K875">
        <v>3.9932394979999999</v>
      </c>
      <c r="L875">
        <v>17629.914970000002</v>
      </c>
      <c r="M875">
        <v>218.04418440000001</v>
      </c>
      <c r="N875">
        <v>131.44130960000001</v>
      </c>
      <c r="O875">
        <v>2.9476042000000001E-2</v>
      </c>
      <c r="P875">
        <v>7.6065000000000004E-3</v>
      </c>
      <c r="Q875">
        <v>3.7764445000000001E-2</v>
      </c>
      <c r="R875">
        <v>7.1793155999999997E-2</v>
      </c>
      <c r="S875">
        <v>1.1996913999999999E-2</v>
      </c>
      <c r="T875">
        <v>0.62058992099999999</v>
      </c>
      <c r="U875">
        <v>0.25785556300000001</v>
      </c>
      <c r="V875">
        <v>0</v>
      </c>
      <c r="W875">
        <v>4.9638080929999999</v>
      </c>
      <c r="X875">
        <v>9.4365864829999992</v>
      </c>
      <c r="Y875">
        <v>1.5768901340000001</v>
      </c>
      <c r="Z875">
        <v>81.571151959999995</v>
      </c>
      <c r="AA875">
        <v>33.892872930000003</v>
      </c>
      <c r="AB875">
        <v>0</v>
      </c>
      <c r="AC875">
        <f t="shared" si="30"/>
        <v>0.8476534906980594</v>
      </c>
      <c r="AD875">
        <f t="shared" si="31"/>
        <v>4.2075892571867275</v>
      </c>
    </row>
    <row r="876" spans="1:30" x14ac:dyDescent="0.25">
      <c r="A876" t="s">
        <v>28</v>
      </c>
      <c r="B876" t="s">
        <v>29</v>
      </c>
      <c r="C876">
        <v>1998</v>
      </c>
      <c r="D876" t="s">
        <v>43</v>
      </c>
      <c r="E876">
        <v>11499.810960000001</v>
      </c>
      <c r="F876">
        <v>42652164.409999996</v>
      </c>
      <c r="G876">
        <v>539751.73309999995</v>
      </c>
      <c r="H876">
        <v>379426.36259999999</v>
      </c>
      <c r="I876">
        <v>58</v>
      </c>
      <c r="J876">
        <v>78702.64</v>
      </c>
      <c r="K876">
        <v>15.604577280000001</v>
      </c>
      <c r="L876">
        <v>57876.516210000002</v>
      </c>
      <c r="M876">
        <v>732.41183349999994</v>
      </c>
      <c r="N876">
        <v>514.85959349999996</v>
      </c>
      <c r="O876">
        <v>1.6160015E-2</v>
      </c>
      <c r="P876">
        <v>0</v>
      </c>
      <c r="Q876">
        <v>0</v>
      </c>
      <c r="R876">
        <v>1.7407697E-2</v>
      </c>
      <c r="S876">
        <v>1.1313755999999999E-2</v>
      </c>
      <c r="T876">
        <v>0.259519469</v>
      </c>
      <c r="U876">
        <v>0.71175907800000004</v>
      </c>
      <c r="V876">
        <v>0</v>
      </c>
      <c r="W876">
        <v>0</v>
      </c>
      <c r="X876">
        <v>8.9625198009999991</v>
      </c>
      <c r="Y876">
        <v>5.8249958890000002</v>
      </c>
      <c r="Z876">
        <v>133.6160883</v>
      </c>
      <c r="AA876">
        <v>366.45598960000001</v>
      </c>
      <c r="AB876">
        <v>0</v>
      </c>
      <c r="AC876">
        <f t="shared" si="30"/>
        <v>0.8476534906980594</v>
      </c>
      <c r="AD876">
        <f t="shared" si="31"/>
        <v>0</v>
      </c>
    </row>
    <row r="877" spans="1:30" x14ac:dyDescent="0.25">
      <c r="A877" t="s">
        <v>34</v>
      </c>
      <c r="B877" t="s">
        <v>29</v>
      </c>
      <c r="C877">
        <v>1998</v>
      </c>
      <c r="D877" t="s">
        <v>43</v>
      </c>
      <c r="E877">
        <v>8006.4855779999998</v>
      </c>
      <c r="F877">
        <v>31638711.489999998</v>
      </c>
      <c r="G877">
        <v>397206.6312</v>
      </c>
      <c r="H877">
        <v>243976.50080000001</v>
      </c>
      <c r="I877">
        <v>69</v>
      </c>
      <c r="J877">
        <v>94983.17</v>
      </c>
      <c r="K877">
        <v>11.021469290000001</v>
      </c>
      <c r="L877">
        <v>43552.827720000001</v>
      </c>
      <c r="M877">
        <v>546.78181129999996</v>
      </c>
      <c r="N877">
        <v>335.85016589999998</v>
      </c>
      <c r="O877">
        <v>2.3287543000000001E-2</v>
      </c>
      <c r="P877">
        <v>1.0751945000000001E-2</v>
      </c>
      <c r="Q877">
        <v>0.10184641</v>
      </c>
      <c r="R877">
        <v>6.9933173000000001E-2</v>
      </c>
      <c r="S877">
        <v>1.8952571000000001E-2</v>
      </c>
      <c r="T877">
        <v>0.60557146100000003</v>
      </c>
      <c r="U877">
        <v>0.20369638600000001</v>
      </c>
      <c r="V877">
        <v>0</v>
      </c>
      <c r="W877">
        <v>34.205133629999999</v>
      </c>
      <c r="X877">
        <v>23.487067799999998</v>
      </c>
      <c r="Y877">
        <v>6.3652239609999999</v>
      </c>
      <c r="Z877">
        <v>203.38127560000001</v>
      </c>
      <c r="AA877">
        <v>68.411464989999999</v>
      </c>
      <c r="AB877">
        <v>0</v>
      </c>
      <c r="AC877">
        <f t="shared" si="30"/>
        <v>0.8476534906980594</v>
      </c>
      <c r="AD877">
        <f t="shared" si="31"/>
        <v>28.994100921263083</v>
      </c>
    </row>
    <row r="878" spans="1:30" x14ac:dyDescent="0.25">
      <c r="A878" t="s">
        <v>41</v>
      </c>
      <c r="B878" t="s">
        <v>29</v>
      </c>
      <c r="C878">
        <v>1998</v>
      </c>
      <c r="D878" t="s">
        <v>43</v>
      </c>
      <c r="E878">
        <v>1868.785155</v>
      </c>
      <c r="F878">
        <v>7081937.0889999997</v>
      </c>
      <c r="G878">
        <v>89419.796449999994</v>
      </c>
      <c r="H878">
        <v>56309.686959999999</v>
      </c>
      <c r="I878">
        <v>26</v>
      </c>
      <c r="J878">
        <v>38989.599999999999</v>
      </c>
      <c r="K878">
        <v>2.802430218</v>
      </c>
      <c r="L878">
        <v>10620.07286</v>
      </c>
      <c r="M878">
        <v>134.09392679999999</v>
      </c>
      <c r="N878">
        <v>84.442006570000004</v>
      </c>
      <c r="O878">
        <v>1.151305E-2</v>
      </c>
      <c r="P878">
        <v>8.2404199999999998E-4</v>
      </c>
      <c r="Q878">
        <v>1.6645270000000001E-3</v>
      </c>
      <c r="R878">
        <v>0.55451934899999999</v>
      </c>
      <c r="S878">
        <v>1.4905504999999999E-2</v>
      </c>
      <c r="T878">
        <v>0.17143529900000001</v>
      </c>
      <c r="U878">
        <v>0.25747532099999998</v>
      </c>
      <c r="V878">
        <v>0</v>
      </c>
      <c r="W878">
        <v>0.14055595900000001</v>
      </c>
      <c r="X878">
        <v>46.824726519999999</v>
      </c>
      <c r="Y878">
        <v>1.258650735</v>
      </c>
      <c r="Z878">
        <v>14.47634064</v>
      </c>
      <c r="AA878">
        <v>21.741732720000002</v>
      </c>
      <c r="AB878">
        <v>0</v>
      </c>
      <c r="AC878">
        <f t="shared" si="30"/>
        <v>0.8476534906980594</v>
      </c>
      <c r="AD878">
        <f t="shared" si="31"/>
        <v>0.11914274928476333</v>
      </c>
    </row>
    <row r="879" spans="1:30" x14ac:dyDescent="0.25">
      <c r="A879" t="s">
        <v>35</v>
      </c>
      <c r="B879" t="s">
        <v>29</v>
      </c>
      <c r="C879">
        <v>1998</v>
      </c>
      <c r="D879" t="s">
        <v>43</v>
      </c>
      <c r="E879">
        <v>4558.006316</v>
      </c>
      <c r="F879">
        <v>18719405.129999999</v>
      </c>
      <c r="G879">
        <v>233535.78260000001</v>
      </c>
      <c r="H879">
        <v>109193.7598</v>
      </c>
      <c r="I879">
        <v>29</v>
      </c>
      <c r="J879">
        <v>27782.66</v>
      </c>
      <c r="K879">
        <v>4.3666737839999996</v>
      </c>
      <c r="L879">
        <v>17933.616150000002</v>
      </c>
      <c r="M879">
        <v>223.7325946</v>
      </c>
      <c r="N879">
        <v>104.610107</v>
      </c>
      <c r="O879">
        <v>4.3242375E-2</v>
      </c>
      <c r="P879">
        <v>1.1653943999999999E-2</v>
      </c>
      <c r="Q879">
        <v>0.15400164099999999</v>
      </c>
      <c r="R879">
        <v>2.6864089999999998E-3</v>
      </c>
      <c r="S879">
        <v>0</v>
      </c>
      <c r="T879">
        <v>0.76393041900000003</v>
      </c>
      <c r="U879">
        <v>7.9381531000000005E-2</v>
      </c>
      <c r="V879">
        <v>0</v>
      </c>
      <c r="W879">
        <v>16.110128110000002</v>
      </c>
      <c r="X879">
        <v>0.28102553000000002</v>
      </c>
      <c r="Y879">
        <v>0</v>
      </c>
      <c r="Z879">
        <v>79.914842930000006</v>
      </c>
      <c r="AA879">
        <v>8.3041104610000005</v>
      </c>
      <c r="AB879">
        <v>0</v>
      </c>
      <c r="AC879">
        <f t="shared" si="30"/>
        <v>0.8476534906980594</v>
      </c>
      <c r="AD879">
        <f t="shared" si="31"/>
        <v>13.655806328034432</v>
      </c>
    </row>
    <row r="880" spans="1:30" x14ac:dyDescent="0.25">
      <c r="A880" t="s">
        <v>39</v>
      </c>
      <c r="B880" t="s">
        <v>29</v>
      </c>
      <c r="C880">
        <v>1999</v>
      </c>
      <c r="D880" t="s">
        <v>43</v>
      </c>
      <c r="E880">
        <v>1939.6219080000001</v>
      </c>
      <c r="F880">
        <v>6962789.8260000004</v>
      </c>
      <c r="G880">
        <v>88470.420880000005</v>
      </c>
      <c r="H880">
        <v>31111.219089999999</v>
      </c>
      <c r="I880">
        <v>20</v>
      </c>
      <c r="J880">
        <v>32439.01</v>
      </c>
      <c r="K880">
        <v>3.1459707240000001</v>
      </c>
      <c r="L880">
        <v>11293.300440000001</v>
      </c>
      <c r="M880">
        <v>143.4946434</v>
      </c>
      <c r="N880">
        <v>50.460857359999999</v>
      </c>
      <c r="O880">
        <v>9.2041239999999993E-3</v>
      </c>
      <c r="P880">
        <v>2.5449679999999999E-3</v>
      </c>
      <c r="Q880">
        <v>3.0722559E-2</v>
      </c>
      <c r="R880">
        <v>0.18248300100000001</v>
      </c>
      <c r="S880">
        <v>0.12272039699999999</v>
      </c>
      <c r="T880">
        <v>0.132899885</v>
      </c>
      <c r="U880">
        <v>0.53117415700000004</v>
      </c>
      <c r="V880">
        <v>0</v>
      </c>
      <c r="W880">
        <v>1.550286681</v>
      </c>
      <c r="X880">
        <v>9.2082487050000008</v>
      </c>
      <c r="Y880">
        <v>6.1925764320000001</v>
      </c>
      <c r="Z880">
        <v>6.7062421560000001</v>
      </c>
      <c r="AA880">
        <v>26.803503389999999</v>
      </c>
      <c r="AB880">
        <v>0</v>
      </c>
      <c r="AC880">
        <f t="shared" si="30"/>
        <v>0.90813535198120876</v>
      </c>
      <c r="AD880">
        <f t="shared" si="31"/>
        <v>1.4078701407217149</v>
      </c>
    </row>
    <row r="881" spans="1:30" x14ac:dyDescent="0.25">
      <c r="A881" t="s">
        <v>32</v>
      </c>
      <c r="B881" t="s">
        <v>29</v>
      </c>
      <c r="C881">
        <v>1999</v>
      </c>
      <c r="D881" t="s">
        <v>43</v>
      </c>
      <c r="E881">
        <v>1199.5601489999999</v>
      </c>
      <c r="F881">
        <v>4713921.8360000001</v>
      </c>
      <c r="G881">
        <v>59237.390209999998</v>
      </c>
      <c r="H881">
        <v>23222.250619999999</v>
      </c>
      <c r="I881">
        <v>31</v>
      </c>
      <c r="J881">
        <v>41328.67</v>
      </c>
      <c r="K881">
        <v>1.599233082</v>
      </c>
      <c r="L881">
        <v>6284.5199979999998</v>
      </c>
      <c r="M881">
        <v>78.974275860000006</v>
      </c>
      <c r="N881">
        <v>30.959507510000002</v>
      </c>
      <c r="O881">
        <v>1.4136024000000001E-2</v>
      </c>
      <c r="P881">
        <v>7.6265710000000004E-3</v>
      </c>
      <c r="Q881">
        <v>0.233789048</v>
      </c>
      <c r="R881">
        <v>0</v>
      </c>
      <c r="S881">
        <v>4.9604524999999997E-2</v>
      </c>
      <c r="T881">
        <v>7.3545521000000003E-2</v>
      </c>
      <c r="U881">
        <v>0.64306090500000002</v>
      </c>
      <c r="V881">
        <v>0</v>
      </c>
      <c r="W881">
        <v>7.2379937950000004</v>
      </c>
      <c r="X881">
        <v>0</v>
      </c>
      <c r="Y881">
        <v>1.5357316729999999</v>
      </c>
      <c r="Z881">
        <v>2.276933117</v>
      </c>
      <c r="AA881">
        <v>19.908848920000001</v>
      </c>
      <c r="AB881">
        <v>0</v>
      </c>
      <c r="AC881">
        <f t="shared" si="30"/>
        <v>0.90813535198120876</v>
      </c>
      <c r="AD881">
        <f t="shared" si="31"/>
        <v>6.5730780426601303</v>
      </c>
    </row>
    <row r="882" spans="1:30" x14ac:dyDescent="0.25">
      <c r="A882" t="s">
        <v>36</v>
      </c>
      <c r="B882" t="s">
        <v>29</v>
      </c>
      <c r="C882">
        <v>1999</v>
      </c>
      <c r="D882" t="s">
        <v>43</v>
      </c>
      <c r="E882">
        <v>7351.4708380000002</v>
      </c>
      <c r="F882">
        <v>26603602.260000002</v>
      </c>
      <c r="G882">
        <v>337873.79440000001</v>
      </c>
      <c r="H882">
        <v>115220.0873</v>
      </c>
      <c r="I882">
        <v>44</v>
      </c>
      <c r="J882">
        <v>62875.39</v>
      </c>
      <c r="K882">
        <v>10.50514991</v>
      </c>
      <c r="L882">
        <v>38016.178809999998</v>
      </c>
      <c r="M882">
        <v>482.8169681</v>
      </c>
      <c r="N882">
        <v>164.64790740000001</v>
      </c>
      <c r="O882">
        <v>9.2253360000000006E-3</v>
      </c>
      <c r="P882">
        <v>9.3957439999999993E-3</v>
      </c>
      <c r="Q882">
        <v>0.116396764</v>
      </c>
      <c r="R882">
        <v>0</v>
      </c>
      <c r="S882">
        <v>0.158604524</v>
      </c>
      <c r="T882">
        <v>0.19937163699999999</v>
      </c>
      <c r="U882">
        <v>0.52562707500000005</v>
      </c>
      <c r="V882">
        <v>0</v>
      </c>
      <c r="W882">
        <v>19.164483650000001</v>
      </c>
      <c r="X882">
        <v>0</v>
      </c>
      <c r="Y882">
        <v>26.113902979999999</v>
      </c>
      <c r="Z882">
        <v>32.826122830000003</v>
      </c>
      <c r="AA882">
        <v>86.543397970000001</v>
      </c>
      <c r="AB882">
        <v>0</v>
      </c>
      <c r="AC882">
        <f t="shared" si="30"/>
        <v>0.90813535198120876</v>
      </c>
      <c r="AD882">
        <f t="shared" si="31"/>
        <v>17.403945105030871</v>
      </c>
    </row>
    <row r="883" spans="1:30" x14ac:dyDescent="0.25">
      <c r="A883" t="s">
        <v>37</v>
      </c>
      <c r="B883" t="s">
        <v>29</v>
      </c>
      <c r="C883">
        <v>1999</v>
      </c>
      <c r="D883" t="s">
        <v>43</v>
      </c>
      <c r="E883">
        <v>9203.1639149999992</v>
      </c>
      <c r="F883">
        <v>36825508.560000002</v>
      </c>
      <c r="G883">
        <v>461222.73090000002</v>
      </c>
      <c r="H883">
        <v>222105.23389999999</v>
      </c>
      <c r="I883">
        <v>60</v>
      </c>
      <c r="J883">
        <v>88753.97</v>
      </c>
      <c r="K883">
        <v>13.613622230000001</v>
      </c>
      <c r="L883">
        <v>54473.501369999998</v>
      </c>
      <c r="M883">
        <v>682.255807</v>
      </c>
      <c r="N883">
        <v>328.54535440000001</v>
      </c>
      <c r="O883">
        <v>2.4285530999999999E-2</v>
      </c>
      <c r="P883">
        <v>1.3109376000000001E-2</v>
      </c>
      <c r="Q883">
        <v>0.11005670100000001</v>
      </c>
      <c r="R883">
        <v>9.9919302000000002E-2</v>
      </c>
      <c r="S883">
        <v>2.7661134E-2</v>
      </c>
      <c r="T883">
        <v>0.41702919999999999</v>
      </c>
      <c r="U883">
        <v>0.34533366300000001</v>
      </c>
      <c r="V883">
        <v>0</v>
      </c>
      <c r="W883">
        <v>36.158617980000002</v>
      </c>
      <c r="X883">
        <v>32.828022339999997</v>
      </c>
      <c r="Y883">
        <v>9.0879370349999995</v>
      </c>
      <c r="Z883">
        <v>137.0130063</v>
      </c>
      <c r="AA883">
        <v>113.45777080000001</v>
      </c>
      <c r="AB883">
        <v>0</v>
      </c>
      <c r="AC883">
        <f t="shared" si="30"/>
        <v>0.90813535198120876</v>
      </c>
      <c r="AD883">
        <f t="shared" si="31"/>
        <v>32.836919266421368</v>
      </c>
    </row>
    <row r="884" spans="1:30" x14ac:dyDescent="0.25">
      <c r="A884" t="s">
        <v>33</v>
      </c>
      <c r="B884" t="s">
        <v>29</v>
      </c>
      <c r="C884">
        <v>1999</v>
      </c>
      <c r="D884" t="s">
        <v>43</v>
      </c>
      <c r="E884">
        <v>6260.2234150000004</v>
      </c>
      <c r="F884">
        <v>26761225.789999999</v>
      </c>
      <c r="G884">
        <v>332200.04220000003</v>
      </c>
      <c r="H884">
        <v>167691.6317</v>
      </c>
      <c r="I884">
        <v>40</v>
      </c>
      <c r="J884">
        <v>33177.949999999997</v>
      </c>
      <c r="K884">
        <v>5.1925344869999996</v>
      </c>
      <c r="L884">
        <v>22197.065279999999</v>
      </c>
      <c r="M884">
        <v>275.54290980000002</v>
      </c>
      <c r="N884">
        <v>139.0916143</v>
      </c>
      <c r="O884">
        <v>2.8891511000000002E-2</v>
      </c>
      <c r="P884">
        <v>4.3794130000000004E-3</v>
      </c>
      <c r="Q884">
        <v>2.7789905E-2</v>
      </c>
      <c r="R884">
        <v>8.2256450000000002E-3</v>
      </c>
      <c r="S884">
        <v>6.6358882999999994E-2</v>
      </c>
      <c r="T884">
        <v>0.57544282099999999</v>
      </c>
      <c r="U884">
        <v>0.32218274499999999</v>
      </c>
      <c r="V884">
        <v>0</v>
      </c>
      <c r="W884">
        <v>3.8653427900000001</v>
      </c>
      <c r="X884">
        <v>1.1441183109999999</v>
      </c>
      <c r="Y884">
        <v>9.2299641149999996</v>
      </c>
      <c r="Z884">
        <v>80.039270939999994</v>
      </c>
      <c r="AA884">
        <v>44.81291813</v>
      </c>
      <c r="AB884">
        <v>0</v>
      </c>
      <c r="AC884">
        <f t="shared" si="30"/>
        <v>0.90813535198120876</v>
      </c>
      <c r="AD884">
        <f t="shared" si="31"/>
        <v>3.5102544351246778</v>
      </c>
    </row>
    <row r="885" spans="1:30" x14ac:dyDescent="0.25">
      <c r="A885" t="s">
        <v>28</v>
      </c>
      <c r="B885" t="s">
        <v>29</v>
      </c>
      <c r="C885">
        <v>1999</v>
      </c>
      <c r="D885" t="s">
        <v>43</v>
      </c>
      <c r="E885">
        <v>2715.4496909999998</v>
      </c>
      <c r="F885">
        <v>10752109.08</v>
      </c>
      <c r="G885">
        <v>134821.78109999999</v>
      </c>
      <c r="H885">
        <v>54745.823559999997</v>
      </c>
      <c r="I885">
        <v>56</v>
      </c>
      <c r="J885">
        <v>78702.64</v>
      </c>
      <c r="K885">
        <v>3.8163046330000001</v>
      </c>
      <c r="L885">
        <v>15111.06018</v>
      </c>
      <c r="M885">
        <v>189.47910899999999</v>
      </c>
      <c r="N885">
        <v>76.940015059999993</v>
      </c>
      <c r="O885">
        <v>2.2950280999999999E-2</v>
      </c>
      <c r="P885">
        <v>0</v>
      </c>
      <c r="Q885">
        <v>0</v>
      </c>
      <c r="R885">
        <v>0</v>
      </c>
      <c r="S885">
        <v>0</v>
      </c>
      <c r="T885">
        <v>0.239777253</v>
      </c>
      <c r="U885">
        <v>0.76022274700000003</v>
      </c>
      <c r="V885">
        <v>0</v>
      </c>
      <c r="W885">
        <v>0</v>
      </c>
      <c r="X885">
        <v>0</v>
      </c>
      <c r="Y885">
        <v>0</v>
      </c>
      <c r="Z885">
        <v>18.448465420000002</v>
      </c>
      <c r="AA885">
        <v>58.491549640000002</v>
      </c>
      <c r="AB885">
        <v>0</v>
      </c>
      <c r="AC885">
        <f t="shared" si="30"/>
        <v>0.90813535198120876</v>
      </c>
      <c r="AD885">
        <f t="shared" si="31"/>
        <v>0</v>
      </c>
    </row>
    <row r="886" spans="1:30" x14ac:dyDescent="0.25">
      <c r="A886" t="s">
        <v>34</v>
      </c>
      <c r="B886" t="s">
        <v>29</v>
      </c>
      <c r="C886">
        <v>1999</v>
      </c>
      <c r="D886" t="s">
        <v>43</v>
      </c>
      <c r="E886">
        <v>8275.8628910000007</v>
      </c>
      <c r="F886">
        <v>32640209.420000002</v>
      </c>
      <c r="G886">
        <v>409354.05609999999</v>
      </c>
      <c r="H886">
        <v>183799.95060000001</v>
      </c>
      <c r="I886">
        <v>69</v>
      </c>
      <c r="J886">
        <v>94983.17</v>
      </c>
      <c r="K886">
        <v>11.39228539</v>
      </c>
      <c r="L886">
        <v>44931.457390000003</v>
      </c>
      <c r="M886">
        <v>563.50356380000005</v>
      </c>
      <c r="N886">
        <v>253.01307180000001</v>
      </c>
      <c r="O886">
        <v>3.5427739999999999E-2</v>
      </c>
      <c r="P886">
        <v>8.8531730000000006E-3</v>
      </c>
      <c r="Q886">
        <v>1.1189275E-2</v>
      </c>
      <c r="R886">
        <v>2.1036174000000001E-2</v>
      </c>
      <c r="S886">
        <v>1.8039468999999999E-2</v>
      </c>
      <c r="T886">
        <v>0.61389524200000001</v>
      </c>
      <c r="U886">
        <v>0.33583984</v>
      </c>
      <c r="V886">
        <v>0</v>
      </c>
      <c r="W886">
        <v>2.8310329169999999</v>
      </c>
      <c r="X886">
        <v>5.3224268910000001</v>
      </c>
      <c r="Y886">
        <v>4.564221581</v>
      </c>
      <c r="Z886">
        <v>155.323521</v>
      </c>
      <c r="AA886">
        <v>84.971869479999995</v>
      </c>
      <c r="AB886">
        <v>0</v>
      </c>
      <c r="AC886">
        <f t="shared" si="30"/>
        <v>0.90813535198120876</v>
      </c>
      <c r="AD886">
        <f t="shared" si="31"/>
        <v>2.570961074550183</v>
      </c>
    </row>
    <row r="887" spans="1:30" x14ac:dyDescent="0.25">
      <c r="A887" t="s">
        <v>41</v>
      </c>
      <c r="B887" t="s">
        <v>29</v>
      </c>
      <c r="C887">
        <v>1999</v>
      </c>
      <c r="D887" t="s">
        <v>43</v>
      </c>
      <c r="E887">
        <v>1661.7716</v>
      </c>
      <c r="F887">
        <v>6613790.2350000003</v>
      </c>
      <c r="G887">
        <v>82868.200219999999</v>
      </c>
      <c r="H887">
        <v>48154.14458</v>
      </c>
      <c r="I887">
        <v>25</v>
      </c>
      <c r="J887">
        <v>38989.599999999999</v>
      </c>
      <c r="K887">
        <v>2.5916723990000001</v>
      </c>
      <c r="L887">
        <v>10314.76143</v>
      </c>
      <c r="M887">
        <v>129.2399192</v>
      </c>
      <c r="N887">
        <v>75.100433420000002</v>
      </c>
      <c r="O887">
        <v>1.4577246E-2</v>
      </c>
      <c r="P887">
        <v>5.4008959999999996E-3</v>
      </c>
      <c r="Q887">
        <v>2.3156362E-2</v>
      </c>
      <c r="R887">
        <v>0.311238397</v>
      </c>
      <c r="S887">
        <v>3.9498189000000003E-2</v>
      </c>
      <c r="T887">
        <v>2.3863611999999999E-2</v>
      </c>
      <c r="U887">
        <v>0.60224343999999996</v>
      </c>
      <c r="V887">
        <v>0</v>
      </c>
      <c r="W887">
        <v>1.7390528199999999</v>
      </c>
      <c r="X887">
        <v>23.374138540000001</v>
      </c>
      <c r="Y887">
        <v>2.9663310799999998</v>
      </c>
      <c r="Z887">
        <v>1.7921675889999999</v>
      </c>
      <c r="AA887">
        <v>45.228743389999998</v>
      </c>
      <c r="AB887">
        <v>0</v>
      </c>
      <c r="AC887">
        <f t="shared" si="30"/>
        <v>0.90813535198120876</v>
      </c>
      <c r="AD887">
        <f t="shared" si="31"/>
        <v>1.5792953448046136</v>
      </c>
    </row>
    <row r="888" spans="1:30" x14ac:dyDescent="0.25">
      <c r="A888" t="s">
        <v>35</v>
      </c>
      <c r="B888" t="s">
        <v>29</v>
      </c>
      <c r="C888">
        <v>1999</v>
      </c>
      <c r="D888" t="s">
        <v>43</v>
      </c>
      <c r="E888">
        <v>3609.7681309999998</v>
      </c>
      <c r="F888">
        <v>14123621.550000001</v>
      </c>
      <c r="G888">
        <v>177188.43890000001</v>
      </c>
      <c r="H888">
        <v>68204.305819999994</v>
      </c>
      <c r="I888">
        <v>28</v>
      </c>
      <c r="J888">
        <v>27782.66</v>
      </c>
      <c r="K888">
        <v>3.5817485950000001</v>
      </c>
      <c r="L888">
        <v>14013.99199</v>
      </c>
      <c r="M888">
        <v>175.8130769</v>
      </c>
      <c r="N888">
        <v>67.674894249999994</v>
      </c>
      <c r="O888">
        <v>7.5938860000000002E-3</v>
      </c>
      <c r="P888">
        <v>7.9474409999999995E-3</v>
      </c>
      <c r="Q888">
        <v>0.34885262</v>
      </c>
      <c r="R888">
        <v>0</v>
      </c>
      <c r="S888">
        <v>0.256445808</v>
      </c>
      <c r="T888">
        <v>0.18908773200000001</v>
      </c>
      <c r="U888">
        <v>0.20561383999999999</v>
      </c>
      <c r="V888">
        <v>0</v>
      </c>
      <c r="W888">
        <v>23.608564179999998</v>
      </c>
      <c r="X888">
        <v>0</v>
      </c>
      <c r="Y888">
        <v>17.354942909999998</v>
      </c>
      <c r="Z888">
        <v>12.796492260000001</v>
      </c>
      <c r="AA888">
        <v>13.914894909999999</v>
      </c>
      <c r="AB888">
        <v>0</v>
      </c>
      <c r="AC888">
        <f t="shared" si="30"/>
        <v>0.90813535198120876</v>
      </c>
      <c r="AD888">
        <f t="shared" si="31"/>
        <v>21.439771741375257</v>
      </c>
    </row>
    <row r="889" spans="1:30" x14ac:dyDescent="0.25">
      <c r="A889" t="s">
        <v>39</v>
      </c>
      <c r="B889" t="s">
        <v>29</v>
      </c>
      <c r="C889">
        <v>2000</v>
      </c>
      <c r="D889" t="s">
        <v>43</v>
      </c>
      <c r="E889">
        <v>230.66019360000001</v>
      </c>
      <c r="F889">
        <v>980697.24239999999</v>
      </c>
      <c r="G889">
        <v>12203.69291</v>
      </c>
      <c r="H889">
        <v>4449.9483149999996</v>
      </c>
      <c r="I889">
        <v>20</v>
      </c>
      <c r="J889">
        <v>32439.01</v>
      </c>
      <c r="K889">
        <v>0.37411941599999998</v>
      </c>
      <c r="L889">
        <v>1590.6423830000001</v>
      </c>
      <c r="M889">
        <v>19.79378582</v>
      </c>
      <c r="N889">
        <v>7.2175958949999997</v>
      </c>
      <c r="O889">
        <v>2.9283913000000002E-2</v>
      </c>
      <c r="P889">
        <v>2.9742707E-2</v>
      </c>
      <c r="Q889">
        <v>0.58038121200000004</v>
      </c>
      <c r="R889">
        <v>0</v>
      </c>
      <c r="S889">
        <v>7.9807415000000007E-2</v>
      </c>
      <c r="T889">
        <v>0</v>
      </c>
      <c r="U889">
        <v>0.33981137300000003</v>
      </c>
      <c r="V889">
        <v>0</v>
      </c>
      <c r="W889">
        <v>4.1889570559999996</v>
      </c>
      <c r="X889">
        <v>0</v>
      </c>
      <c r="Y889">
        <v>0.57601766899999995</v>
      </c>
      <c r="Z889">
        <v>0</v>
      </c>
      <c r="AA889">
        <v>2.45262117</v>
      </c>
      <c r="AB889">
        <v>0</v>
      </c>
      <c r="AC889">
        <f t="shared" si="30"/>
        <v>0.83777564332858434</v>
      </c>
      <c r="AD889">
        <f t="shared" si="31"/>
        <v>3.5094061924662125</v>
      </c>
    </row>
    <row r="890" spans="1:30" x14ac:dyDescent="0.25">
      <c r="A890" t="s">
        <v>32</v>
      </c>
      <c r="B890" t="s">
        <v>29</v>
      </c>
      <c r="C890">
        <v>2000</v>
      </c>
      <c r="D890" t="s">
        <v>43</v>
      </c>
      <c r="E890">
        <v>1499.656536</v>
      </c>
      <c r="F890">
        <v>5635672.426</v>
      </c>
      <c r="G890">
        <v>71040.807149999993</v>
      </c>
      <c r="H890">
        <v>36870.961840000004</v>
      </c>
      <c r="I890">
        <v>30</v>
      </c>
      <c r="J890">
        <v>41328.67</v>
      </c>
      <c r="K890">
        <v>2.0659603359999998</v>
      </c>
      <c r="L890">
        <v>7763.8281980000002</v>
      </c>
      <c r="M890">
        <v>97.867402499999997</v>
      </c>
      <c r="N890">
        <v>50.794260479999998</v>
      </c>
      <c r="O890">
        <v>1.0650879E-2</v>
      </c>
      <c r="P890">
        <v>1.7544198E-2</v>
      </c>
      <c r="Q890">
        <v>0.60686560099999998</v>
      </c>
      <c r="R890">
        <v>0</v>
      </c>
      <c r="S890">
        <v>2.8077897000000001E-2</v>
      </c>
      <c r="T890">
        <v>5.7962917000000003E-2</v>
      </c>
      <c r="U890">
        <v>0.30709358599999997</v>
      </c>
      <c r="V890">
        <v>0</v>
      </c>
      <c r="W890">
        <v>30.825289389999998</v>
      </c>
      <c r="X890">
        <v>0</v>
      </c>
      <c r="Y890">
        <v>1.426196011</v>
      </c>
      <c r="Z890">
        <v>2.9441834889999998</v>
      </c>
      <c r="AA890">
        <v>15.59859159</v>
      </c>
      <c r="AB890">
        <v>0</v>
      </c>
      <c r="AC890">
        <f t="shared" si="30"/>
        <v>0.83777564332858434</v>
      </c>
      <c r="AD890">
        <f t="shared" si="31"/>
        <v>25.824676649497032</v>
      </c>
    </row>
    <row r="891" spans="1:30" x14ac:dyDescent="0.25">
      <c r="A891" t="s">
        <v>36</v>
      </c>
      <c r="B891" t="s">
        <v>29</v>
      </c>
      <c r="C891">
        <v>2000</v>
      </c>
      <c r="D891" t="s">
        <v>43</v>
      </c>
      <c r="E891">
        <v>3215.3133950000001</v>
      </c>
      <c r="F891">
        <v>11758333.16</v>
      </c>
      <c r="G891">
        <v>148984.51749999999</v>
      </c>
      <c r="H891">
        <v>67554.55846</v>
      </c>
      <c r="I891">
        <v>44</v>
      </c>
      <c r="J891">
        <v>62875.39</v>
      </c>
      <c r="K891">
        <v>4.5946382650000004</v>
      </c>
      <c r="L891">
        <v>16802.495080000001</v>
      </c>
      <c r="M891">
        <v>212.89680999999999</v>
      </c>
      <c r="N891">
        <v>96.534527479999994</v>
      </c>
      <c r="O891">
        <v>1.8576292000000001E-2</v>
      </c>
      <c r="P891">
        <v>1.277005E-2</v>
      </c>
      <c r="Q891">
        <v>0.35746778499999998</v>
      </c>
      <c r="R891">
        <v>0</v>
      </c>
      <c r="S891">
        <v>0.14389431699999999</v>
      </c>
      <c r="T891">
        <v>0.24570214400000001</v>
      </c>
      <c r="U891">
        <v>0.25293575400000001</v>
      </c>
      <c r="V891">
        <v>0</v>
      </c>
      <c r="W891">
        <v>34.507983719999999</v>
      </c>
      <c r="X891">
        <v>0</v>
      </c>
      <c r="Y891">
        <v>13.89076989</v>
      </c>
      <c r="Z891">
        <v>23.718740400000002</v>
      </c>
      <c r="AA891">
        <v>24.417033480000001</v>
      </c>
      <c r="AB891">
        <v>0</v>
      </c>
      <c r="AC891">
        <f t="shared" si="30"/>
        <v>0.83777564332858434</v>
      </c>
      <c r="AD891">
        <f t="shared" si="31"/>
        <v>28.909948260995314</v>
      </c>
    </row>
    <row r="892" spans="1:30" x14ac:dyDescent="0.25">
      <c r="A892" t="s">
        <v>37</v>
      </c>
      <c r="B892" t="s">
        <v>29</v>
      </c>
      <c r="C892">
        <v>2000</v>
      </c>
      <c r="D892" t="s">
        <v>43</v>
      </c>
      <c r="E892">
        <v>9823.9200110000002</v>
      </c>
      <c r="F892">
        <v>36094230.759999998</v>
      </c>
      <c r="G892">
        <v>456566.26919999998</v>
      </c>
      <c r="H892">
        <v>242093.78890000001</v>
      </c>
      <c r="I892">
        <v>59</v>
      </c>
      <c r="J892">
        <v>88753.97</v>
      </c>
      <c r="K892">
        <v>14.778167829999999</v>
      </c>
      <c r="L892">
        <v>54296.716509999998</v>
      </c>
      <c r="M892">
        <v>686.81472819999999</v>
      </c>
      <c r="N892">
        <v>364.18279460000002</v>
      </c>
      <c r="O892">
        <v>2.6660393000000001E-2</v>
      </c>
      <c r="P892">
        <v>9.8946069999999997E-3</v>
      </c>
      <c r="Q892">
        <v>0.105518795</v>
      </c>
      <c r="R892">
        <v>4.7979566000000001E-2</v>
      </c>
      <c r="S892">
        <v>5.7964161E-2</v>
      </c>
      <c r="T892">
        <v>0.32649937200000001</v>
      </c>
      <c r="U892">
        <v>0.462038106</v>
      </c>
      <c r="V892">
        <v>0</v>
      </c>
      <c r="W892">
        <v>38.428129640000002</v>
      </c>
      <c r="X892">
        <v>17.4733324</v>
      </c>
      <c r="Y892">
        <v>21.109550219999999</v>
      </c>
      <c r="Z892">
        <v>118.9054536</v>
      </c>
      <c r="AA892">
        <v>168.2663287</v>
      </c>
      <c r="AB892">
        <v>0</v>
      </c>
      <c r="AC892">
        <f t="shared" si="30"/>
        <v>0.83777564332858434</v>
      </c>
      <c r="AD892">
        <f t="shared" si="31"/>
        <v>32.194151031065239</v>
      </c>
    </row>
    <row r="893" spans="1:30" x14ac:dyDescent="0.25">
      <c r="A893" t="s">
        <v>33</v>
      </c>
      <c r="B893" t="s">
        <v>29</v>
      </c>
      <c r="C893">
        <v>2000</v>
      </c>
      <c r="D893" t="s">
        <v>43</v>
      </c>
      <c r="E893">
        <v>3688.5046550000002</v>
      </c>
      <c r="F893">
        <v>14860106.57</v>
      </c>
      <c r="G893">
        <v>185667.12119999999</v>
      </c>
      <c r="H893">
        <v>105298.1485</v>
      </c>
      <c r="I893">
        <v>40</v>
      </c>
      <c r="J893">
        <v>33177.949999999997</v>
      </c>
      <c r="K893">
        <v>3.0594255760000002</v>
      </c>
      <c r="L893">
        <v>12325.696819999999</v>
      </c>
      <c r="M893">
        <v>154.0013616</v>
      </c>
      <c r="N893">
        <v>87.339417639999994</v>
      </c>
      <c r="O893">
        <v>1.448962E-2</v>
      </c>
      <c r="P893">
        <v>6.017466E-3</v>
      </c>
      <c r="Q893">
        <v>0.17415594500000001</v>
      </c>
      <c r="R893">
        <v>8.6505066000000005E-2</v>
      </c>
      <c r="S893">
        <v>9.0926009000000002E-2</v>
      </c>
      <c r="T893">
        <v>0.12767205000000001</v>
      </c>
      <c r="U893">
        <v>0.52074092999999999</v>
      </c>
      <c r="V893">
        <v>0</v>
      </c>
      <c r="W893">
        <v>15.21067878</v>
      </c>
      <c r="X893">
        <v>7.5553021139999998</v>
      </c>
      <c r="Y893">
        <v>7.9414247080000004</v>
      </c>
      <c r="Z893">
        <v>11.15080246</v>
      </c>
      <c r="AA893">
        <v>45.481209579999998</v>
      </c>
      <c r="AB893">
        <v>0</v>
      </c>
      <c r="AC893">
        <f t="shared" si="30"/>
        <v>0.83777564332858434</v>
      </c>
      <c r="AD893">
        <f t="shared" si="31"/>
        <v>12.743136200378947</v>
      </c>
    </row>
    <row r="894" spans="1:30" x14ac:dyDescent="0.25">
      <c r="A894" t="s">
        <v>28</v>
      </c>
      <c r="B894" t="s">
        <v>29</v>
      </c>
      <c r="C894">
        <v>2000</v>
      </c>
      <c r="D894" t="s">
        <v>43</v>
      </c>
      <c r="E894">
        <v>3922.8034939999998</v>
      </c>
      <c r="F894">
        <v>15154383.73</v>
      </c>
      <c r="G894">
        <v>190624.63339999999</v>
      </c>
      <c r="H894">
        <v>100607.71090000001</v>
      </c>
      <c r="I894">
        <v>57</v>
      </c>
      <c r="J894">
        <v>78702.64</v>
      </c>
      <c r="K894">
        <v>5.4164033539999998</v>
      </c>
      <c r="L894">
        <v>20924.38609</v>
      </c>
      <c r="M894">
        <v>263.20459460000001</v>
      </c>
      <c r="N894">
        <v>138.91390269999999</v>
      </c>
      <c r="O894">
        <v>8.3086359999999995E-3</v>
      </c>
      <c r="P894">
        <v>3.877199E-3</v>
      </c>
      <c r="Q894">
        <v>3.1109794E-2</v>
      </c>
      <c r="R894">
        <v>0</v>
      </c>
      <c r="S894">
        <v>7.0408222000000006E-2</v>
      </c>
      <c r="T894">
        <v>0.25687224800000003</v>
      </c>
      <c r="U894">
        <v>0.64160973600000004</v>
      </c>
      <c r="V894">
        <v>0</v>
      </c>
      <c r="W894">
        <v>4.3215828470000002</v>
      </c>
      <c r="X894">
        <v>0</v>
      </c>
      <c r="Y894">
        <v>9.7806809710000007</v>
      </c>
      <c r="Z894">
        <v>35.683126479999999</v>
      </c>
      <c r="AA894">
        <v>89.128512430000001</v>
      </c>
      <c r="AB894">
        <v>0</v>
      </c>
      <c r="AC894">
        <f t="shared" si="30"/>
        <v>0.83777564332858434</v>
      </c>
      <c r="AD894">
        <f t="shared" si="31"/>
        <v>3.6205168498432001</v>
      </c>
    </row>
    <row r="895" spans="1:30" x14ac:dyDescent="0.25">
      <c r="A895" t="s">
        <v>34</v>
      </c>
      <c r="B895" t="s">
        <v>29</v>
      </c>
      <c r="C895">
        <v>2000</v>
      </c>
      <c r="D895" t="s">
        <v>43</v>
      </c>
      <c r="E895">
        <v>5029.8077640000001</v>
      </c>
      <c r="F895">
        <v>19488947.629999999</v>
      </c>
      <c r="G895">
        <v>244772.95269999999</v>
      </c>
      <c r="H895">
        <v>125604.07490000001</v>
      </c>
      <c r="I895">
        <v>69</v>
      </c>
      <c r="J895">
        <v>94983.17</v>
      </c>
      <c r="K895">
        <v>6.9238708109999996</v>
      </c>
      <c r="L895">
        <v>26827.855439999999</v>
      </c>
      <c r="M895">
        <v>336.94653590000001</v>
      </c>
      <c r="N895">
        <v>172.90251019999999</v>
      </c>
      <c r="O895">
        <v>3.7057648999999998E-2</v>
      </c>
      <c r="P895">
        <v>5.2065699999999998E-3</v>
      </c>
      <c r="Q895">
        <v>2.1615262999999999E-2</v>
      </c>
      <c r="R895">
        <v>8.3351580000000005E-3</v>
      </c>
      <c r="S895">
        <v>0</v>
      </c>
      <c r="T895">
        <v>0.83095605400000006</v>
      </c>
      <c r="U895">
        <v>0.139093526</v>
      </c>
      <c r="V895">
        <v>0</v>
      </c>
      <c r="W895">
        <v>3.7373332349999999</v>
      </c>
      <c r="X895">
        <v>1.4411697000000001</v>
      </c>
      <c r="Y895">
        <v>0</v>
      </c>
      <c r="Z895">
        <v>143.67438749999999</v>
      </c>
      <c r="AA895">
        <v>24.049619710000002</v>
      </c>
      <c r="AB895">
        <v>0</v>
      </c>
      <c r="AC895">
        <f t="shared" si="30"/>
        <v>0.83777564332858434</v>
      </c>
      <c r="AD895">
        <f t="shared" si="31"/>
        <v>3.1310467552854244</v>
      </c>
    </row>
    <row r="896" spans="1:30" x14ac:dyDescent="0.25">
      <c r="A896" t="s">
        <v>41</v>
      </c>
      <c r="B896" t="s">
        <v>29</v>
      </c>
      <c r="C896">
        <v>2000</v>
      </c>
      <c r="D896" t="s">
        <v>43</v>
      </c>
      <c r="E896">
        <v>2774.800694</v>
      </c>
      <c r="F896">
        <v>9595858.9930000007</v>
      </c>
      <c r="G896">
        <v>122483.5485</v>
      </c>
      <c r="H896">
        <v>73602.224589999998</v>
      </c>
      <c r="I896">
        <v>24</v>
      </c>
      <c r="J896">
        <v>38989.599999999999</v>
      </c>
      <c r="K896">
        <v>4.5078487139999996</v>
      </c>
      <c r="L896">
        <v>15589.112660000001</v>
      </c>
      <c r="M896">
        <v>198.98269010000001</v>
      </c>
      <c r="N896">
        <v>119.5717207</v>
      </c>
      <c r="O896">
        <v>1.7042178000000002E-2</v>
      </c>
      <c r="P896">
        <v>1.1006666E-2</v>
      </c>
      <c r="Q896">
        <v>0.123018769</v>
      </c>
      <c r="R896">
        <v>0.16337949600000001</v>
      </c>
      <c r="S896">
        <v>6.3344481999999994E-2</v>
      </c>
      <c r="T896">
        <v>0.30510096199999998</v>
      </c>
      <c r="U896">
        <v>0.345156291</v>
      </c>
      <c r="V896">
        <v>0</v>
      </c>
      <c r="W896">
        <v>14.709565899999999</v>
      </c>
      <c r="X896">
        <v>19.535567459999999</v>
      </c>
      <c r="Y896">
        <v>7.5742087590000002</v>
      </c>
      <c r="Z896">
        <v>36.481446980000001</v>
      </c>
      <c r="AA896">
        <v>41.27093155</v>
      </c>
      <c r="AB896">
        <v>0</v>
      </c>
      <c r="AC896">
        <f t="shared" si="30"/>
        <v>0.83777564332858434</v>
      </c>
      <c r="AD896">
        <f t="shared" si="31"/>
        <v>12.323316034956706</v>
      </c>
    </row>
    <row r="897" spans="1:30" x14ac:dyDescent="0.25">
      <c r="A897" t="s">
        <v>35</v>
      </c>
      <c r="B897" t="s">
        <v>29</v>
      </c>
      <c r="C897">
        <v>2000</v>
      </c>
      <c r="D897" t="s">
        <v>43</v>
      </c>
      <c r="E897">
        <v>4232.0780139999997</v>
      </c>
      <c r="F897">
        <v>15714085.289999999</v>
      </c>
      <c r="G897">
        <v>198519.4761</v>
      </c>
      <c r="H897">
        <v>91392.251210000002</v>
      </c>
      <c r="I897">
        <v>29</v>
      </c>
      <c r="J897">
        <v>27782.66</v>
      </c>
      <c r="K897">
        <v>4.0544270539999996</v>
      </c>
      <c r="L897">
        <v>15054.45134</v>
      </c>
      <c r="M897">
        <v>190.18617610000001</v>
      </c>
      <c r="N897">
        <v>87.555856629999994</v>
      </c>
      <c r="O897">
        <v>2.2519798000000001E-2</v>
      </c>
      <c r="P897">
        <v>1.7906724999999998E-2</v>
      </c>
      <c r="Q897">
        <v>0.50889905400000002</v>
      </c>
      <c r="R897">
        <v>2.6833930000000001E-3</v>
      </c>
      <c r="S897">
        <v>1.6871987000000001E-2</v>
      </c>
      <c r="T897">
        <v>0.31748623500000001</v>
      </c>
      <c r="U897">
        <v>0.15405933099999999</v>
      </c>
      <c r="V897">
        <v>0</v>
      </c>
      <c r="W897">
        <v>44.557092599999997</v>
      </c>
      <c r="X897">
        <v>0.23494675300000001</v>
      </c>
      <c r="Y897">
        <v>1.477241257</v>
      </c>
      <c r="Z897">
        <v>27.79777932</v>
      </c>
      <c r="AA897">
        <v>13.4887967</v>
      </c>
      <c r="AB897">
        <v>0</v>
      </c>
      <c r="AC897">
        <f t="shared" si="30"/>
        <v>0.83777564332858434</v>
      </c>
      <c r="AD897">
        <f t="shared" si="31"/>
        <v>37.3288469178163</v>
      </c>
    </row>
    <row r="898" spans="1:30" x14ac:dyDescent="0.25">
      <c r="A898" t="s">
        <v>39</v>
      </c>
      <c r="B898" t="s">
        <v>29</v>
      </c>
      <c r="C898">
        <v>2001</v>
      </c>
      <c r="D898" t="s">
        <v>43</v>
      </c>
      <c r="E898">
        <v>934.98310600000002</v>
      </c>
      <c r="F898">
        <v>3004653.0580000002</v>
      </c>
      <c r="G898">
        <v>38674.18591</v>
      </c>
      <c r="H898">
        <v>15779.525949999999</v>
      </c>
      <c r="I898">
        <v>20</v>
      </c>
      <c r="J898">
        <v>32439.01</v>
      </c>
      <c r="K898">
        <v>1.516496316</v>
      </c>
      <c r="L898">
        <v>4873.3985300000004</v>
      </c>
      <c r="M898">
        <v>62.72761517</v>
      </c>
      <c r="N898">
        <v>25.593610000000002</v>
      </c>
      <c r="O898">
        <v>1.2900859000000001E-2</v>
      </c>
      <c r="P898">
        <v>1.4229551999999999E-2</v>
      </c>
      <c r="Q898">
        <v>0.66179557099999997</v>
      </c>
      <c r="R898">
        <v>0</v>
      </c>
      <c r="S898">
        <v>5.8001351E-2</v>
      </c>
      <c r="T898">
        <v>4.9056944999999998E-2</v>
      </c>
      <c r="U898">
        <v>0.231146133</v>
      </c>
      <c r="V898">
        <v>0</v>
      </c>
      <c r="W898">
        <v>16.937737729999998</v>
      </c>
      <c r="X898">
        <v>0</v>
      </c>
      <c r="Y898">
        <v>1.4844639550000001</v>
      </c>
      <c r="Z898">
        <v>1.2555443260000001</v>
      </c>
      <c r="AA898">
        <v>5.9158639839999996</v>
      </c>
      <c r="AB898">
        <v>0</v>
      </c>
      <c r="AC898">
        <f t="shared" si="30"/>
        <v>0.90688391819517444</v>
      </c>
      <c r="AD898">
        <f t="shared" si="31"/>
        <v>15.360561957944638</v>
      </c>
    </row>
    <row r="899" spans="1:30" x14ac:dyDescent="0.25">
      <c r="A899" t="s">
        <v>32</v>
      </c>
      <c r="B899" t="s">
        <v>29</v>
      </c>
      <c r="C899">
        <v>2001</v>
      </c>
      <c r="D899" t="s">
        <v>43</v>
      </c>
      <c r="E899">
        <v>2530.6049849999999</v>
      </c>
      <c r="F899">
        <v>8623095.3279999997</v>
      </c>
      <c r="G899">
        <v>110342.4771</v>
      </c>
      <c r="H899">
        <v>54157.495150000002</v>
      </c>
      <c r="I899">
        <v>30</v>
      </c>
      <c r="J899">
        <v>41328.67</v>
      </c>
      <c r="K899">
        <v>3.4862179449999999</v>
      </c>
      <c r="L899">
        <v>11879.368710000001</v>
      </c>
      <c r="M899">
        <v>152.0102608</v>
      </c>
      <c r="N899">
        <v>74.608574840000003</v>
      </c>
      <c r="O899">
        <v>1.2249398999999999E-2</v>
      </c>
      <c r="P899">
        <v>5.4538169999999997E-3</v>
      </c>
      <c r="Q899">
        <v>7.4205234999999994E-2</v>
      </c>
      <c r="R899">
        <v>0</v>
      </c>
      <c r="S899">
        <v>0</v>
      </c>
      <c r="T899">
        <v>2.5326694E-2</v>
      </c>
      <c r="U899">
        <v>0.90046807100000004</v>
      </c>
      <c r="V899">
        <v>0</v>
      </c>
      <c r="W899">
        <v>5.536346827</v>
      </c>
      <c r="X899">
        <v>0</v>
      </c>
      <c r="Y899">
        <v>0</v>
      </c>
      <c r="Z899">
        <v>1.889588531</v>
      </c>
      <c r="AA899">
        <v>67.182639480000006</v>
      </c>
      <c r="AB899">
        <v>0</v>
      </c>
      <c r="AC899">
        <f t="shared" ref="AC899:AC962" si="32">VLOOKUP(CONCATENATE(C899,D899),$AI$1:$AL$205,3,FALSE)</f>
        <v>0.90688391819517444</v>
      </c>
      <c r="AD899">
        <f t="shared" ref="AD899:AD962" si="33">IFERROR(AC899,0)*W899</f>
        <v>5.020823902957182</v>
      </c>
    </row>
    <row r="900" spans="1:30" x14ac:dyDescent="0.25">
      <c r="A900" t="s">
        <v>36</v>
      </c>
      <c r="B900" t="s">
        <v>29</v>
      </c>
      <c r="C900">
        <v>2001</v>
      </c>
      <c r="D900" t="s">
        <v>43</v>
      </c>
      <c r="E900">
        <v>13160.44334</v>
      </c>
      <c r="F900">
        <v>43831727.159999996</v>
      </c>
      <c r="G900">
        <v>562547.83490000002</v>
      </c>
      <c r="H900">
        <v>260055.1544</v>
      </c>
      <c r="I900">
        <v>44</v>
      </c>
      <c r="J900">
        <v>62875.39</v>
      </c>
      <c r="K900">
        <v>18.806091089999999</v>
      </c>
      <c r="L900">
        <v>62634.93045</v>
      </c>
      <c r="M900">
        <v>803.87305709999998</v>
      </c>
      <c r="N900">
        <v>371.6152103</v>
      </c>
      <c r="O900">
        <v>1.3399728E-2</v>
      </c>
      <c r="P900">
        <v>1.3678648E-2</v>
      </c>
      <c r="Q900">
        <v>0.51905866599999995</v>
      </c>
      <c r="R900">
        <v>0</v>
      </c>
      <c r="S900">
        <v>3.7449683999999997E-2</v>
      </c>
      <c r="T900">
        <v>0.181026724</v>
      </c>
      <c r="U900">
        <v>0.26246492599999999</v>
      </c>
      <c r="V900">
        <v>0</v>
      </c>
      <c r="W900">
        <v>192.8900955</v>
      </c>
      <c r="X900">
        <v>0</v>
      </c>
      <c r="Y900">
        <v>13.916872039999999</v>
      </c>
      <c r="Z900">
        <v>67.272283990000005</v>
      </c>
      <c r="AA900">
        <v>97.535958820000005</v>
      </c>
      <c r="AB900">
        <v>0</v>
      </c>
      <c r="AC900">
        <f t="shared" si="32"/>
        <v>0.90688391819517444</v>
      </c>
      <c r="AD900">
        <f t="shared" si="33"/>
        <v>174.9289255880814</v>
      </c>
    </row>
    <row r="901" spans="1:30" x14ac:dyDescent="0.25">
      <c r="A901" t="s">
        <v>37</v>
      </c>
      <c r="B901" t="s">
        <v>29</v>
      </c>
      <c r="C901">
        <v>2001</v>
      </c>
      <c r="D901" t="s">
        <v>43</v>
      </c>
      <c r="E901">
        <v>16843.556189999999</v>
      </c>
      <c r="F901">
        <v>65355532.439999998</v>
      </c>
      <c r="G901">
        <v>821689.60309999995</v>
      </c>
      <c r="H901">
        <v>468763.22100000002</v>
      </c>
      <c r="I901">
        <v>60</v>
      </c>
      <c r="J901">
        <v>88753.97</v>
      </c>
      <c r="K901">
        <v>24.915541350000002</v>
      </c>
      <c r="L901">
        <v>96676.049429999999</v>
      </c>
      <c r="M901">
        <v>1215.4702400000001</v>
      </c>
      <c r="N901">
        <v>693.40994760000001</v>
      </c>
      <c r="O901">
        <v>2.2604082000000001E-2</v>
      </c>
      <c r="P901">
        <v>9.023774E-3</v>
      </c>
      <c r="Q901">
        <v>0.108875438</v>
      </c>
      <c r="R901">
        <v>5.0521241000000001E-2</v>
      </c>
      <c r="S901">
        <v>3.3060514999999999E-2</v>
      </c>
      <c r="T901">
        <v>0.35050242300000001</v>
      </c>
      <c r="U901">
        <v>0.45704038200000002</v>
      </c>
      <c r="V901">
        <v>0</v>
      </c>
      <c r="W901">
        <v>75.495311900000004</v>
      </c>
      <c r="X901">
        <v>35.031931309999997</v>
      </c>
      <c r="Y901">
        <v>22.924489900000001</v>
      </c>
      <c r="Z901">
        <v>243.041867</v>
      </c>
      <c r="AA901">
        <v>316.91634749999997</v>
      </c>
      <c r="AB901">
        <v>0</v>
      </c>
      <c r="AC901">
        <f t="shared" si="32"/>
        <v>0.90688391819517444</v>
      </c>
      <c r="AD901">
        <f t="shared" si="33"/>
        <v>68.465484261238785</v>
      </c>
    </row>
    <row r="902" spans="1:30" x14ac:dyDescent="0.25">
      <c r="A902" t="s">
        <v>33</v>
      </c>
      <c r="B902" t="s">
        <v>29</v>
      </c>
      <c r="C902">
        <v>2001</v>
      </c>
      <c r="D902" t="s">
        <v>43</v>
      </c>
      <c r="E902">
        <v>5708.2481459999999</v>
      </c>
      <c r="F902">
        <v>22366923.780000001</v>
      </c>
      <c r="G902">
        <v>280843.43609999999</v>
      </c>
      <c r="H902">
        <v>159923.54730000001</v>
      </c>
      <c r="I902">
        <v>39</v>
      </c>
      <c r="J902">
        <v>33177.949999999997</v>
      </c>
      <c r="K902">
        <v>4.8561018349999996</v>
      </c>
      <c r="L902">
        <v>19027.914840000001</v>
      </c>
      <c r="M902">
        <v>238.91819179999999</v>
      </c>
      <c r="N902">
        <v>136.04962710000001</v>
      </c>
      <c r="O902">
        <v>1.5321226E-2</v>
      </c>
      <c r="P902">
        <v>9.3375300000000001E-3</v>
      </c>
      <c r="Q902">
        <v>0.26119309400000001</v>
      </c>
      <c r="R902">
        <v>0.15775003100000001</v>
      </c>
      <c r="S902">
        <v>2.6106867999999998E-2</v>
      </c>
      <c r="T902">
        <v>0.19107649299999999</v>
      </c>
      <c r="U902">
        <v>0.36387351299999998</v>
      </c>
      <c r="V902">
        <v>0</v>
      </c>
      <c r="W902">
        <v>35.53522306</v>
      </c>
      <c r="X902">
        <v>21.461832909999998</v>
      </c>
      <c r="Y902">
        <v>3.5518296199999999</v>
      </c>
      <c r="Z902">
        <v>25.995885680000001</v>
      </c>
      <c r="AA902">
        <v>49.504855800000001</v>
      </c>
      <c r="AB902">
        <v>0</v>
      </c>
      <c r="AC902">
        <f t="shared" si="32"/>
        <v>0.90688391819517444</v>
      </c>
      <c r="AD902">
        <f t="shared" si="33"/>
        <v>32.226322322592317</v>
      </c>
    </row>
    <row r="903" spans="1:30" x14ac:dyDescent="0.25">
      <c r="A903" t="s">
        <v>28</v>
      </c>
      <c r="B903" t="s">
        <v>29</v>
      </c>
      <c r="C903">
        <v>2001</v>
      </c>
      <c r="D903" t="s">
        <v>43</v>
      </c>
      <c r="E903">
        <v>8809.2371710000007</v>
      </c>
      <c r="F903">
        <v>30411035.100000001</v>
      </c>
      <c r="G903">
        <v>388321.37410000002</v>
      </c>
      <c r="H903">
        <v>228780.71960000001</v>
      </c>
      <c r="I903">
        <v>58</v>
      </c>
      <c r="J903">
        <v>78702.64</v>
      </c>
      <c r="K903">
        <v>11.953624509999999</v>
      </c>
      <c r="L903">
        <v>41266.012889999998</v>
      </c>
      <c r="M903">
        <v>526.92960879999998</v>
      </c>
      <c r="N903">
        <v>310.44218289999998</v>
      </c>
      <c r="O903">
        <v>1.3911816E-2</v>
      </c>
      <c r="P903">
        <v>3.4507969999999998E-3</v>
      </c>
      <c r="Q903">
        <v>7.6322439999999998E-3</v>
      </c>
      <c r="R903">
        <v>0</v>
      </c>
      <c r="S903">
        <v>6.3785000000000003E-4</v>
      </c>
      <c r="T903">
        <v>0.107831949</v>
      </c>
      <c r="U903">
        <v>0.88389795800000004</v>
      </c>
      <c r="V903">
        <v>0</v>
      </c>
      <c r="W903">
        <v>2.3693703770000001</v>
      </c>
      <c r="X903">
        <v>0</v>
      </c>
      <c r="Y903">
        <v>0.198015465</v>
      </c>
      <c r="Z903">
        <v>33.475585619999997</v>
      </c>
      <c r="AA903">
        <v>274.39921149999998</v>
      </c>
      <c r="AB903">
        <v>0</v>
      </c>
      <c r="AC903">
        <f t="shared" si="32"/>
        <v>0.90688391819517444</v>
      </c>
      <c r="AD903">
        <f t="shared" si="33"/>
        <v>2.1487438911493375</v>
      </c>
    </row>
    <row r="904" spans="1:30" x14ac:dyDescent="0.25">
      <c r="A904" t="s">
        <v>34</v>
      </c>
      <c r="B904" t="s">
        <v>29</v>
      </c>
      <c r="C904">
        <v>2001</v>
      </c>
      <c r="D904" t="s">
        <v>43</v>
      </c>
      <c r="E904">
        <v>9756.3742650000004</v>
      </c>
      <c r="F904">
        <v>36152953.829999998</v>
      </c>
      <c r="G904">
        <v>457156.73259999999</v>
      </c>
      <c r="H904">
        <v>267227.15279999998</v>
      </c>
      <c r="I904">
        <v>69</v>
      </c>
      <c r="J904">
        <v>94983.17</v>
      </c>
      <c r="K904">
        <v>13.4303095</v>
      </c>
      <c r="L904">
        <v>49766.987829999998</v>
      </c>
      <c r="M904">
        <v>629.30718330000002</v>
      </c>
      <c r="N904">
        <v>367.85626209999998</v>
      </c>
      <c r="O904">
        <v>1.3068405999999999E-2</v>
      </c>
      <c r="P904">
        <v>1.6684497999999999E-2</v>
      </c>
      <c r="Q904">
        <v>3.6477282E-2</v>
      </c>
      <c r="R904">
        <v>9.7769048999999997E-2</v>
      </c>
      <c r="S904">
        <v>1.133799E-3</v>
      </c>
      <c r="T904">
        <v>0.26293029299999998</v>
      </c>
      <c r="U904">
        <v>0.60168957700000003</v>
      </c>
      <c r="V904">
        <v>0</v>
      </c>
      <c r="W904">
        <v>13.418396489999999</v>
      </c>
      <c r="X904">
        <v>35.964957009999999</v>
      </c>
      <c r="Y904">
        <v>0.41707514600000001</v>
      </c>
      <c r="Z904">
        <v>96.720554789999994</v>
      </c>
      <c r="AA904">
        <v>221.3352787</v>
      </c>
      <c r="AB904">
        <v>0</v>
      </c>
      <c r="AC904">
        <f t="shared" si="32"/>
        <v>0.90688391819517444</v>
      </c>
      <c r="AD904">
        <f t="shared" si="33"/>
        <v>12.168927984747576</v>
      </c>
    </row>
    <row r="905" spans="1:30" x14ac:dyDescent="0.25">
      <c r="A905" t="s">
        <v>41</v>
      </c>
      <c r="B905" t="s">
        <v>29</v>
      </c>
      <c r="C905">
        <v>2001</v>
      </c>
      <c r="D905" t="s">
        <v>43</v>
      </c>
      <c r="E905">
        <v>1492.5302409999999</v>
      </c>
      <c r="F905">
        <v>5765565.1969999997</v>
      </c>
      <c r="G905">
        <v>72498.567490000001</v>
      </c>
      <c r="H905">
        <v>46086.08294</v>
      </c>
      <c r="I905">
        <v>26</v>
      </c>
      <c r="J905">
        <v>38989.599999999999</v>
      </c>
      <c r="K905">
        <v>2.2381983490000001</v>
      </c>
      <c r="L905">
        <v>8646.0415690000009</v>
      </c>
      <c r="M905">
        <v>108.7188518</v>
      </c>
      <c r="N905">
        <v>69.110689980000004</v>
      </c>
      <c r="O905">
        <v>1.9522912E-2</v>
      </c>
      <c r="P905">
        <v>0</v>
      </c>
      <c r="Q905">
        <v>0</v>
      </c>
      <c r="R905">
        <v>0.356971237</v>
      </c>
      <c r="S905">
        <v>8.1487419000000005E-2</v>
      </c>
      <c r="T905">
        <v>0.103496238</v>
      </c>
      <c r="U905">
        <v>0.45804510500000001</v>
      </c>
      <c r="V905">
        <v>0</v>
      </c>
      <c r="W905">
        <v>0</v>
      </c>
      <c r="X905">
        <v>24.670528480000002</v>
      </c>
      <c r="Y905">
        <v>5.6316517729999997</v>
      </c>
      <c r="Z905">
        <v>7.1526964480000004</v>
      </c>
      <c r="AA905">
        <v>31.65581328</v>
      </c>
      <c r="AB905">
        <v>0</v>
      </c>
      <c r="AC905">
        <f t="shared" si="32"/>
        <v>0.90688391819517444</v>
      </c>
      <c r="AD905">
        <f t="shared" si="33"/>
        <v>0</v>
      </c>
    </row>
    <row r="906" spans="1:30" x14ac:dyDescent="0.25">
      <c r="A906" t="s">
        <v>35</v>
      </c>
      <c r="B906" t="s">
        <v>29</v>
      </c>
      <c r="C906">
        <v>2001</v>
      </c>
      <c r="D906" t="s">
        <v>43</v>
      </c>
      <c r="E906">
        <v>7117.8146740000002</v>
      </c>
      <c r="F906">
        <v>23045088.57</v>
      </c>
      <c r="G906">
        <v>296593.55680000002</v>
      </c>
      <c r="H906">
        <v>129564.97010000001</v>
      </c>
      <c r="I906">
        <v>29</v>
      </c>
      <c r="J906">
        <v>27782.66</v>
      </c>
      <c r="K906">
        <v>6.8190284490000002</v>
      </c>
      <c r="L906">
        <v>22077.71932</v>
      </c>
      <c r="M906">
        <v>284.14337740000002</v>
      </c>
      <c r="N906">
        <v>124.1261901</v>
      </c>
      <c r="O906">
        <v>1.1283316E-2</v>
      </c>
      <c r="P906">
        <v>1.1398464000000001E-2</v>
      </c>
      <c r="Q906">
        <v>0.56452640300000001</v>
      </c>
      <c r="R906">
        <v>4.0431160000000001E-2</v>
      </c>
      <c r="S906">
        <v>8.1678189999999998E-3</v>
      </c>
      <c r="T906">
        <v>7.9227319000000004E-2</v>
      </c>
      <c r="U906">
        <v>0.30764729899999999</v>
      </c>
      <c r="V906">
        <v>0</v>
      </c>
      <c r="W906">
        <v>70.072511599999999</v>
      </c>
      <c r="X906">
        <v>5.0185658530000001</v>
      </c>
      <c r="Y906">
        <v>1.013840275</v>
      </c>
      <c r="Z906">
        <v>9.8341852079999992</v>
      </c>
      <c r="AA906">
        <v>38.187087179999999</v>
      </c>
      <c r="AB906">
        <v>0</v>
      </c>
      <c r="AC906">
        <f t="shared" si="32"/>
        <v>0.90688391819517444</v>
      </c>
      <c r="AD906">
        <f t="shared" si="33"/>
        <v>63.547633877584808</v>
      </c>
    </row>
    <row r="907" spans="1:30" x14ac:dyDescent="0.25">
      <c r="A907" t="s">
        <v>39</v>
      </c>
      <c r="B907" t="s">
        <v>29</v>
      </c>
      <c r="C907">
        <v>2002</v>
      </c>
      <c r="D907" t="s">
        <v>43</v>
      </c>
      <c r="E907">
        <v>1348.6877480000001</v>
      </c>
      <c r="F907">
        <v>4481804.7580000004</v>
      </c>
      <c r="G907">
        <v>57530.044560000002</v>
      </c>
      <c r="H907">
        <v>23417.43316</v>
      </c>
      <c r="I907">
        <v>20</v>
      </c>
      <c r="J907">
        <v>32439.01</v>
      </c>
      <c r="K907">
        <v>2.1875047670000001</v>
      </c>
      <c r="L907">
        <v>7269.2654679999996</v>
      </c>
      <c r="M907">
        <v>93.310884540000004</v>
      </c>
      <c r="N907">
        <v>37.981917430000003</v>
      </c>
      <c r="O907">
        <v>1.8065840999999999E-2</v>
      </c>
      <c r="P907">
        <v>2.0571346000000001E-2</v>
      </c>
      <c r="Q907">
        <v>0.414068149</v>
      </c>
      <c r="R907">
        <v>0</v>
      </c>
      <c r="S907">
        <v>5.7154875000000001E-2</v>
      </c>
      <c r="T907">
        <v>1.2117123E-2</v>
      </c>
      <c r="U907">
        <v>0.51665985299999995</v>
      </c>
      <c r="V907">
        <v>0</v>
      </c>
      <c r="W907">
        <v>15.72710225</v>
      </c>
      <c r="X907">
        <v>0</v>
      </c>
      <c r="Y907">
        <v>2.170851758</v>
      </c>
      <c r="Z907">
        <v>0.46023156199999998</v>
      </c>
      <c r="AA907">
        <v>19.623731859999999</v>
      </c>
      <c r="AB907">
        <v>0</v>
      </c>
      <c r="AC907">
        <f t="shared" si="32"/>
        <v>0.92499784985924316</v>
      </c>
      <c r="AD907">
        <f t="shared" si="33"/>
        <v>14.547535765766465</v>
      </c>
    </row>
    <row r="908" spans="1:30" x14ac:dyDescent="0.25">
      <c r="A908" t="s">
        <v>32</v>
      </c>
      <c r="B908" t="s">
        <v>29</v>
      </c>
      <c r="C908">
        <v>2002</v>
      </c>
      <c r="D908" t="s">
        <v>43</v>
      </c>
      <c r="E908">
        <v>2310.239544</v>
      </c>
      <c r="F908">
        <v>8106884.9639999997</v>
      </c>
      <c r="G908">
        <v>103341.4112</v>
      </c>
      <c r="H908">
        <v>66483.648119999998</v>
      </c>
      <c r="I908">
        <v>31</v>
      </c>
      <c r="J908">
        <v>41328.67</v>
      </c>
      <c r="K908">
        <v>3.0799718619999998</v>
      </c>
      <c r="L908">
        <v>10807.960429999999</v>
      </c>
      <c r="M908">
        <v>137.77300260000001</v>
      </c>
      <c r="N908">
        <v>88.634863019999997</v>
      </c>
      <c r="O908">
        <v>1.9686843999999998E-2</v>
      </c>
      <c r="P908">
        <v>1.3874289E-2</v>
      </c>
      <c r="Q908">
        <v>0.26176402799999998</v>
      </c>
      <c r="R908">
        <v>0</v>
      </c>
      <c r="S908">
        <v>0.11342849300000001</v>
      </c>
      <c r="T908">
        <v>0.12485407699999999</v>
      </c>
      <c r="U908">
        <v>0.49995340199999999</v>
      </c>
      <c r="V908">
        <v>0</v>
      </c>
      <c r="W908">
        <v>23.201418749999998</v>
      </c>
      <c r="X908">
        <v>0</v>
      </c>
      <c r="Y908">
        <v>10.05371892</v>
      </c>
      <c r="Z908">
        <v>11.066424039999999</v>
      </c>
      <c r="AA908">
        <v>44.313301299999999</v>
      </c>
      <c r="AB908">
        <v>0</v>
      </c>
      <c r="AC908">
        <f t="shared" si="32"/>
        <v>0.92499784985924316</v>
      </c>
      <c r="AD908">
        <f t="shared" si="33"/>
        <v>21.461262457433929</v>
      </c>
    </row>
    <row r="909" spans="1:30" x14ac:dyDescent="0.25">
      <c r="A909" t="s">
        <v>36</v>
      </c>
      <c r="B909" t="s">
        <v>29</v>
      </c>
      <c r="C909">
        <v>2002</v>
      </c>
      <c r="D909" t="s">
        <v>43</v>
      </c>
      <c r="E909">
        <v>8583.5117950000003</v>
      </c>
      <c r="F909">
        <v>29309314.91</v>
      </c>
      <c r="G909">
        <v>374932.79090000002</v>
      </c>
      <c r="H909">
        <v>184475.8198</v>
      </c>
      <c r="I909">
        <v>44</v>
      </c>
      <c r="J909">
        <v>62875.39</v>
      </c>
      <c r="K909">
        <v>12.26571936</v>
      </c>
      <c r="L909">
        <v>41882.604679999997</v>
      </c>
      <c r="M909">
        <v>535.77376030000005</v>
      </c>
      <c r="N909">
        <v>263.61338899999998</v>
      </c>
      <c r="O909">
        <v>2.1454721999999999E-2</v>
      </c>
      <c r="P909">
        <v>1.5785477999999999E-2</v>
      </c>
      <c r="Q909">
        <v>0.21534373300000001</v>
      </c>
      <c r="R909">
        <v>0</v>
      </c>
      <c r="S909">
        <v>0.158720269</v>
      </c>
      <c r="T909">
        <v>0.34145498499999999</v>
      </c>
      <c r="U909">
        <v>0.284481013</v>
      </c>
      <c r="V909">
        <v>0</v>
      </c>
      <c r="W909">
        <v>56.767491309999997</v>
      </c>
      <c r="X909">
        <v>0</v>
      </c>
      <c r="Y909">
        <v>41.84078805</v>
      </c>
      <c r="Z909">
        <v>90.012105739999996</v>
      </c>
      <c r="AA909">
        <v>74.993003860000002</v>
      </c>
      <c r="AB909">
        <v>0</v>
      </c>
      <c r="AC909">
        <f t="shared" si="32"/>
        <v>0.92499784985924316</v>
      </c>
      <c r="AD909">
        <f t="shared" si="33"/>
        <v>52.509807403653269</v>
      </c>
    </row>
    <row r="910" spans="1:30" x14ac:dyDescent="0.25">
      <c r="A910" t="s">
        <v>37</v>
      </c>
      <c r="B910" t="s">
        <v>29</v>
      </c>
      <c r="C910">
        <v>2002</v>
      </c>
      <c r="D910" t="s">
        <v>43</v>
      </c>
      <c r="E910">
        <v>10910.977440000001</v>
      </c>
      <c r="F910">
        <v>41757951.810000002</v>
      </c>
      <c r="G910">
        <v>526164.21959999995</v>
      </c>
      <c r="H910">
        <v>291867.69900000002</v>
      </c>
      <c r="I910">
        <v>60</v>
      </c>
      <c r="J910">
        <v>88753.97</v>
      </c>
      <c r="K910">
        <v>16.13987607</v>
      </c>
      <c r="L910">
        <v>61769.733379999998</v>
      </c>
      <c r="M910">
        <v>778.31938939999998</v>
      </c>
      <c r="N910">
        <v>431.74028340000001</v>
      </c>
      <c r="O910">
        <v>3.3578263999999997E-2</v>
      </c>
      <c r="P910">
        <v>1.2781290000000001E-2</v>
      </c>
      <c r="Q910">
        <v>9.3045767000000001E-2</v>
      </c>
      <c r="R910">
        <v>6.8311803000000004E-2</v>
      </c>
      <c r="S910">
        <v>2.3199236000000002E-2</v>
      </c>
      <c r="T910">
        <v>0.3997984</v>
      </c>
      <c r="U910">
        <v>0.41564479500000001</v>
      </c>
      <c r="V910">
        <v>0</v>
      </c>
      <c r="W910">
        <v>40.171605620000001</v>
      </c>
      <c r="X910">
        <v>29.492957279999999</v>
      </c>
      <c r="Y910">
        <v>10.01604461</v>
      </c>
      <c r="Z910">
        <v>172.6090743</v>
      </c>
      <c r="AA910">
        <v>179.4506015</v>
      </c>
      <c r="AB910">
        <v>0</v>
      </c>
      <c r="AC910">
        <f t="shared" si="32"/>
        <v>0.92499784985924316</v>
      </c>
      <c r="AD910">
        <f t="shared" si="33"/>
        <v>37.158648823893486</v>
      </c>
    </row>
    <row r="911" spans="1:30" x14ac:dyDescent="0.25">
      <c r="A911" t="s">
        <v>33</v>
      </c>
      <c r="B911" t="s">
        <v>29</v>
      </c>
      <c r="C911">
        <v>2002</v>
      </c>
      <c r="D911" t="s">
        <v>43</v>
      </c>
      <c r="E911">
        <v>3452.8819119999998</v>
      </c>
      <c r="F911">
        <v>14143314.57</v>
      </c>
      <c r="G911">
        <v>176689.04759999999</v>
      </c>
      <c r="H911">
        <v>108032.0319</v>
      </c>
      <c r="I911">
        <v>39</v>
      </c>
      <c r="J911">
        <v>33177.949999999997</v>
      </c>
      <c r="K911">
        <v>2.9374241909999999</v>
      </c>
      <c r="L911">
        <v>12031.95342</v>
      </c>
      <c r="M911">
        <v>150.3123176</v>
      </c>
      <c r="N911">
        <v>91.904650059999994</v>
      </c>
      <c r="O911">
        <v>3.7094073999999998E-2</v>
      </c>
      <c r="P911">
        <v>6.5746839999999999E-3</v>
      </c>
      <c r="Q911">
        <v>1.6113048000000001E-2</v>
      </c>
      <c r="R911">
        <v>0.116588545</v>
      </c>
      <c r="S911">
        <v>8.6838209E-2</v>
      </c>
      <c r="T911">
        <v>0.58971513799999997</v>
      </c>
      <c r="U911">
        <v>0.19074505999999999</v>
      </c>
      <c r="V911">
        <v>0</v>
      </c>
      <c r="W911">
        <v>1.480864003</v>
      </c>
      <c r="X911">
        <v>10.71502939</v>
      </c>
      <c r="Y911">
        <v>7.9808352300000003</v>
      </c>
      <c r="Z911">
        <v>54.197563430000002</v>
      </c>
      <c r="AA911">
        <v>17.53035801</v>
      </c>
      <c r="AB911">
        <v>0</v>
      </c>
      <c r="AC911">
        <f t="shared" si="32"/>
        <v>0.92499784985924316</v>
      </c>
      <c r="AD911">
        <f t="shared" si="33"/>
        <v>1.3697960187089517</v>
      </c>
    </row>
    <row r="912" spans="1:30" x14ac:dyDescent="0.25">
      <c r="A912" t="s">
        <v>28</v>
      </c>
      <c r="B912" t="s">
        <v>29</v>
      </c>
      <c r="C912">
        <v>2002</v>
      </c>
      <c r="D912" t="s">
        <v>43</v>
      </c>
      <c r="E912">
        <v>3567.7359820000001</v>
      </c>
      <c r="F912">
        <v>13866703.220000001</v>
      </c>
      <c r="G912">
        <v>174353.55859999999</v>
      </c>
      <c r="H912">
        <v>109968.5422</v>
      </c>
      <c r="I912">
        <v>58</v>
      </c>
      <c r="J912">
        <v>78702.64</v>
      </c>
      <c r="K912">
        <v>4.8412110439999996</v>
      </c>
      <c r="L912">
        <v>18816.312959999999</v>
      </c>
      <c r="M912">
        <v>236.58767850000001</v>
      </c>
      <c r="N912">
        <v>149.2209412</v>
      </c>
      <c r="O912">
        <v>2.4547473E-2</v>
      </c>
      <c r="P912">
        <v>1.9955416E-2</v>
      </c>
      <c r="Q912">
        <v>1.8065146000000001E-2</v>
      </c>
      <c r="R912">
        <v>0</v>
      </c>
      <c r="S912">
        <v>8.9425040000000004E-3</v>
      </c>
      <c r="T912">
        <v>0.27952327300000002</v>
      </c>
      <c r="U912">
        <v>0.69346907700000004</v>
      </c>
      <c r="V912">
        <v>0</v>
      </c>
      <c r="W912">
        <v>2.6956981440000001</v>
      </c>
      <c r="X912">
        <v>0</v>
      </c>
      <c r="Y912">
        <v>1.3344088169999999</v>
      </c>
      <c r="Z912">
        <v>41.710725930000002</v>
      </c>
      <c r="AA912">
        <v>103.4801083</v>
      </c>
      <c r="AB912">
        <v>0</v>
      </c>
      <c r="AC912">
        <f t="shared" si="32"/>
        <v>0.92499784985924316</v>
      </c>
      <c r="AD912">
        <f t="shared" si="33"/>
        <v>2.4935149870695525</v>
      </c>
    </row>
    <row r="913" spans="1:30" x14ac:dyDescent="0.25">
      <c r="A913" t="s">
        <v>34</v>
      </c>
      <c r="B913" t="s">
        <v>29</v>
      </c>
      <c r="C913">
        <v>2002</v>
      </c>
      <c r="D913" t="s">
        <v>43</v>
      </c>
      <c r="E913">
        <v>3572.2505879999999</v>
      </c>
      <c r="F913">
        <v>13795500.359999999</v>
      </c>
      <c r="G913">
        <v>173590.28880000001</v>
      </c>
      <c r="H913">
        <v>103369.0053</v>
      </c>
      <c r="I913">
        <v>69</v>
      </c>
      <c r="J913">
        <v>94983.17</v>
      </c>
      <c r="K913">
        <v>4.9174447089999997</v>
      </c>
      <c r="L913">
        <v>18990.43994</v>
      </c>
      <c r="M913">
        <v>238.9587813</v>
      </c>
      <c r="N913">
        <v>142.29443190000001</v>
      </c>
      <c r="O913">
        <v>5.8748811999999997E-2</v>
      </c>
      <c r="P913">
        <v>1.1556989E-2</v>
      </c>
      <c r="Q913">
        <v>7.1534069999999996E-3</v>
      </c>
      <c r="R913">
        <v>1.2838667E-2</v>
      </c>
      <c r="S913">
        <v>3.0842679999999998E-3</v>
      </c>
      <c r="T913">
        <v>0.75407437499999996</v>
      </c>
      <c r="U913">
        <v>0.22284928300000001</v>
      </c>
      <c r="V913">
        <v>0</v>
      </c>
      <c r="W913">
        <v>1.0178899800000001</v>
      </c>
      <c r="X913">
        <v>1.8268707829999999</v>
      </c>
      <c r="Y913">
        <v>0.43887410199999999</v>
      </c>
      <c r="Z913">
        <v>107.3005848</v>
      </c>
      <c r="AA913">
        <v>31.71021219</v>
      </c>
      <c r="AB913">
        <v>0</v>
      </c>
      <c r="AC913">
        <f t="shared" si="32"/>
        <v>0.92499784985924316</v>
      </c>
      <c r="AD913">
        <f t="shared" si="33"/>
        <v>0.94154604289326815</v>
      </c>
    </row>
    <row r="914" spans="1:30" x14ac:dyDescent="0.25">
      <c r="A914" t="s">
        <v>41</v>
      </c>
      <c r="B914" t="s">
        <v>29</v>
      </c>
      <c r="C914">
        <v>2002</v>
      </c>
      <c r="D914" t="s">
        <v>43</v>
      </c>
      <c r="E914">
        <v>2127.202808</v>
      </c>
      <c r="F914">
        <v>7716524.7640000004</v>
      </c>
      <c r="G914">
        <v>97873.961750000002</v>
      </c>
      <c r="H914">
        <v>60944.498659999997</v>
      </c>
      <c r="I914">
        <v>25</v>
      </c>
      <c r="J914">
        <v>38989.599999999999</v>
      </c>
      <c r="K914">
        <v>3.3175514640000001</v>
      </c>
      <c r="L914">
        <v>12034.56856</v>
      </c>
      <c r="M914">
        <v>152.64266480000001</v>
      </c>
      <c r="N914">
        <v>95.048064999999994</v>
      </c>
      <c r="O914">
        <v>3.5211718000000003E-2</v>
      </c>
      <c r="P914">
        <v>3.5974891000000002E-2</v>
      </c>
      <c r="Q914">
        <v>9.2879437999999995E-2</v>
      </c>
      <c r="R914">
        <v>0.25796083800000003</v>
      </c>
      <c r="S914">
        <v>0.29568984799999998</v>
      </c>
      <c r="T914">
        <v>0.140050228</v>
      </c>
      <c r="U914">
        <v>0.21341964699999999</v>
      </c>
      <c r="V914">
        <v>0</v>
      </c>
      <c r="W914">
        <v>8.8280108970000004</v>
      </c>
      <c r="X914">
        <v>24.518678520000002</v>
      </c>
      <c r="Y914">
        <v>28.1047479</v>
      </c>
      <c r="Z914">
        <v>13.311503220000001</v>
      </c>
      <c r="AA914">
        <v>20.28512447</v>
      </c>
      <c r="AB914">
        <v>0</v>
      </c>
      <c r="AC914">
        <f t="shared" si="32"/>
        <v>0.92499784985924316</v>
      </c>
      <c r="AD914">
        <f t="shared" si="33"/>
        <v>8.1658910982589692</v>
      </c>
    </row>
    <row r="915" spans="1:30" x14ac:dyDescent="0.25">
      <c r="A915" t="s">
        <v>35</v>
      </c>
      <c r="B915" t="s">
        <v>29</v>
      </c>
      <c r="C915">
        <v>2002</v>
      </c>
      <c r="D915" t="s">
        <v>43</v>
      </c>
      <c r="E915">
        <v>8790.1972010000009</v>
      </c>
      <c r="F915">
        <v>30149462.379999999</v>
      </c>
      <c r="G915">
        <v>385398.13299999997</v>
      </c>
      <c r="H915">
        <v>193256.91390000001</v>
      </c>
      <c r="I915">
        <v>29</v>
      </c>
      <c r="J915">
        <v>27782.66</v>
      </c>
      <c r="K915">
        <v>8.4212089710000004</v>
      </c>
      <c r="L915">
        <v>28883.87112</v>
      </c>
      <c r="M915">
        <v>369.22018259999999</v>
      </c>
      <c r="N915">
        <v>185.14452180000001</v>
      </c>
      <c r="O915">
        <v>3.0312700000000001E-2</v>
      </c>
      <c r="P915">
        <v>2.2115587999999999E-2</v>
      </c>
      <c r="Q915">
        <v>0.27021540900000002</v>
      </c>
      <c r="R915">
        <v>0</v>
      </c>
      <c r="S915">
        <v>2.148597E-2</v>
      </c>
      <c r="T915">
        <v>0.37608494599999998</v>
      </c>
      <c r="U915">
        <v>0.33221367400000001</v>
      </c>
      <c r="V915">
        <v>0</v>
      </c>
      <c r="W915">
        <v>50.028902760000001</v>
      </c>
      <c r="X915">
        <v>0</v>
      </c>
      <c r="Y915">
        <v>3.9780096170000001</v>
      </c>
      <c r="Z915">
        <v>69.630067510000003</v>
      </c>
      <c r="AA915">
        <v>61.507541879999998</v>
      </c>
      <c r="AB915">
        <v>0</v>
      </c>
      <c r="AC915">
        <f t="shared" si="32"/>
        <v>0.92499784985924316</v>
      </c>
      <c r="AD915">
        <f t="shared" si="33"/>
        <v>46.276627483817158</v>
      </c>
    </row>
    <row r="916" spans="1:30" x14ac:dyDescent="0.25">
      <c r="A916" t="s">
        <v>39</v>
      </c>
      <c r="B916" t="s">
        <v>29</v>
      </c>
      <c r="C916">
        <v>2003</v>
      </c>
      <c r="D916" t="s">
        <v>43</v>
      </c>
      <c r="E916">
        <v>2370.2447510000002</v>
      </c>
      <c r="F916">
        <v>8790197.2599999998</v>
      </c>
      <c r="G916">
        <v>111203.3046</v>
      </c>
      <c r="H916">
        <v>58168.253680000002</v>
      </c>
      <c r="I916">
        <v>20</v>
      </c>
      <c r="J916">
        <v>32439.01</v>
      </c>
      <c r="K916">
        <v>3.8444196590000002</v>
      </c>
      <c r="L916">
        <v>14257.26484</v>
      </c>
      <c r="M916">
        <v>180.36625549999999</v>
      </c>
      <c r="N916">
        <v>94.346028129999993</v>
      </c>
      <c r="O916">
        <v>3.5582272999999998E-2</v>
      </c>
      <c r="P916">
        <v>1.7515820000000001E-2</v>
      </c>
      <c r="Q916">
        <v>0.127035495</v>
      </c>
      <c r="R916">
        <v>0</v>
      </c>
      <c r="S916">
        <v>2.0575087999999998E-2</v>
      </c>
      <c r="T916">
        <v>0.55915638599999995</v>
      </c>
      <c r="U916">
        <v>0.29323303099999998</v>
      </c>
      <c r="V916">
        <v>0</v>
      </c>
      <c r="W916">
        <v>11.98529437</v>
      </c>
      <c r="X916">
        <v>0</v>
      </c>
      <c r="Y916">
        <v>1.941177835</v>
      </c>
      <c r="Z916">
        <v>52.75418415</v>
      </c>
      <c r="AA916">
        <v>27.665371780000001</v>
      </c>
      <c r="AB916">
        <v>0</v>
      </c>
      <c r="AC916">
        <f t="shared" si="32"/>
        <v>0.85314286272709838</v>
      </c>
      <c r="AD916">
        <f t="shared" si="33"/>
        <v>10.225168349448776</v>
      </c>
    </row>
    <row r="917" spans="1:30" x14ac:dyDescent="0.25">
      <c r="A917" t="s">
        <v>32</v>
      </c>
      <c r="B917" t="s">
        <v>29</v>
      </c>
      <c r="C917">
        <v>2003</v>
      </c>
      <c r="D917" t="s">
        <v>43</v>
      </c>
      <c r="E917">
        <v>1784.4084250000001</v>
      </c>
      <c r="F917">
        <v>6277240.6189999999</v>
      </c>
      <c r="G917">
        <v>79946.585800000001</v>
      </c>
      <c r="H917">
        <v>54475.98487</v>
      </c>
      <c r="I917">
        <v>31</v>
      </c>
      <c r="J917">
        <v>41328.67</v>
      </c>
      <c r="K917">
        <v>2.3789428049999999</v>
      </c>
      <c r="L917">
        <v>8368.7098729999998</v>
      </c>
      <c r="M917">
        <v>106.58342140000001</v>
      </c>
      <c r="N917">
        <v>72.626451669999994</v>
      </c>
      <c r="O917">
        <v>1.0126836E-2</v>
      </c>
      <c r="P917">
        <v>4.3257290000000004E-3</v>
      </c>
      <c r="Q917">
        <v>1.5820556999999999E-2</v>
      </c>
      <c r="R917">
        <v>0</v>
      </c>
      <c r="S917">
        <v>0</v>
      </c>
      <c r="T917">
        <v>0.103401217</v>
      </c>
      <c r="U917">
        <v>0.880778226</v>
      </c>
      <c r="V917">
        <v>0</v>
      </c>
      <c r="W917">
        <v>1.1489909119999999</v>
      </c>
      <c r="X917">
        <v>0</v>
      </c>
      <c r="Y917">
        <v>0</v>
      </c>
      <c r="Z917">
        <v>7.5096634890000002</v>
      </c>
      <c r="AA917">
        <v>63.967797259999998</v>
      </c>
      <c r="AB917">
        <v>0</v>
      </c>
      <c r="AC917">
        <f t="shared" si="32"/>
        <v>0.85314286272709838</v>
      </c>
      <c r="AD917">
        <f t="shared" si="33"/>
        <v>0.9802533959110995</v>
      </c>
    </row>
    <row r="918" spans="1:30" x14ac:dyDescent="0.25">
      <c r="A918" t="s">
        <v>36</v>
      </c>
      <c r="B918" t="s">
        <v>29</v>
      </c>
      <c r="C918">
        <v>2003</v>
      </c>
      <c r="D918" t="s">
        <v>43</v>
      </c>
      <c r="E918">
        <v>5657.5106109999997</v>
      </c>
      <c r="F918">
        <v>21005428.010000002</v>
      </c>
      <c r="G918">
        <v>265261.98609999998</v>
      </c>
      <c r="H918">
        <v>149142.23019999999</v>
      </c>
      <c r="I918">
        <v>44</v>
      </c>
      <c r="J918">
        <v>62875.39</v>
      </c>
      <c r="K918">
        <v>8.0845042290000002</v>
      </c>
      <c r="L918">
        <v>30016.46542</v>
      </c>
      <c r="M918">
        <v>379.05570069999999</v>
      </c>
      <c r="N918">
        <v>213.12217939999999</v>
      </c>
      <c r="O918">
        <v>5.0255130000000002E-2</v>
      </c>
      <c r="P918">
        <v>7.8405220000000008E-3</v>
      </c>
      <c r="Q918">
        <v>3.1202872999999999E-2</v>
      </c>
      <c r="R918">
        <v>2.5839470000000001E-3</v>
      </c>
      <c r="S918">
        <v>2.626914E-2</v>
      </c>
      <c r="T918">
        <v>0.84076520700000001</v>
      </c>
      <c r="U918">
        <v>9.9178832999999994E-2</v>
      </c>
      <c r="V918">
        <v>0</v>
      </c>
      <c r="W918">
        <v>6.6500243040000004</v>
      </c>
      <c r="X918">
        <v>0.55069641499999999</v>
      </c>
      <c r="Y918">
        <v>5.5985363809999997</v>
      </c>
      <c r="Z918">
        <v>179.1857133</v>
      </c>
      <c r="AA918">
        <v>21.13720897</v>
      </c>
      <c r="AB918">
        <v>0</v>
      </c>
      <c r="AC918">
        <f t="shared" si="32"/>
        <v>0.85314286272709838</v>
      </c>
      <c r="AD918">
        <f t="shared" si="33"/>
        <v>5.6734207719193401</v>
      </c>
    </row>
    <row r="919" spans="1:30" x14ac:dyDescent="0.25">
      <c r="A919" t="s">
        <v>37</v>
      </c>
      <c r="B919" t="s">
        <v>29</v>
      </c>
      <c r="C919">
        <v>2003</v>
      </c>
      <c r="D919" t="s">
        <v>43</v>
      </c>
      <c r="E919">
        <v>10364.39394</v>
      </c>
      <c r="F919">
        <v>40136022.810000002</v>
      </c>
      <c r="G919">
        <v>504868.20260000002</v>
      </c>
      <c r="H919">
        <v>311381.44349999999</v>
      </c>
      <c r="I919">
        <v>60</v>
      </c>
      <c r="J919">
        <v>88753.97</v>
      </c>
      <c r="K919">
        <v>15.331351809999999</v>
      </c>
      <c r="L919">
        <v>59370.52274</v>
      </c>
      <c r="M919">
        <v>746.81762179999998</v>
      </c>
      <c r="N919">
        <v>460.60565489999999</v>
      </c>
      <c r="O919">
        <v>2.7115389E-2</v>
      </c>
      <c r="P919">
        <v>5.5260969999999998E-3</v>
      </c>
      <c r="Q919">
        <v>4.0392651000000002E-2</v>
      </c>
      <c r="R919">
        <v>4.3757918E-2</v>
      </c>
      <c r="S919">
        <v>2.7341806E-2</v>
      </c>
      <c r="T919">
        <v>0.59028946599999998</v>
      </c>
      <c r="U919">
        <v>0.29821815899999998</v>
      </c>
      <c r="V919">
        <v>0</v>
      </c>
      <c r="W919">
        <v>18.605083430000001</v>
      </c>
      <c r="X919">
        <v>20.155144419999999</v>
      </c>
      <c r="Y919">
        <v>12.593790390000001</v>
      </c>
      <c r="Z919">
        <v>271.89066600000001</v>
      </c>
      <c r="AA919">
        <v>137.3609707</v>
      </c>
      <c r="AB919">
        <v>0</v>
      </c>
      <c r="AC919">
        <f t="shared" si="32"/>
        <v>0.85314286272709838</v>
      </c>
      <c r="AD919">
        <f t="shared" si="33"/>
        <v>15.872794138746704</v>
      </c>
    </row>
    <row r="920" spans="1:30" x14ac:dyDescent="0.25">
      <c r="A920" t="s">
        <v>33</v>
      </c>
      <c r="B920" t="s">
        <v>29</v>
      </c>
      <c r="C920">
        <v>2003</v>
      </c>
      <c r="D920" t="s">
        <v>43</v>
      </c>
      <c r="E920">
        <v>4195.1906230000004</v>
      </c>
      <c r="F920">
        <v>15849258.25</v>
      </c>
      <c r="G920">
        <v>199897.09700000001</v>
      </c>
      <c r="H920">
        <v>127041.5143</v>
      </c>
      <c r="I920">
        <v>39</v>
      </c>
      <c r="J920">
        <v>33177.949999999997</v>
      </c>
      <c r="K920">
        <v>3.5689185829999999</v>
      </c>
      <c r="L920">
        <v>13483.228150000001</v>
      </c>
      <c r="M920">
        <v>170.055792</v>
      </c>
      <c r="N920">
        <v>108.0763336</v>
      </c>
      <c r="O920">
        <v>1.6587353999999999E-2</v>
      </c>
      <c r="P920">
        <v>6.4853239999999998E-3</v>
      </c>
      <c r="Q920">
        <v>7.9973181000000004E-2</v>
      </c>
      <c r="R920">
        <v>8.2507944E-2</v>
      </c>
      <c r="S920">
        <v>3.9547693000000002E-2</v>
      </c>
      <c r="T920">
        <v>0.47553851200000002</v>
      </c>
      <c r="U920">
        <v>0.32243266999999998</v>
      </c>
      <c r="V920">
        <v>0</v>
      </c>
      <c r="W920">
        <v>8.6432081570000001</v>
      </c>
      <c r="X920">
        <v>8.917156039</v>
      </c>
      <c r="Y920">
        <v>4.274169713</v>
      </c>
      <c r="Z920">
        <v>51.39445886</v>
      </c>
      <c r="AA920">
        <v>34.84734083</v>
      </c>
      <c r="AB920">
        <v>0</v>
      </c>
      <c r="AC920">
        <f t="shared" si="32"/>
        <v>0.85314286272709838</v>
      </c>
      <c r="AD920">
        <f t="shared" si="33"/>
        <v>7.3738913502091883</v>
      </c>
    </row>
    <row r="921" spans="1:30" x14ac:dyDescent="0.25">
      <c r="A921" t="s">
        <v>28</v>
      </c>
      <c r="B921" t="s">
        <v>29</v>
      </c>
      <c r="C921">
        <v>2003</v>
      </c>
      <c r="D921" t="s">
        <v>43</v>
      </c>
      <c r="E921">
        <v>5575.0274399999998</v>
      </c>
      <c r="F921">
        <v>20029776.989999998</v>
      </c>
      <c r="G921">
        <v>254413.27359999999</v>
      </c>
      <c r="H921">
        <v>176814.27290000001</v>
      </c>
      <c r="I921">
        <v>59</v>
      </c>
      <c r="J921">
        <v>78702.64</v>
      </c>
      <c r="K921">
        <v>7.4367691120000003</v>
      </c>
      <c r="L921">
        <v>26718.581829999999</v>
      </c>
      <c r="M921">
        <v>339.37281840000003</v>
      </c>
      <c r="N921">
        <v>235.8601707</v>
      </c>
      <c r="O921">
        <v>1.1693894E-2</v>
      </c>
      <c r="P921">
        <v>1.2704145999999999E-2</v>
      </c>
      <c r="Q921">
        <v>3.3949730999999997E-2</v>
      </c>
      <c r="R921">
        <v>0</v>
      </c>
      <c r="S921">
        <v>0</v>
      </c>
      <c r="T921">
        <v>9.5129373000000003E-2</v>
      </c>
      <c r="U921">
        <v>0.87092089699999997</v>
      </c>
      <c r="V921">
        <v>0</v>
      </c>
      <c r="W921">
        <v>8.0073892749999995</v>
      </c>
      <c r="X921">
        <v>0</v>
      </c>
      <c r="Y921">
        <v>0</v>
      </c>
      <c r="Z921">
        <v>22.437230079999999</v>
      </c>
      <c r="AA921">
        <v>205.4155513</v>
      </c>
      <c r="AB921">
        <v>0</v>
      </c>
      <c r="AC921">
        <f t="shared" si="32"/>
        <v>0.85314286272709838</v>
      </c>
      <c r="AD921">
        <f t="shared" si="33"/>
        <v>6.8314470090437647</v>
      </c>
    </row>
    <row r="922" spans="1:30" x14ac:dyDescent="0.25">
      <c r="A922" t="s">
        <v>34</v>
      </c>
      <c r="B922" t="s">
        <v>29</v>
      </c>
      <c r="C922">
        <v>2003</v>
      </c>
      <c r="D922" t="s">
        <v>43</v>
      </c>
      <c r="E922">
        <v>7454.4875110000003</v>
      </c>
      <c r="F922">
        <v>32072476.350000001</v>
      </c>
      <c r="G922">
        <v>397917.85859999998</v>
      </c>
      <c r="H922">
        <v>250126.39490000001</v>
      </c>
      <c r="I922">
        <v>68</v>
      </c>
      <c r="J922">
        <v>94983.17</v>
      </c>
      <c r="K922">
        <v>10.412512570000001</v>
      </c>
      <c r="L922">
        <v>44799.19814</v>
      </c>
      <c r="M922">
        <v>555.81617080000001</v>
      </c>
      <c r="N922">
        <v>349.37938070000001</v>
      </c>
      <c r="O922">
        <v>3.1541640000000003E-2</v>
      </c>
      <c r="P922">
        <v>3.07542E-4</v>
      </c>
      <c r="Q922">
        <v>1.41309E-4</v>
      </c>
      <c r="R922">
        <v>7.6782810000000003E-3</v>
      </c>
      <c r="S922">
        <v>1.2665746E-2</v>
      </c>
      <c r="T922">
        <v>0.78508009099999998</v>
      </c>
      <c r="U922">
        <v>0.194434573</v>
      </c>
      <c r="V922">
        <v>0</v>
      </c>
      <c r="W922">
        <v>4.9370567999999997E-2</v>
      </c>
      <c r="X922">
        <v>2.6826330110000001</v>
      </c>
      <c r="Y922">
        <v>4.4251504949999996</v>
      </c>
      <c r="Z922">
        <v>274.29079589999998</v>
      </c>
      <c r="AA922">
        <v>67.931430689999999</v>
      </c>
      <c r="AB922">
        <v>0</v>
      </c>
      <c r="AC922">
        <f t="shared" si="32"/>
        <v>0.85314286272709838</v>
      </c>
      <c r="AD922">
        <f t="shared" si="33"/>
        <v>4.2120147717982871E-2</v>
      </c>
    </row>
    <row r="923" spans="1:30" x14ac:dyDescent="0.25">
      <c r="A923" t="s">
        <v>41</v>
      </c>
      <c r="B923" t="s">
        <v>29</v>
      </c>
      <c r="C923">
        <v>2003</v>
      </c>
      <c r="D923" t="s">
        <v>43</v>
      </c>
      <c r="E923">
        <v>1319.1675299999999</v>
      </c>
      <c r="F923">
        <v>4832156.7170000002</v>
      </c>
      <c r="G923">
        <v>61242.196960000001</v>
      </c>
      <c r="H923">
        <v>41831.184979999998</v>
      </c>
      <c r="I923">
        <v>26</v>
      </c>
      <c r="J923">
        <v>38989.599999999999</v>
      </c>
      <c r="K923">
        <v>1.978223627</v>
      </c>
      <c r="L923">
        <v>7246.3022119999996</v>
      </c>
      <c r="M923">
        <v>91.838798560000001</v>
      </c>
      <c r="N923">
        <v>62.730044999999997</v>
      </c>
      <c r="O923">
        <v>1.9132959000000001E-2</v>
      </c>
      <c r="P923">
        <v>8.52231E-3</v>
      </c>
      <c r="Q923">
        <v>1.3497746E-2</v>
      </c>
      <c r="R923">
        <v>0.220271198</v>
      </c>
      <c r="S923">
        <v>0.104377569</v>
      </c>
      <c r="T923">
        <v>0.355185368</v>
      </c>
      <c r="U923">
        <v>0.30666811900000002</v>
      </c>
      <c r="V923">
        <v>0</v>
      </c>
      <c r="W923">
        <v>0.84671423199999996</v>
      </c>
      <c r="X923">
        <v>13.817622160000001</v>
      </c>
      <c r="Y923">
        <v>6.5476096300000002</v>
      </c>
      <c r="Z923">
        <v>22.280794090000001</v>
      </c>
      <c r="AA923">
        <v>19.237304890000001</v>
      </c>
      <c r="AB923">
        <v>0</v>
      </c>
      <c r="AC923">
        <f t="shared" si="32"/>
        <v>0.85314286272709838</v>
      </c>
      <c r="AD923">
        <f t="shared" si="33"/>
        <v>0.72236820380025646</v>
      </c>
    </row>
    <row r="924" spans="1:30" x14ac:dyDescent="0.25">
      <c r="A924" t="s">
        <v>35</v>
      </c>
      <c r="B924" t="s">
        <v>29</v>
      </c>
      <c r="C924">
        <v>2003</v>
      </c>
      <c r="D924" t="s">
        <v>43</v>
      </c>
      <c r="E924">
        <v>5202.9454569999998</v>
      </c>
      <c r="F924">
        <v>20426866.149999999</v>
      </c>
      <c r="G924">
        <v>256592.0649</v>
      </c>
      <c r="H924">
        <v>139772.43049999999</v>
      </c>
      <c r="I924">
        <v>29</v>
      </c>
      <c r="J924">
        <v>27782.66</v>
      </c>
      <c r="K924">
        <v>4.9845401599999999</v>
      </c>
      <c r="L924">
        <v>19569.40266</v>
      </c>
      <c r="M924">
        <v>245.82103789999999</v>
      </c>
      <c r="N924">
        <v>133.90516940000001</v>
      </c>
      <c r="O924">
        <v>3.4013236000000002E-2</v>
      </c>
      <c r="P924">
        <v>2.0981350999999999E-2</v>
      </c>
      <c r="Q924">
        <v>9.6384127999999999E-2</v>
      </c>
      <c r="R924">
        <v>3.3894760000000002E-3</v>
      </c>
      <c r="S924">
        <v>3.1777488999999999E-2</v>
      </c>
      <c r="T924">
        <v>0.67927869200000002</v>
      </c>
      <c r="U924">
        <v>0.189170214</v>
      </c>
      <c r="V924">
        <v>0</v>
      </c>
      <c r="W924">
        <v>12.906333030000001</v>
      </c>
      <c r="X924">
        <v>0.45386834300000001</v>
      </c>
      <c r="Y924">
        <v>4.2551700339999998</v>
      </c>
      <c r="Z924">
        <v>90.958928409999999</v>
      </c>
      <c r="AA924">
        <v>25.330869620000001</v>
      </c>
      <c r="AB924">
        <v>0</v>
      </c>
      <c r="AC924">
        <f t="shared" si="32"/>
        <v>0.85314286272709838</v>
      </c>
      <c r="AD924">
        <f t="shared" si="33"/>
        <v>11.010945908523507</v>
      </c>
    </row>
    <row r="925" spans="1:30" x14ac:dyDescent="0.25">
      <c r="A925" t="s">
        <v>39</v>
      </c>
      <c r="B925" t="s">
        <v>29</v>
      </c>
      <c r="C925">
        <v>2004</v>
      </c>
      <c r="D925" t="s">
        <v>43</v>
      </c>
      <c r="E925">
        <v>1499.1662220000001</v>
      </c>
      <c r="F925">
        <v>5809567.3969999999</v>
      </c>
      <c r="G925">
        <v>73139.722980000006</v>
      </c>
      <c r="H925">
        <v>32952.259919999997</v>
      </c>
      <c r="I925">
        <v>20</v>
      </c>
      <c r="J925">
        <v>32439.01</v>
      </c>
      <c r="K925">
        <v>2.4315734039999999</v>
      </c>
      <c r="L925">
        <v>9422.8307449999993</v>
      </c>
      <c r="M925">
        <v>118.6290103</v>
      </c>
      <c r="N925">
        <v>53.446934450000001</v>
      </c>
      <c r="O925" t="s">
        <v>31</v>
      </c>
      <c r="P925" t="s">
        <v>31</v>
      </c>
      <c r="Q925">
        <v>0</v>
      </c>
      <c r="R925">
        <v>0</v>
      </c>
      <c r="S925">
        <v>0</v>
      </c>
      <c r="T925">
        <v>0</v>
      </c>
      <c r="U925">
        <v>0</v>
      </c>
      <c r="V925">
        <v>1</v>
      </c>
      <c r="W925">
        <v>0</v>
      </c>
      <c r="X925">
        <v>0</v>
      </c>
      <c r="Y925">
        <v>0</v>
      </c>
      <c r="Z925">
        <v>0</v>
      </c>
      <c r="AA925">
        <v>0</v>
      </c>
      <c r="AB925">
        <v>53.446934450000001</v>
      </c>
      <c r="AC925" t="e">
        <f t="shared" si="32"/>
        <v>#DIV/0!</v>
      </c>
      <c r="AD925">
        <f t="shared" si="33"/>
        <v>0</v>
      </c>
    </row>
    <row r="926" spans="1:30" x14ac:dyDescent="0.25">
      <c r="A926" t="s">
        <v>32</v>
      </c>
      <c r="B926" t="s">
        <v>29</v>
      </c>
      <c r="C926">
        <v>2004</v>
      </c>
      <c r="D926" t="s">
        <v>43</v>
      </c>
      <c r="E926">
        <v>2559.320354</v>
      </c>
      <c r="F926">
        <v>8644610.2679999992</v>
      </c>
      <c r="G926">
        <v>110703.16959999999</v>
      </c>
      <c r="H926">
        <v>73474.560549999995</v>
      </c>
      <c r="I926">
        <v>31</v>
      </c>
      <c r="J926">
        <v>41328.67</v>
      </c>
      <c r="K926">
        <v>3.4120421400000001</v>
      </c>
      <c r="L926">
        <v>11524.846610000001</v>
      </c>
      <c r="M926">
        <v>147.58757309999999</v>
      </c>
      <c r="N926">
        <v>97.955027939999994</v>
      </c>
      <c r="O926" t="s">
        <v>31</v>
      </c>
      <c r="P926" t="s">
        <v>31</v>
      </c>
      <c r="Q926">
        <v>0</v>
      </c>
      <c r="R926">
        <v>0</v>
      </c>
      <c r="S926">
        <v>0</v>
      </c>
      <c r="T926">
        <v>0</v>
      </c>
      <c r="U926">
        <v>0</v>
      </c>
      <c r="V926">
        <v>1</v>
      </c>
      <c r="W926">
        <v>0</v>
      </c>
      <c r="X926">
        <v>0</v>
      </c>
      <c r="Y926">
        <v>0</v>
      </c>
      <c r="Z926">
        <v>0</v>
      </c>
      <c r="AA926">
        <v>0</v>
      </c>
      <c r="AB926">
        <v>97.955027939999994</v>
      </c>
      <c r="AC926" t="e">
        <f t="shared" si="32"/>
        <v>#DIV/0!</v>
      </c>
      <c r="AD926">
        <f t="shared" si="33"/>
        <v>0</v>
      </c>
    </row>
    <row r="927" spans="1:30" x14ac:dyDescent="0.25">
      <c r="A927" t="s">
        <v>36</v>
      </c>
      <c r="B927" t="s">
        <v>29</v>
      </c>
      <c r="C927">
        <v>2004</v>
      </c>
      <c r="D927" t="s">
        <v>43</v>
      </c>
      <c r="E927">
        <v>7708.0063220000002</v>
      </c>
      <c r="F927">
        <v>28082579.010000002</v>
      </c>
      <c r="G927">
        <v>355778.91220000002</v>
      </c>
      <c r="H927">
        <v>178366.3904</v>
      </c>
      <c r="I927">
        <v>44</v>
      </c>
      <c r="J927">
        <v>62875.39</v>
      </c>
      <c r="K927">
        <v>11.014634170000001</v>
      </c>
      <c r="L927">
        <v>40129.61608</v>
      </c>
      <c r="M927">
        <v>508.40313309999999</v>
      </c>
      <c r="N927">
        <v>254.88309910000001</v>
      </c>
      <c r="O927" t="s">
        <v>31</v>
      </c>
      <c r="P927" t="s">
        <v>31</v>
      </c>
      <c r="Q927">
        <v>0</v>
      </c>
      <c r="R927">
        <v>0</v>
      </c>
      <c r="S927">
        <v>0</v>
      </c>
      <c r="T927">
        <v>0</v>
      </c>
      <c r="U927">
        <v>0</v>
      </c>
      <c r="V927">
        <v>1</v>
      </c>
      <c r="W927">
        <v>0</v>
      </c>
      <c r="X927">
        <v>0</v>
      </c>
      <c r="Y927">
        <v>0</v>
      </c>
      <c r="Z927">
        <v>0</v>
      </c>
      <c r="AA927">
        <v>0</v>
      </c>
      <c r="AB927">
        <v>254.88309910000001</v>
      </c>
      <c r="AC927" t="e">
        <f t="shared" si="32"/>
        <v>#DIV/0!</v>
      </c>
      <c r="AD927">
        <f t="shared" si="33"/>
        <v>0</v>
      </c>
    </row>
    <row r="928" spans="1:30" x14ac:dyDescent="0.25">
      <c r="A928" t="s">
        <v>37</v>
      </c>
      <c r="B928" t="s">
        <v>29</v>
      </c>
      <c r="C928">
        <v>2004</v>
      </c>
      <c r="D928" t="s">
        <v>43</v>
      </c>
      <c r="E928">
        <v>9934.5634759999994</v>
      </c>
      <c r="F928">
        <v>41429789.369999997</v>
      </c>
      <c r="G928">
        <v>516214.98119999998</v>
      </c>
      <c r="H928">
        <v>294303.7145</v>
      </c>
      <c r="I928">
        <v>59</v>
      </c>
      <c r="J928">
        <v>88753.97</v>
      </c>
      <c r="K928">
        <v>14.9446093</v>
      </c>
      <c r="L928">
        <v>62323.021739999996</v>
      </c>
      <c r="M928">
        <v>776.54455849999999</v>
      </c>
      <c r="N928">
        <v>442.72242449999999</v>
      </c>
      <c r="O928" t="s">
        <v>31</v>
      </c>
      <c r="P928" t="s">
        <v>31</v>
      </c>
      <c r="Q928">
        <v>0</v>
      </c>
      <c r="R928">
        <v>0</v>
      </c>
      <c r="S928">
        <v>0</v>
      </c>
      <c r="T928">
        <v>0</v>
      </c>
      <c r="U928">
        <v>0</v>
      </c>
      <c r="V928">
        <v>1</v>
      </c>
      <c r="W928">
        <v>0</v>
      </c>
      <c r="X928">
        <v>0</v>
      </c>
      <c r="Y928">
        <v>0</v>
      </c>
      <c r="Z928">
        <v>0</v>
      </c>
      <c r="AA928">
        <v>0</v>
      </c>
      <c r="AB928">
        <v>442.72242449999999</v>
      </c>
      <c r="AC928" t="e">
        <f t="shared" si="32"/>
        <v>#DIV/0!</v>
      </c>
      <c r="AD928">
        <f t="shared" si="33"/>
        <v>0</v>
      </c>
    </row>
    <row r="929" spans="1:30" x14ac:dyDescent="0.25">
      <c r="A929" t="s">
        <v>33</v>
      </c>
      <c r="B929" t="s">
        <v>29</v>
      </c>
      <c r="C929">
        <v>2004</v>
      </c>
      <c r="D929" t="s">
        <v>43</v>
      </c>
      <c r="E929">
        <v>13426.984769999999</v>
      </c>
      <c r="F929">
        <v>53329545.909999996</v>
      </c>
      <c r="G929">
        <v>668293.98069999996</v>
      </c>
      <c r="H929">
        <v>422718.73389999999</v>
      </c>
      <c r="I929">
        <v>39</v>
      </c>
      <c r="J929">
        <v>33177.949999999997</v>
      </c>
      <c r="K929">
        <v>11.42255973</v>
      </c>
      <c r="L929">
        <v>45368.333530000004</v>
      </c>
      <c r="M929">
        <v>568.5288276</v>
      </c>
      <c r="N929">
        <v>359.6138722</v>
      </c>
      <c r="O929" t="s">
        <v>31</v>
      </c>
      <c r="P929" t="s">
        <v>31</v>
      </c>
      <c r="Q929">
        <v>0</v>
      </c>
      <c r="R929">
        <v>0</v>
      </c>
      <c r="S929">
        <v>0</v>
      </c>
      <c r="T929">
        <v>0</v>
      </c>
      <c r="U929">
        <v>0</v>
      </c>
      <c r="V929">
        <v>1</v>
      </c>
      <c r="W929">
        <v>0</v>
      </c>
      <c r="X929">
        <v>0</v>
      </c>
      <c r="Y929">
        <v>0</v>
      </c>
      <c r="Z929">
        <v>0</v>
      </c>
      <c r="AA929">
        <v>0</v>
      </c>
      <c r="AB929">
        <v>359.6138722</v>
      </c>
      <c r="AC929" t="e">
        <f t="shared" si="32"/>
        <v>#DIV/0!</v>
      </c>
      <c r="AD929">
        <f t="shared" si="33"/>
        <v>0</v>
      </c>
    </row>
    <row r="930" spans="1:30" x14ac:dyDescent="0.25">
      <c r="A930" t="s">
        <v>28</v>
      </c>
      <c r="B930" t="s">
        <v>29</v>
      </c>
      <c r="C930">
        <v>2004</v>
      </c>
      <c r="D930" t="s">
        <v>43</v>
      </c>
      <c r="E930">
        <v>4523.9592210000001</v>
      </c>
      <c r="F930">
        <v>16138452.449999999</v>
      </c>
      <c r="G930">
        <v>205142.50080000001</v>
      </c>
      <c r="H930">
        <v>137043.3143</v>
      </c>
      <c r="I930">
        <v>59</v>
      </c>
      <c r="J930">
        <v>78702.64</v>
      </c>
      <c r="K930">
        <v>6.0347039650000003</v>
      </c>
      <c r="L930">
        <v>21527.7765</v>
      </c>
      <c r="M930">
        <v>273.64841339999998</v>
      </c>
      <c r="N930">
        <v>182.80797680000001</v>
      </c>
      <c r="O930" t="s">
        <v>31</v>
      </c>
      <c r="P930" t="s">
        <v>31</v>
      </c>
      <c r="Q930">
        <v>0</v>
      </c>
      <c r="R930">
        <v>0</v>
      </c>
      <c r="S930">
        <v>0</v>
      </c>
      <c r="T930">
        <v>0</v>
      </c>
      <c r="U930">
        <v>0</v>
      </c>
      <c r="V930">
        <v>1</v>
      </c>
      <c r="W930">
        <v>0</v>
      </c>
      <c r="X930">
        <v>0</v>
      </c>
      <c r="Y930">
        <v>0</v>
      </c>
      <c r="Z930">
        <v>0</v>
      </c>
      <c r="AA930">
        <v>0</v>
      </c>
      <c r="AB930">
        <v>182.80797680000001</v>
      </c>
      <c r="AC930" t="e">
        <f t="shared" si="32"/>
        <v>#DIV/0!</v>
      </c>
      <c r="AD930">
        <f t="shared" si="33"/>
        <v>0</v>
      </c>
    </row>
    <row r="931" spans="1:30" x14ac:dyDescent="0.25">
      <c r="A931" t="s">
        <v>34</v>
      </c>
      <c r="B931" t="s">
        <v>29</v>
      </c>
      <c r="C931">
        <v>2004</v>
      </c>
      <c r="D931" t="s">
        <v>43</v>
      </c>
      <c r="E931">
        <v>4962.8441929999999</v>
      </c>
      <c r="F931">
        <v>19698329.859999999</v>
      </c>
      <c r="G931">
        <v>246692.46479999999</v>
      </c>
      <c r="H931">
        <v>147668.33790000001</v>
      </c>
      <c r="I931">
        <v>68</v>
      </c>
      <c r="J931">
        <v>94983.17</v>
      </c>
      <c r="K931">
        <v>6.932156966</v>
      </c>
      <c r="L931">
        <v>27514.850210000001</v>
      </c>
      <c r="M931">
        <v>344.58282830000002</v>
      </c>
      <c r="N931">
        <v>206.26480649999999</v>
      </c>
      <c r="O931" t="s">
        <v>31</v>
      </c>
      <c r="P931" t="s">
        <v>31</v>
      </c>
      <c r="Q931">
        <v>0</v>
      </c>
      <c r="R931">
        <v>0</v>
      </c>
      <c r="S931">
        <v>0</v>
      </c>
      <c r="T931">
        <v>0</v>
      </c>
      <c r="U931">
        <v>0</v>
      </c>
      <c r="V931">
        <v>1</v>
      </c>
      <c r="W931">
        <v>0</v>
      </c>
      <c r="X931">
        <v>0</v>
      </c>
      <c r="Y931">
        <v>0</v>
      </c>
      <c r="Z931">
        <v>0</v>
      </c>
      <c r="AA931">
        <v>0</v>
      </c>
      <c r="AB931">
        <v>206.26480649999999</v>
      </c>
      <c r="AC931" t="e">
        <f t="shared" si="32"/>
        <v>#DIV/0!</v>
      </c>
      <c r="AD931">
        <f t="shared" si="33"/>
        <v>0</v>
      </c>
    </row>
    <row r="932" spans="1:30" x14ac:dyDescent="0.25">
      <c r="A932" t="s">
        <v>41</v>
      </c>
      <c r="B932" t="s">
        <v>29</v>
      </c>
      <c r="C932">
        <v>2004</v>
      </c>
      <c r="D932" t="s">
        <v>43</v>
      </c>
      <c r="E932">
        <v>2663.9738900000002</v>
      </c>
      <c r="F932">
        <v>10082052.060000001</v>
      </c>
      <c r="G932">
        <v>127165.9599</v>
      </c>
      <c r="H932">
        <v>82724.485639999999</v>
      </c>
      <c r="I932">
        <v>26</v>
      </c>
      <c r="J932">
        <v>38989.599999999999</v>
      </c>
      <c r="K932">
        <v>3.994895246</v>
      </c>
      <c r="L932">
        <v>15119.045260000001</v>
      </c>
      <c r="M932">
        <v>190.69807349999999</v>
      </c>
      <c r="N932">
        <v>124.05363869999999</v>
      </c>
      <c r="O932" t="s">
        <v>31</v>
      </c>
      <c r="P932" t="s">
        <v>31</v>
      </c>
      <c r="Q932">
        <v>0</v>
      </c>
      <c r="R932">
        <v>0</v>
      </c>
      <c r="S932">
        <v>0</v>
      </c>
      <c r="T932">
        <v>0</v>
      </c>
      <c r="U932">
        <v>0</v>
      </c>
      <c r="V932">
        <v>1</v>
      </c>
      <c r="W932">
        <v>0</v>
      </c>
      <c r="X932">
        <v>0</v>
      </c>
      <c r="Y932">
        <v>0</v>
      </c>
      <c r="Z932">
        <v>0</v>
      </c>
      <c r="AA932">
        <v>0</v>
      </c>
      <c r="AB932">
        <v>124.05363869999999</v>
      </c>
      <c r="AC932" t="e">
        <f t="shared" si="32"/>
        <v>#DIV/0!</v>
      </c>
      <c r="AD932">
        <f t="shared" si="33"/>
        <v>0</v>
      </c>
    </row>
    <row r="933" spans="1:30" x14ac:dyDescent="0.25">
      <c r="A933" t="s">
        <v>35</v>
      </c>
      <c r="B933" t="s">
        <v>29</v>
      </c>
      <c r="C933">
        <v>2004</v>
      </c>
      <c r="D933" t="s">
        <v>43</v>
      </c>
      <c r="E933">
        <v>9893.6094229999999</v>
      </c>
      <c r="F933">
        <v>37249184.109999999</v>
      </c>
      <c r="G933">
        <v>470125.21179999999</v>
      </c>
      <c r="H933">
        <v>231825.74419999999</v>
      </c>
      <c r="I933">
        <v>29</v>
      </c>
      <c r="J933">
        <v>27782.66</v>
      </c>
      <c r="K933">
        <v>9.4783029919999997</v>
      </c>
      <c r="L933">
        <v>35685.566120000003</v>
      </c>
      <c r="M933">
        <v>450.3906523</v>
      </c>
      <c r="N933">
        <v>222.09433899999999</v>
      </c>
      <c r="O933" t="s">
        <v>31</v>
      </c>
      <c r="P933" t="s">
        <v>31</v>
      </c>
      <c r="Q933">
        <v>0</v>
      </c>
      <c r="R933">
        <v>0</v>
      </c>
      <c r="S933">
        <v>0</v>
      </c>
      <c r="T933">
        <v>0</v>
      </c>
      <c r="U933">
        <v>0</v>
      </c>
      <c r="V933">
        <v>1</v>
      </c>
      <c r="W933">
        <v>0</v>
      </c>
      <c r="X933">
        <v>0</v>
      </c>
      <c r="Y933">
        <v>0</v>
      </c>
      <c r="Z933">
        <v>0</v>
      </c>
      <c r="AA933">
        <v>0</v>
      </c>
      <c r="AB933">
        <v>222.09433899999999</v>
      </c>
      <c r="AC933" t="e">
        <f t="shared" si="32"/>
        <v>#DIV/0!</v>
      </c>
      <c r="AD933">
        <f t="shared" si="33"/>
        <v>0</v>
      </c>
    </row>
    <row r="934" spans="1:30" x14ac:dyDescent="0.25">
      <c r="A934" t="s">
        <v>39</v>
      </c>
      <c r="B934" t="s">
        <v>29</v>
      </c>
      <c r="C934">
        <v>2005</v>
      </c>
      <c r="D934" t="s">
        <v>43</v>
      </c>
      <c r="E934">
        <v>3644.2716829999999</v>
      </c>
      <c r="F934">
        <v>15029719.5</v>
      </c>
      <c r="G934">
        <v>187746.34239999999</v>
      </c>
      <c r="H934">
        <v>88356.163920000006</v>
      </c>
      <c r="I934">
        <v>20</v>
      </c>
      <c r="J934">
        <v>32439.01</v>
      </c>
      <c r="K934">
        <v>5.9108282780000003</v>
      </c>
      <c r="L934">
        <v>24377.461070000001</v>
      </c>
      <c r="M934">
        <v>304.51527399999998</v>
      </c>
      <c r="N934">
        <v>143.30932429999999</v>
      </c>
      <c r="O934">
        <v>4.9103274000000002E-2</v>
      </c>
      <c r="P934">
        <v>1.8761798999999999E-2</v>
      </c>
      <c r="Q934">
        <v>0.127362849</v>
      </c>
      <c r="R934">
        <v>0</v>
      </c>
      <c r="S934">
        <v>0</v>
      </c>
      <c r="T934">
        <v>0.67473873699999998</v>
      </c>
      <c r="U934">
        <v>0.19789841399999999</v>
      </c>
      <c r="V934">
        <v>0</v>
      </c>
      <c r="W934">
        <v>18.25228384</v>
      </c>
      <c r="X934">
        <v>0</v>
      </c>
      <c r="Y934">
        <v>0</v>
      </c>
      <c r="Z934">
        <v>96.696352489999995</v>
      </c>
      <c r="AA934">
        <v>28.36068792</v>
      </c>
      <c r="AB934">
        <v>0</v>
      </c>
      <c r="AC934">
        <f t="shared" si="32"/>
        <v>0.95596468729829898</v>
      </c>
      <c r="AD934">
        <f t="shared" si="33"/>
        <v>17.448538813585397</v>
      </c>
    </row>
    <row r="935" spans="1:30" x14ac:dyDescent="0.25">
      <c r="A935" t="s">
        <v>32</v>
      </c>
      <c r="B935" t="s">
        <v>29</v>
      </c>
      <c r="C935">
        <v>2005</v>
      </c>
      <c r="D935" t="s">
        <v>43</v>
      </c>
      <c r="E935">
        <v>3202.938087</v>
      </c>
      <c r="F935">
        <v>11623915.68</v>
      </c>
      <c r="G935">
        <v>147535.1703</v>
      </c>
      <c r="H935">
        <v>85660.637019999995</v>
      </c>
      <c r="I935">
        <v>31</v>
      </c>
      <c r="J935">
        <v>41328.67</v>
      </c>
      <c r="K935">
        <v>4.2701022970000002</v>
      </c>
      <c r="L935">
        <v>15496.80565</v>
      </c>
      <c r="M935">
        <v>196.6913667</v>
      </c>
      <c r="N935">
        <v>114.20129679999999</v>
      </c>
      <c r="O935">
        <v>2.0023005999999999E-2</v>
      </c>
      <c r="P935">
        <v>4.3799269999999996E-3</v>
      </c>
      <c r="Q935">
        <v>4.3748950000000002E-2</v>
      </c>
      <c r="R935">
        <v>0</v>
      </c>
      <c r="S935">
        <v>1.0220149E-2</v>
      </c>
      <c r="T935">
        <v>0</v>
      </c>
      <c r="U935">
        <v>0.94603090099999998</v>
      </c>
      <c r="V935">
        <v>0</v>
      </c>
      <c r="W935">
        <v>4.9961868059999999</v>
      </c>
      <c r="X935">
        <v>0</v>
      </c>
      <c r="Y935">
        <v>1.1671542850000001</v>
      </c>
      <c r="Z935">
        <v>0</v>
      </c>
      <c r="AA935">
        <v>108.0379557</v>
      </c>
      <c r="AB935">
        <v>0</v>
      </c>
      <c r="AC935">
        <f t="shared" si="32"/>
        <v>0.95596468729829898</v>
      </c>
      <c r="AD935">
        <f t="shared" si="33"/>
        <v>4.7761781576816773</v>
      </c>
    </row>
    <row r="936" spans="1:30" x14ac:dyDescent="0.25">
      <c r="A936" t="s">
        <v>36</v>
      </c>
      <c r="B936" t="s">
        <v>29</v>
      </c>
      <c r="C936">
        <v>2005</v>
      </c>
      <c r="D936" t="s">
        <v>43</v>
      </c>
      <c r="E936">
        <v>11291.649009999999</v>
      </c>
      <c r="F936">
        <v>43246129.159999996</v>
      </c>
      <c r="G936">
        <v>544765.902</v>
      </c>
      <c r="H936">
        <v>279709.68780000001</v>
      </c>
      <c r="I936">
        <v>44</v>
      </c>
      <c r="J936">
        <v>62875.39</v>
      </c>
      <c r="K936">
        <v>16.135609890000001</v>
      </c>
      <c r="L936">
        <v>61798.119019999998</v>
      </c>
      <c r="M936">
        <v>778.46292149999999</v>
      </c>
      <c r="N936">
        <v>399.70126599999998</v>
      </c>
      <c r="O936">
        <v>3.5407618000000002E-2</v>
      </c>
      <c r="P936">
        <v>1.2124269E-2</v>
      </c>
      <c r="Q936">
        <v>0.16486879300000001</v>
      </c>
      <c r="R936">
        <v>1.9210938E-2</v>
      </c>
      <c r="S936">
        <v>5.6009665E-2</v>
      </c>
      <c r="T936">
        <v>0.47350796699999997</v>
      </c>
      <c r="U936">
        <v>0.28640263599999999</v>
      </c>
      <c r="V936">
        <v>0</v>
      </c>
      <c r="W936">
        <v>65.898265409999993</v>
      </c>
      <c r="X936">
        <v>7.6786363340000001</v>
      </c>
      <c r="Y936">
        <v>22.387134209999999</v>
      </c>
      <c r="Z936">
        <v>189.2617338</v>
      </c>
      <c r="AA936">
        <v>114.4754963</v>
      </c>
      <c r="AB936">
        <v>0</v>
      </c>
      <c r="AC936">
        <f t="shared" si="32"/>
        <v>0.95596468729829898</v>
      </c>
      <c r="AD936">
        <f t="shared" si="33"/>
        <v>62.996414686170958</v>
      </c>
    </row>
    <row r="937" spans="1:30" x14ac:dyDescent="0.25">
      <c r="A937" t="s">
        <v>37</v>
      </c>
      <c r="B937" t="s">
        <v>29</v>
      </c>
      <c r="C937">
        <v>2005</v>
      </c>
      <c r="D937" t="s">
        <v>43</v>
      </c>
      <c r="E937">
        <v>13880.426649999999</v>
      </c>
      <c r="F937">
        <v>64122190.390000001</v>
      </c>
      <c r="G937">
        <v>789542.77130000002</v>
      </c>
      <c r="H937">
        <v>462744.8481</v>
      </c>
      <c r="I937">
        <v>58</v>
      </c>
      <c r="J937">
        <v>88753.97</v>
      </c>
      <c r="K937">
        <v>21.240396050000001</v>
      </c>
      <c r="L937">
        <v>98122.395900000003</v>
      </c>
      <c r="M937">
        <v>1208.190611</v>
      </c>
      <c r="N937">
        <v>708.11107530000004</v>
      </c>
      <c r="O937">
        <v>5.5656724999999997E-2</v>
      </c>
      <c r="P937">
        <v>2.7698840999999998E-2</v>
      </c>
      <c r="Q937">
        <v>9.9534572000000002E-2</v>
      </c>
      <c r="R937">
        <v>3.3467213000000003E-2</v>
      </c>
      <c r="S937">
        <v>0</v>
      </c>
      <c r="T937">
        <v>0.65573214999999996</v>
      </c>
      <c r="U937">
        <v>0.211266065</v>
      </c>
      <c r="V937">
        <v>0</v>
      </c>
      <c r="W937">
        <v>70.481532779999995</v>
      </c>
      <c r="X937">
        <v>23.69850443</v>
      </c>
      <c r="Y937">
        <v>0</v>
      </c>
      <c r="Z937">
        <v>464.3311976</v>
      </c>
      <c r="AA937">
        <v>149.5998405</v>
      </c>
      <c r="AB937">
        <v>0</v>
      </c>
      <c r="AC937">
        <f t="shared" si="32"/>
        <v>0.95596468729829898</v>
      </c>
      <c r="AD937">
        <f t="shared" si="33"/>
        <v>67.37785644433751</v>
      </c>
    </row>
    <row r="938" spans="1:30" x14ac:dyDescent="0.25">
      <c r="A938" t="s">
        <v>33</v>
      </c>
      <c r="B938" t="s">
        <v>29</v>
      </c>
      <c r="C938">
        <v>2005</v>
      </c>
      <c r="D938" t="s">
        <v>43</v>
      </c>
      <c r="E938">
        <v>9542.5674330000002</v>
      </c>
      <c r="F938">
        <v>43648501.57</v>
      </c>
      <c r="G938">
        <v>537357.73289999994</v>
      </c>
      <c r="H938">
        <v>344073.54830000002</v>
      </c>
      <c r="I938">
        <v>39</v>
      </c>
      <c r="J938">
        <v>33177.949999999997</v>
      </c>
      <c r="K938">
        <v>8.1180211579999995</v>
      </c>
      <c r="L938">
        <v>37132.50776</v>
      </c>
      <c r="M938">
        <v>457.13917930000002</v>
      </c>
      <c r="N938">
        <v>292.7091021</v>
      </c>
      <c r="O938">
        <v>3.8128071999999999E-2</v>
      </c>
      <c r="P938">
        <v>1.3924979000000001E-2</v>
      </c>
      <c r="Q938">
        <v>0.132805794</v>
      </c>
      <c r="R938">
        <v>3.3582675999999999E-2</v>
      </c>
      <c r="S938">
        <v>4.4228436000000003E-2</v>
      </c>
      <c r="T938">
        <v>0.748791074</v>
      </c>
      <c r="U938">
        <v>4.0592019999999999E-2</v>
      </c>
      <c r="V938">
        <v>0</v>
      </c>
      <c r="W938">
        <v>38.873464689999999</v>
      </c>
      <c r="X938">
        <v>9.8299548560000005</v>
      </c>
      <c r="Y938">
        <v>12.946065920000001</v>
      </c>
      <c r="Z938">
        <v>219.17796290000001</v>
      </c>
      <c r="AA938">
        <v>11.881653679999999</v>
      </c>
      <c r="AB938">
        <v>0</v>
      </c>
      <c r="AC938">
        <f t="shared" si="32"/>
        <v>0.95596468729829898</v>
      </c>
      <c r="AD938">
        <f t="shared" si="33"/>
        <v>37.161659516577316</v>
      </c>
    </row>
    <row r="939" spans="1:30" x14ac:dyDescent="0.25">
      <c r="A939" t="s">
        <v>28</v>
      </c>
      <c r="B939" t="s">
        <v>29</v>
      </c>
      <c r="C939">
        <v>2005</v>
      </c>
      <c r="D939" t="s">
        <v>43</v>
      </c>
      <c r="E939">
        <v>4245.877493</v>
      </c>
      <c r="F939">
        <v>15340525.970000001</v>
      </c>
      <c r="G939">
        <v>194706.5037</v>
      </c>
      <c r="H939">
        <v>135259.4394</v>
      </c>
      <c r="I939">
        <v>58</v>
      </c>
      <c r="J939">
        <v>78702.64</v>
      </c>
      <c r="K939">
        <v>5.7614097900000001</v>
      </c>
      <c r="L939">
        <v>20816.20505</v>
      </c>
      <c r="M939">
        <v>264.20544599999999</v>
      </c>
      <c r="N939">
        <v>183.53922349999999</v>
      </c>
      <c r="O939">
        <v>2.6297584999999998E-2</v>
      </c>
      <c r="P939">
        <v>0</v>
      </c>
      <c r="Q939">
        <v>0</v>
      </c>
      <c r="R939">
        <v>0</v>
      </c>
      <c r="S939">
        <v>0</v>
      </c>
      <c r="T939">
        <v>6.7284502999999996E-2</v>
      </c>
      <c r="U939">
        <v>0.932715497</v>
      </c>
      <c r="V939">
        <v>0</v>
      </c>
      <c r="W939">
        <v>0</v>
      </c>
      <c r="X939">
        <v>0</v>
      </c>
      <c r="Y939">
        <v>0</v>
      </c>
      <c r="Z939">
        <v>12.34934539</v>
      </c>
      <c r="AA939">
        <v>171.18987809999999</v>
      </c>
      <c r="AB939">
        <v>0</v>
      </c>
      <c r="AC939">
        <f t="shared" si="32"/>
        <v>0.95596468729829898</v>
      </c>
      <c r="AD939">
        <f t="shared" si="33"/>
        <v>0</v>
      </c>
    </row>
    <row r="940" spans="1:30" x14ac:dyDescent="0.25">
      <c r="A940" t="s">
        <v>34</v>
      </c>
      <c r="B940" t="s">
        <v>29</v>
      </c>
      <c r="C940">
        <v>2005</v>
      </c>
      <c r="D940" t="s">
        <v>43</v>
      </c>
      <c r="E940">
        <v>5698.1947360000004</v>
      </c>
      <c r="F940">
        <v>23918598.32</v>
      </c>
      <c r="G940">
        <v>297528.76899999997</v>
      </c>
      <c r="H940">
        <v>184777.25109999999</v>
      </c>
      <c r="I940">
        <v>69</v>
      </c>
      <c r="J940">
        <v>94983.17</v>
      </c>
      <c r="K940">
        <v>7.8439507150000001</v>
      </c>
      <c r="L940">
        <v>32925.569430000003</v>
      </c>
      <c r="M940">
        <v>409.56848769999999</v>
      </c>
      <c r="N940">
        <v>254.3583921</v>
      </c>
      <c r="O940">
        <v>2.6720389000000001E-2</v>
      </c>
      <c r="P940">
        <v>0</v>
      </c>
      <c r="Q940">
        <v>0</v>
      </c>
      <c r="R940">
        <v>1.5317146E-2</v>
      </c>
      <c r="S940">
        <v>0</v>
      </c>
      <c r="T940">
        <v>0.31702344799999999</v>
      </c>
      <c r="U940">
        <v>0.66765940599999996</v>
      </c>
      <c r="V940">
        <v>0</v>
      </c>
      <c r="W940">
        <v>0</v>
      </c>
      <c r="X940">
        <v>3.896044716</v>
      </c>
      <c r="Y940">
        <v>0</v>
      </c>
      <c r="Z940">
        <v>80.637574459999996</v>
      </c>
      <c r="AA940">
        <v>169.82477299999999</v>
      </c>
      <c r="AB940">
        <v>0</v>
      </c>
      <c r="AC940">
        <f t="shared" si="32"/>
        <v>0.95596468729829898</v>
      </c>
      <c r="AD940">
        <f t="shared" si="33"/>
        <v>0</v>
      </c>
    </row>
    <row r="941" spans="1:30" x14ac:dyDescent="0.25">
      <c r="A941" t="s">
        <v>41</v>
      </c>
      <c r="B941" t="s">
        <v>29</v>
      </c>
      <c r="C941">
        <v>2005</v>
      </c>
      <c r="D941" t="s">
        <v>43</v>
      </c>
      <c r="E941">
        <v>1686.5186100000001</v>
      </c>
      <c r="F941">
        <v>7489008.3870000001</v>
      </c>
      <c r="G941">
        <v>92523.928050000002</v>
      </c>
      <c r="H941">
        <v>60867.464419999997</v>
      </c>
      <c r="I941">
        <v>26</v>
      </c>
      <c r="J941">
        <v>38989.599999999999</v>
      </c>
      <c r="K941">
        <v>2.5291033070000002</v>
      </c>
      <c r="L941">
        <v>11230.51698</v>
      </c>
      <c r="M941">
        <v>138.74888250000001</v>
      </c>
      <c r="N941">
        <v>91.276849639999995</v>
      </c>
      <c r="O941">
        <v>4.2769570999999999E-2</v>
      </c>
      <c r="P941">
        <v>0</v>
      </c>
      <c r="Q941">
        <v>0</v>
      </c>
      <c r="R941">
        <v>4.6199574E-2</v>
      </c>
      <c r="S941">
        <v>0.21895838500000001</v>
      </c>
      <c r="T941">
        <v>0.711550299</v>
      </c>
      <c r="U941">
        <v>2.3291742000000001E-2</v>
      </c>
      <c r="V941">
        <v>0</v>
      </c>
      <c r="W941">
        <v>0</v>
      </c>
      <c r="X941">
        <v>4.216951603</v>
      </c>
      <c r="Y941">
        <v>19.985831579999999</v>
      </c>
      <c r="Z941">
        <v>64.948069649999994</v>
      </c>
      <c r="AA941">
        <v>2.1259968069999999</v>
      </c>
      <c r="AB941">
        <v>0</v>
      </c>
      <c r="AC941">
        <f t="shared" si="32"/>
        <v>0.95596468729829898</v>
      </c>
      <c r="AD941">
        <f t="shared" si="33"/>
        <v>0</v>
      </c>
    </row>
    <row r="942" spans="1:30" x14ac:dyDescent="0.25">
      <c r="A942" t="s">
        <v>35</v>
      </c>
      <c r="B942" t="s">
        <v>29</v>
      </c>
      <c r="C942">
        <v>2005</v>
      </c>
      <c r="D942" t="s">
        <v>43</v>
      </c>
      <c r="E942">
        <v>8558.079119</v>
      </c>
      <c r="F942">
        <v>33765407.329999998</v>
      </c>
      <c r="G942">
        <v>423926.45899999997</v>
      </c>
      <c r="H942">
        <v>214369.4431</v>
      </c>
      <c r="I942">
        <v>28</v>
      </c>
      <c r="J942">
        <v>27782.66</v>
      </c>
      <c r="K942">
        <v>8.4916500859999999</v>
      </c>
      <c r="L942">
        <v>33503.315410000003</v>
      </c>
      <c r="M942">
        <v>420.63588129999999</v>
      </c>
      <c r="N942">
        <v>212.70547680000001</v>
      </c>
      <c r="O942">
        <v>4.1294468000000001E-2</v>
      </c>
      <c r="P942">
        <v>2.04552E-2</v>
      </c>
      <c r="Q942">
        <v>0.29720978300000001</v>
      </c>
      <c r="R942">
        <v>0</v>
      </c>
      <c r="S942">
        <v>0</v>
      </c>
      <c r="T942">
        <v>0.36389696599999999</v>
      </c>
      <c r="U942">
        <v>0.33889325100000001</v>
      </c>
      <c r="V942">
        <v>0</v>
      </c>
      <c r="W942">
        <v>63.218148650000003</v>
      </c>
      <c r="X942">
        <v>0</v>
      </c>
      <c r="Y942">
        <v>0</v>
      </c>
      <c r="Z942">
        <v>77.402877709999999</v>
      </c>
      <c r="AA942">
        <v>72.084450480000001</v>
      </c>
      <c r="AB942">
        <v>0</v>
      </c>
      <c r="AC942">
        <f t="shared" si="32"/>
        <v>0.95596468729829898</v>
      </c>
      <c r="AD942">
        <f t="shared" si="33"/>
        <v>60.434317705774632</v>
      </c>
    </row>
    <row r="943" spans="1:30" x14ac:dyDescent="0.25">
      <c r="A943" t="s">
        <v>39</v>
      </c>
      <c r="B943" t="s">
        <v>29</v>
      </c>
      <c r="C943">
        <v>2006</v>
      </c>
      <c r="D943" t="s">
        <v>43</v>
      </c>
      <c r="E943">
        <v>1867.3697400000001</v>
      </c>
      <c r="F943">
        <v>8070492.7790000001</v>
      </c>
      <c r="G943">
        <v>100054.2625</v>
      </c>
      <c r="H943">
        <v>40879.266559999996</v>
      </c>
      <c r="I943">
        <v>20</v>
      </c>
      <c r="J943">
        <v>32439.01</v>
      </c>
      <c r="K943">
        <v>3.0287812829999998</v>
      </c>
      <c r="L943">
        <v>13089.9398</v>
      </c>
      <c r="M943">
        <v>162.28306119999999</v>
      </c>
      <c r="N943">
        <v>66.304146829999993</v>
      </c>
      <c r="O943">
        <v>3.4052524000000001E-2</v>
      </c>
      <c r="P943">
        <v>1.179647E-2</v>
      </c>
      <c r="Q943">
        <v>0.103925954</v>
      </c>
      <c r="R943">
        <v>2.8280039E-2</v>
      </c>
      <c r="S943">
        <v>3.2776706000000003E-2</v>
      </c>
      <c r="T943">
        <v>0.34544968100000001</v>
      </c>
      <c r="U943">
        <v>0.48956761999999998</v>
      </c>
      <c r="V943">
        <v>0</v>
      </c>
      <c r="W943">
        <v>6.8907217110000003</v>
      </c>
      <c r="X943">
        <v>1.8750838439999999</v>
      </c>
      <c r="Y943">
        <v>2.1732315400000002</v>
      </c>
      <c r="Z943">
        <v>22.904746360000001</v>
      </c>
      <c r="AA943">
        <v>32.460363379999997</v>
      </c>
      <c r="AB943">
        <v>0</v>
      </c>
      <c r="AC943">
        <f t="shared" si="32"/>
        <v>0.99385711078460237</v>
      </c>
      <c r="AD943">
        <f t="shared" si="33"/>
        <v>6.8483927709151917</v>
      </c>
    </row>
    <row r="944" spans="1:30" x14ac:dyDescent="0.25">
      <c r="A944" t="s">
        <v>32</v>
      </c>
      <c r="B944" t="s">
        <v>29</v>
      </c>
      <c r="C944">
        <v>2006</v>
      </c>
      <c r="D944" t="s">
        <v>43</v>
      </c>
      <c r="E944">
        <v>2245.2060190000002</v>
      </c>
      <c r="F944">
        <v>8906493.9379999992</v>
      </c>
      <c r="G944">
        <v>111719.6906</v>
      </c>
      <c r="H944">
        <v>52935.785960000001</v>
      </c>
      <c r="I944">
        <v>31</v>
      </c>
      <c r="J944">
        <v>41328.67</v>
      </c>
      <c r="K944">
        <v>2.9932702789999999</v>
      </c>
      <c r="L944">
        <v>11873.98545</v>
      </c>
      <c r="M944">
        <v>148.9427815</v>
      </c>
      <c r="N944">
        <v>70.573084800000004</v>
      </c>
      <c r="O944">
        <v>2.5442992000000001E-2</v>
      </c>
      <c r="P944">
        <v>0</v>
      </c>
      <c r="Q944">
        <v>0</v>
      </c>
      <c r="R944">
        <v>0</v>
      </c>
      <c r="S944">
        <v>0.12790342800000001</v>
      </c>
      <c r="T944">
        <v>1.7818657000000002E-2</v>
      </c>
      <c r="U944">
        <v>0.85427791500000005</v>
      </c>
      <c r="V944">
        <v>0</v>
      </c>
      <c r="W944">
        <v>0</v>
      </c>
      <c r="X944">
        <v>0</v>
      </c>
      <c r="Y944">
        <v>9.0265394810000004</v>
      </c>
      <c r="Z944">
        <v>1.2575175649999999</v>
      </c>
      <c r="AA944">
        <v>60.289027760000003</v>
      </c>
      <c r="AB944">
        <v>0</v>
      </c>
      <c r="AC944">
        <f t="shared" si="32"/>
        <v>0.99385711078460237</v>
      </c>
      <c r="AD944">
        <f t="shared" si="33"/>
        <v>0</v>
      </c>
    </row>
    <row r="945" spans="1:30" x14ac:dyDescent="0.25">
      <c r="A945" t="s">
        <v>36</v>
      </c>
      <c r="B945" t="s">
        <v>29</v>
      </c>
      <c r="C945">
        <v>2006</v>
      </c>
      <c r="D945" t="s">
        <v>43</v>
      </c>
      <c r="E945">
        <v>5927.8042750000004</v>
      </c>
      <c r="F945">
        <v>23639527.34</v>
      </c>
      <c r="G945">
        <v>296079.04570000002</v>
      </c>
      <c r="H945">
        <v>112842.07919999999</v>
      </c>
      <c r="I945">
        <v>44</v>
      </c>
      <c r="J945">
        <v>62875.39</v>
      </c>
      <c r="K945">
        <v>8.4707501280000006</v>
      </c>
      <c r="L945">
        <v>33780.556839999997</v>
      </c>
      <c r="M945">
        <v>423.09285160000002</v>
      </c>
      <c r="N945">
        <v>161.2497668</v>
      </c>
      <c r="O945">
        <v>3.1288847000000002E-2</v>
      </c>
      <c r="P945">
        <v>2.3910602999999999E-2</v>
      </c>
      <c r="Q945">
        <v>0.176351383</v>
      </c>
      <c r="R945">
        <v>5.4090052E-2</v>
      </c>
      <c r="S945">
        <v>0.27809928900000003</v>
      </c>
      <c r="T945">
        <v>0.233614447</v>
      </c>
      <c r="U945">
        <v>0.257844829</v>
      </c>
      <c r="V945">
        <v>0</v>
      </c>
      <c r="W945">
        <v>28.436619459999999</v>
      </c>
      <c r="X945">
        <v>8.7220083230000007</v>
      </c>
      <c r="Y945">
        <v>44.843445430000003</v>
      </c>
      <c r="Z945">
        <v>37.670275119999999</v>
      </c>
      <c r="AA945">
        <v>41.577418479999999</v>
      </c>
      <c r="AB945">
        <v>0</v>
      </c>
      <c r="AC945">
        <f t="shared" si="32"/>
        <v>0.99385711078460237</v>
      </c>
      <c r="AD945">
        <f t="shared" si="33"/>
        <v>28.2619364569968</v>
      </c>
    </row>
    <row r="946" spans="1:30" x14ac:dyDescent="0.25">
      <c r="A946" t="s">
        <v>37</v>
      </c>
      <c r="B946" t="s">
        <v>29</v>
      </c>
      <c r="C946">
        <v>2006</v>
      </c>
      <c r="D946" t="s">
        <v>43</v>
      </c>
      <c r="E946">
        <v>12344.54176</v>
      </c>
      <c r="F946">
        <v>57173630.979999997</v>
      </c>
      <c r="G946">
        <v>702764.64399999997</v>
      </c>
      <c r="H946">
        <v>361258.39270000003</v>
      </c>
      <c r="I946">
        <v>60</v>
      </c>
      <c r="J946">
        <v>88753.97</v>
      </c>
      <c r="K946">
        <v>18.26045148</v>
      </c>
      <c r="L946">
        <v>84573.112139999997</v>
      </c>
      <c r="M946">
        <v>1039.5525359999999</v>
      </c>
      <c r="N946">
        <v>534.38527569999997</v>
      </c>
      <c r="O946">
        <v>3.6372651999999998E-2</v>
      </c>
      <c r="P946">
        <v>1.0945285000000001E-2</v>
      </c>
      <c r="Q946">
        <v>4.7513801000000001E-2</v>
      </c>
      <c r="R946">
        <v>0.107966142</v>
      </c>
      <c r="S946">
        <v>6.6830008999999996E-2</v>
      </c>
      <c r="T946">
        <v>0.32748216000000002</v>
      </c>
      <c r="U946">
        <v>0.45020788899999997</v>
      </c>
      <c r="V946">
        <v>0</v>
      </c>
      <c r="W946">
        <v>25.39067567</v>
      </c>
      <c r="X946">
        <v>57.695516310000002</v>
      </c>
      <c r="Y946">
        <v>35.712972559999997</v>
      </c>
      <c r="Z946">
        <v>175.0016445</v>
      </c>
      <c r="AA946">
        <v>240.58446670000001</v>
      </c>
      <c r="AB946">
        <v>0</v>
      </c>
      <c r="AC946">
        <f t="shared" si="32"/>
        <v>0.99385711078460237</v>
      </c>
      <c r="AD946">
        <f t="shared" si="33"/>
        <v>25.234703562255099</v>
      </c>
    </row>
    <row r="947" spans="1:30" x14ac:dyDescent="0.25">
      <c r="A947" t="s">
        <v>33</v>
      </c>
      <c r="B947" t="s">
        <v>29</v>
      </c>
      <c r="C947">
        <v>2006</v>
      </c>
      <c r="D947" t="s">
        <v>43</v>
      </c>
      <c r="E947">
        <v>9008.5192060000008</v>
      </c>
      <c r="F947">
        <v>36740342.25</v>
      </c>
      <c r="G947">
        <v>459061.25929999998</v>
      </c>
      <c r="H947">
        <v>234262.0693</v>
      </c>
      <c r="I947">
        <v>39</v>
      </c>
      <c r="J947">
        <v>33177.949999999997</v>
      </c>
      <c r="K947">
        <v>7.66369743</v>
      </c>
      <c r="L947">
        <v>31255.621490000001</v>
      </c>
      <c r="M947">
        <v>390.53106430000003</v>
      </c>
      <c r="N947">
        <v>199.2906467</v>
      </c>
      <c r="O947">
        <v>3.0943116E-2</v>
      </c>
      <c r="P947">
        <v>2.5187832E-2</v>
      </c>
      <c r="Q947">
        <v>0.20350109199999999</v>
      </c>
      <c r="R947">
        <v>0.130487294</v>
      </c>
      <c r="S947">
        <v>0.140430269</v>
      </c>
      <c r="T947">
        <v>0.24133025899999999</v>
      </c>
      <c r="U947">
        <v>0.28425108700000001</v>
      </c>
      <c r="V947">
        <v>0</v>
      </c>
      <c r="W947">
        <v>40.55586417</v>
      </c>
      <c r="X947">
        <v>26.004897119999999</v>
      </c>
      <c r="Y947">
        <v>27.986439059999999</v>
      </c>
      <c r="Z947">
        <v>48.094863439999997</v>
      </c>
      <c r="AA947">
        <v>56.648582939999997</v>
      </c>
      <c r="AB947">
        <v>0</v>
      </c>
      <c r="AC947">
        <f t="shared" si="32"/>
        <v>0.99385711078460237</v>
      </c>
      <c r="AD947">
        <f t="shared" si="33"/>
        <v>40.306733989368972</v>
      </c>
    </row>
    <row r="948" spans="1:30" x14ac:dyDescent="0.25">
      <c r="A948" t="s">
        <v>28</v>
      </c>
      <c r="B948" t="s">
        <v>29</v>
      </c>
      <c r="C948">
        <v>2006</v>
      </c>
      <c r="D948" t="s">
        <v>43</v>
      </c>
      <c r="E948">
        <v>3223.9973249999998</v>
      </c>
      <c r="F948">
        <v>13429484.279999999</v>
      </c>
      <c r="G948">
        <v>167356.72450000001</v>
      </c>
      <c r="H948">
        <v>86706.878570000001</v>
      </c>
      <c r="I948">
        <v>58</v>
      </c>
      <c r="J948">
        <v>78702.64</v>
      </c>
      <c r="K948">
        <v>4.3747775999999998</v>
      </c>
      <c r="L948">
        <v>18223.032190000002</v>
      </c>
      <c r="M948">
        <v>227.0933799</v>
      </c>
      <c r="N948">
        <v>117.6562112</v>
      </c>
      <c r="O948">
        <v>2.652419E-2</v>
      </c>
      <c r="P948">
        <v>0</v>
      </c>
      <c r="Q948">
        <v>0</v>
      </c>
      <c r="R948">
        <v>0</v>
      </c>
      <c r="S948" s="1">
        <v>3.8999999999999999E-5</v>
      </c>
      <c r="T948">
        <v>7.5011926000000007E-2</v>
      </c>
      <c r="U948">
        <v>0.924949095</v>
      </c>
      <c r="V948">
        <v>0</v>
      </c>
      <c r="W948">
        <v>0</v>
      </c>
      <c r="X948">
        <v>0</v>
      </c>
      <c r="Y948">
        <v>4.5861449999999998E-3</v>
      </c>
      <c r="Z948">
        <v>8.8256189920000008</v>
      </c>
      <c r="AA948">
        <v>108.8260061</v>
      </c>
      <c r="AB948">
        <v>0</v>
      </c>
      <c r="AC948">
        <f t="shared" si="32"/>
        <v>0.99385711078460237</v>
      </c>
      <c r="AD948">
        <f t="shared" si="33"/>
        <v>0</v>
      </c>
    </row>
    <row r="949" spans="1:30" x14ac:dyDescent="0.25">
      <c r="A949" t="s">
        <v>34</v>
      </c>
      <c r="B949" t="s">
        <v>29</v>
      </c>
      <c r="C949">
        <v>2006</v>
      </c>
      <c r="D949" t="s">
        <v>43</v>
      </c>
      <c r="E949">
        <v>5223.8359769999997</v>
      </c>
      <c r="F949">
        <v>22873946.559999999</v>
      </c>
      <c r="G949">
        <v>283047.42259999999</v>
      </c>
      <c r="H949">
        <v>145192.73209999999</v>
      </c>
      <c r="I949">
        <v>69</v>
      </c>
      <c r="J949">
        <v>94983.17</v>
      </c>
      <c r="K949">
        <v>7.1909637780000004</v>
      </c>
      <c r="L949">
        <v>31487.53558</v>
      </c>
      <c r="M949">
        <v>389.6339342</v>
      </c>
      <c r="N949">
        <v>199.8676226</v>
      </c>
      <c r="O949">
        <v>2.490852E-2</v>
      </c>
      <c r="P949">
        <v>1.9801484000000001E-2</v>
      </c>
      <c r="Q949">
        <v>3.7855633999999999E-2</v>
      </c>
      <c r="R949">
        <v>1.6653952E-2</v>
      </c>
      <c r="S949">
        <v>2.7791317999999999E-2</v>
      </c>
      <c r="T949">
        <v>0.19397650399999999</v>
      </c>
      <c r="U949">
        <v>0.723722592</v>
      </c>
      <c r="V949">
        <v>0</v>
      </c>
      <c r="W949">
        <v>7.5661156050000002</v>
      </c>
      <c r="X949">
        <v>3.328585704</v>
      </c>
      <c r="Y949">
        <v>5.554584717</v>
      </c>
      <c r="Z949">
        <v>38.769622720000001</v>
      </c>
      <c r="AA949">
        <v>144.6487138</v>
      </c>
      <c r="AB949">
        <v>0</v>
      </c>
      <c r="AC949">
        <f t="shared" si="32"/>
        <v>0.99385711078460237</v>
      </c>
      <c r="AD949">
        <f t="shared" si="33"/>
        <v>7.5196377950475943</v>
      </c>
    </row>
    <row r="950" spans="1:30" x14ac:dyDescent="0.25">
      <c r="A950" t="s">
        <v>41</v>
      </c>
      <c r="B950" t="s">
        <v>29</v>
      </c>
      <c r="C950">
        <v>2006</v>
      </c>
      <c r="D950" t="s">
        <v>43</v>
      </c>
      <c r="E950">
        <v>1321.520276</v>
      </c>
      <c r="F950">
        <v>6259651.1160000004</v>
      </c>
      <c r="G950">
        <v>76679.371379999997</v>
      </c>
      <c r="H950">
        <v>48293.598160000001</v>
      </c>
      <c r="I950">
        <v>26</v>
      </c>
      <c r="J950">
        <v>38989.599999999999</v>
      </c>
      <c r="K950">
        <v>1.981751807</v>
      </c>
      <c r="L950">
        <v>9386.9728140000007</v>
      </c>
      <c r="M950">
        <v>114.9883853</v>
      </c>
      <c r="N950">
        <v>72.421079809999995</v>
      </c>
      <c r="O950">
        <v>2.1313111999999999E-2</v>
      </c>
      <c r="P950">
        <v>0</v>
      </c>
      <c r="Q950">
        <v>0</v>
      </c>
      <c r="R950">
        <v>6.1304899000000003E-2</v>
      </c>
      <c r="S950">
        <v>0.111458918</v>
      </c>
      <c r="T950">
        <v>0.76005313500000005</v>
      </c>
      <c r="U950">
        <v>6.7183047999999995E-2</v>
      </c>
      <c r="V950">
        <v>0</v>
      </c>
      <c r="W950">
        <v>0</v>
      </c>
      <c r="X950">
        <v>4.4397669940000002</v>
      </c>
      <c r="Y950">
        <v>8.0719751980000005</v>
      </c>
      <c r="Z950">
        <v>55.043868760000002</v>
      </c>
      <c r="AA950">
        <v>4.8654688549999996</v>
      </c>
      <c r="AB950">
        <v>0</v>
      </c>
      <c r="AC950">
        <f t="shared" si="32"/>
        <v>0.99385711078460237</v>
      </c>
      <c r="AD950">
        <f t="shared" si="33"/>
        <v>0</v>
      </c>
    </row>
    <row r="951" spans="1:30" x14ac:dyDescent="0.25">
      <c r="A951" t="s">
        <v>35</v>
      </c>
      <c r="B951" t="s">
        <v>29</v>
      </c>
      <c r="C951">
        <v>2006</v>
      </c>
      <c r="D951" t="s">
        <v>43</v>
      </c>
      <c r="E951">
        <v>4987.5083780000004</v>
      </c>
      <c r="F951">
        <v>19812078.210000001</v>
      </c>
      <c r="G951">
        <v>248183.53270000001</v>
      </c>
      <c r="H951">
        <v>101389.1651</v>
      </c>
      <c r="I951">
        <v>29</v>
      </c>
      <c r="J951">
        <v>27782.66</v>
      </c>
      <c r="K951">
        <v>4.7781465350000003</v>
      </c>
      <c r="L951">
        <v>18980.42182</v>
      </c>
      <c r="M951">
        <v>237.7654727</v>
      </c>
      <c r="N951">
        <v>97.133127650000006</v>
      </c>
      <c r="O951" t="s">
        <v>31</v>
      </c>
      <c r="P951" t="s">
        <v>31</v>
      </c>
      <c r="Q951">
        <v>0</v>
      </c>
      <c r="R951">
        <v>0</v>
      </c>
      <c r="S951">
        <v>0</v>
      </c>
      <c r="T951">
        <v>0</v>
      </c>
      <c r="U951">
        <v>0</v>
      </c>
      <c r="V951">
        <v>1</v>
      </c>
      <c r="W951">
        <v>0</v>
      </c>
      <c r="X951">
        <v>0</v>
      </c>
      <c r="Y951">
        <v>0</v>
      </c>
      <c r="Z951">
        <v>0</v>
      </c>
      <c r="AA951">
        <v>0</v>
      </c>
      <c r="AB951">
        <v>97.133127650000006</v>
      </c>
      <c r="AC951">
        <f t="shared" si="32"/>
        <v>0.99385711078460237</v>
      </c>
      <c r="AD951">
        <f t="shared" si="33"/>
        <v>0</v>
      </c>
    </row>
    <row r="952" spans="1:30" x14ac:dyDescent="0.25">
      <c r="A952" t="s">
        <v>39</v>
      </c>
      <c r="B952" t="s">
        <v>29</v>
      </c>
      <c r="C952">
        <v>2007</v>
      </c>
      <c r="D952" t="s">
        <v>43</v>
      </c>
      <c r="E952">
        <v>2382.3175200000001</v>
      </c>
      <c r="F952">
        <v>8804139.4949999992</v>
      </c>
      <c r="G952">
        <v>111261.879</v>
      </c>
      <c r="H952">
        <v>42066.973510000003</v>
      </c>
      <c r="I952">
        <v>20</v>
      </c>
      <c r="J952">
        <v>32439.01</v>
      </c>
      <c r="K952">
        <v>3.8640010930000002</v>
      </c>
      <c r="L952">
        <v>14279.87846</v>
      </c>
      <c r="M952">
        <v>180.46126029999999</v>
      </c>
      <c r="N952">
        <v>68.230548720000002</v>
      </c>
      <c r="O952">
        <v>1.9534290999999999E-2</v>
      </c>
      <c r="P952">
        <v>0</v>
      </c>
      <c r="Q952">
        <v>0</v>
      </c>
      <c r="R952">
        <v>0</v>
      </c>
      <c r="S952">
        <v>8.3225599999999997E-4</v>
      </c>
      <c r="T952">
        <v>0</v>
      </c>
      <c r="U952">
        <v>0.99916774399999997</v>
      </c>
      <c r="V952">
        <v>0</v>
      </c>
      <c r="W952">
        <v>0</v>
      </c>
      <c r="X952">
        <v>0</v>
      </c>
      <c r="Y952">
        <v>5.6785302000000003E-2</v>
      </c>
      <c r="Z952">
        <v>0</v>
      </c>
      <c r="AA952">
        <v>68.17376342</v>
      </c>
      <c r="AB952">
        <v>0</v>
      </c>
      <c r="AC952">
        <f t="shared" si="32"/>
        <v>0.95654138360077146</v>
      </c>
      <c r="AD952">
        <f t="shared" si="33"/>
        <v>0</v>
      </c>
    </row>
    <row r="953" spans="1:30" x14ac:dyDescent="0.25">
      <c r="A953" t="s">
        <v>32</v>
      </c>
      <c r="B953" t="s">
        <v>29</v>
      </c>
      <c r="C953">
        <v>2007</v>
      </c>
      <c r="D953" t="s">
        <v>43</v>
      </c>
      <c r="E953">
        <v>1862.494132</v>
      </c>
      <c r="F953">
        <v>7304942.1390000004</v>
      </c>
      <c r="G953">
        <v>91782.419370000003</v>
      </c>
      <c r="H953">
        <v>52740.801800000001</v>
      </c>
      <c r="I953">
        <v>31</v>
      </c>
      <c r="J953">
        <v>41328.67</v>
      </c>
      <c r="K953">
        <v>2.4830453339999998</v>
      </c>
      <c r="L953">
        <v>9738.8239680000006</v>
      </c>
      <c r="M953">
        <v>122.3627523</v>
      </c>
      <c r="N953">
        <v>70.313135259999996</v>
      </c>
      <c r="O953">
        <v>1.4990626E-2</v>
      </c>
      <c r="P953">
        <v>1.6807806000000002E-2</v>
      </c>
      <c r="Q953">
        <v>0.16818316799999999</v>
      </c>
      <c r="R953">
        <v>0</v>
      </c>
      <c r="S953">
        <v>0.197873246</v>
      </c>
      <c r="T953">
        <v>1.117192E-2</v>
      </c>
      <c r="U953">
        <v>0.62277166699999997</v>
      </c>
      <c r="V953">
        <v>0</v>
      </c>
      <c r="W953">
        <v>11.82548585</v>
      </c>
      <c r="X953">
        <v>0</v>
      </c>
      <c r="Y953">
        <v>13.9130883</v>
      </c>
      <c r="Z953">
        <v>0.78553268799999998</v>
      </c>
      <c r="AA953">
        <v>43.789028420000001</v>
      </c>
      <c r="AB953">
        <v>0</v>
      </c>
      <c r="AC953">
        <f t="shared" si="32"/>
        <v>0.95654138360077146</v>
      </c>
      <c r="AD953">
        <f t="shared" si="33"/>
        <v>11.311566596710344</v>
      </c>
    </row>
    <row r="954" spans="1:30" x14ac:dyDescent="0.25">
      <c r="A954" t="s">
        <v>36</v>
      </c>
      <c r="B954" t="s">
        <v>29</v>
      </c>
      <c r="C954">
        <v>2007</v>
      </c>
      <c r="D954" t="s">
        <v>43</v>
      </c>
      <c r="E954">
        <v>4395.276014</v>
      </c>
      <c r="F954">
        <v>15666922.810000001</v>
      </c>
      <c r="G954">
        <v>199232.413</v>
      </c>
      <c r="H954">
        <v>74863.872799999997</v>
      </c>
      <c r="I954">
        <v>44</v>
      </c>
      <c r="J954">
        <v>62875.39</v>
      </c>
      <c r="K954">
        <v>6.2807884889999999</v>
      </c>
      <c r="L954">
        <v>22387.815500000001</v>
      </c>
      <c r="M954">
        <v>284.70035610000002</v>
      </c>
      <c r="N954">
        <v>106.9794363</v>
      </c>
      <c r="O954">
        <v>2.3141162E-2</v>
      </c>
      <c r="P954">
        <v>2.1123452000000001E-2</v>
      </c>
      <c r="Q954">
        <v>0.39120368799999999</v>
      </c>
      <c r="R954">
        <v>0</v>
      </c>
      <c r="S954">
        <v>0.27636135099999998</v>
      </c>
      <c r="T954">
        <v>2.6098148000000002E-2</v>
      </c>
      <c r="U954">
        <v>0.30633681200000001</v>
      </c>
      <c r="V954">
        <v>0</v>
      </c>
      <c r="W954">
        <v>41.85075002</v>
      </c>
      <c r="X954">
        <v>0</v>
      </c>
      <c r="Y954">
        <v>29.564981580000001</v>
      </c>
      <c r="Z954">
        <v>2.7919652089999998</v>
      </c>
      <c r="AA954">
        <v>32.771739529999998</v>
      </c>
      <c r="AB954">
        <v>0</v>
      </c>
      <c r="AC954">
        <f t="shared" si="32"/>
        <v>0.95654138360077146</v>
      </c>
      <c r="AD954">
        <f t="shared" si="33"/>
        <v>40.031974328860812</v>
      </c>
    </row>
    <row r="955" spans="1:30" x14ac:dyDescent="0.25">
      <c r="A955" t="s">
        <v>37</v>
      </c>
      <c r="B955" t="s">
        <v>29</v>
      </c>
      <c r="C955">
        <v>2007</v>
      </c>
      <c r="D955" t="s">
        <v>43</v>
      </c>
      <c r="E955">
        <v>9446.8816540000007</v>
      </c>
      <c r="F955">
        <v>39090928.159999996</v>
      </c>
      <c r="G955">
        <v>487236.58919999999</v>
      </c>
      <c r="H955">
        <v>243758.59270000001</v>
      </c>
      <c r="I955">
        <v>60</v>
      </c>
      <c r="J955">
        <v>88753.97</v>
      </c>
      <c r="K955">
        <v>13.97413751</v>
      </c>
      <c r="L955">
        <v>57824.584419999999</v>
      </c>
      <c r="M955">
        <v>720.73636039999997</v>
      </c>
      <c r="N955">
        <v>360.57571369999999</v>
      </c>
      <c r="O955">
        <v>2.6066035000000001E-2</v>
      </c>
      <c r="P955">
        <v>3.6201060000000001E-3</v>
      </c>
      <c r="Q955">
        <v>2.5251289999999999E-2</v>
      </c>
      <c r="R955">
        <v>3.9675531E-2</v>
      </c>
      <c r="S955">
        <v>5.0028204999999999E-2</v>
      </c>
      <c r="T955">
        <v>0.31560097399999998</v>
      </c>
      <c r="U955">
        <v>0.56944399999999995</v>
      </c>
      <c r="V955">
        <v>0</v>
      </c>
      <c r="W955">
        <v>9.105001927</v>
      </c>
      <c r="X955">
        <v>14.30603301</v>
      </c>
      <c r="Y955">
        <v>18.03895559</v>
      </c>
      <c r="Z955">
        <v>113.7980464</v>
      </c>
      <c r="AA955">
        <v>205.32767680000001</v>
      </c>
      <c r="AB955">
        <v>0</v>
      </c>
      <c r="AC955">
        <f t="shared" si="32"/>
        <v>0.95654138360077146</v>
      </c>
      <c r="AD955">
        <f t="shared" si="33"/>
        <v>8.7093111409402706</v>
      </c>
    </row>
    <row r="956" spans="1:30" x14ac:dyDescent="0.25">
      <c r="A956" t="s">
        <v>33</v>
      </c>
      <c r="B956" t="s">
        <v>29</v>
      </c>
      <c r="C956">
        <v>2007</v>
      </c>
      <c r="D956" t="s">
        <v>43</v>
      </c>
      <c r="E956">
        <v>7645.8462989999998</v>
      </c>
      <c r="F956">
        <v>31523352.359999999</v>
      </c>
      <c r="G956">
        <v>393489.13270000002</v>
      </c>
      <c r="H956">
        <v>204437.16630000001</v>
      </c>
      <c r="I956">
        <v>39</v>
      </c>
      <c r="J956">
        <v>33177.949999999997</v>
      </c>
      <c r="K956">
        <v>6.5044488769999997</v>
      </c>
      <c r="L956">
        <v>26817.44124</v>
      </c>
      <c r="M956">
        <v>334.74776329999997</v>
      </c>
      <c r="N956">
        <v>173.91810469999999</v>
      </c>
      <c r="O956">
        <v>1.64861E-2</v>
      </c>
      <c r="P956">
        <v>6.3222809999999999E-3</v>
      </c>
      <c r="Q956">
        <v>5.7523742000000003E-2</v>
      </c>
      <c r="R956">
        <v>0.13458056299999999</v>
      </c>
      <c r="S956">
        <v>0.23482078300000001</v>
      </c>
      <c r="T956">
        <v>0.10252507299999999</v>
      </c>
      <c r="U956">
        <v>0.47054983900000003</v>
      </c>
      <c r="V956">
        <v>0</v>
      </c>
      <c r="W956">
        <v>10.00442011</v>
      </c>
      <c r="X956">
        <v>23.405996529999999</v>
      </c>
      <c r="Y956">
        <v>40.83958552</v>
      </c>
      <c r="Z956">
        <v>17.8309663</v>
      </c>
      <c r="AA956">
        <v>81.837136209999997</v>
      </c>
      <c r="AB956">
        <v>0</v>
      </c>
      <c r="AC956">
        <f t="shared" si="32"/>
        <v>0.95654138360077146</v>
      </c>
      <c r="AD956">
        <f t="shared" si="33"/>
        <v>9.5696418541427821</v>
      </c>
    </row>
    <row r="957" spans="1:30" x14ac:dyDescent="0.25">
      <c r="A957" t="s">
        <v>28</v>
      </c>
      <c r="B957" t="s">
        <v>29</v>
      </c>
      <c r="C957">
        <v>2007</v>
      </c>
      <c r="D957" t="s">
        <v>43</v>
      </c>
      <c r="E957">
        <v>3073.682922</v>
      </c>
      <c r="F957">
        <v>13717895.93</v>
      </c>
      <c r="G957">
        <v>169783.19779999999</v>
      </c>
      <c r="H957">
        <v>100654.62119999999</v>
      </c>
      <c r="I957">
        <v>58</v>
      </c>
      <c r="J957">
        <v>78702.64</v>
      </c>
      <c r="K957">
        <v>4.170809663</v>
      </c>
      <c r="L957">
        <v>18614.390090000001</v>
      </c>
      <c r="M957">
        <v>230.38596369999999</v>
      </c>
      <c r="N957">
        <v>136.58248990000001</v>
      </c>
      <c r="O957">
        <v>3.2295474999999997E-2</v>
      </c>
      <c r="P957">
        <v>3.3050010000000001E-3</v>
      </c>
      <c r="Q957">
        <v>3.9360130000000004E-3</v>
      </c>
      <c r="R957">
        <v>0</v>
      </c>
      <c r="S957">
        <v>4.5584969000000003E-2</v>
      </c>
      <c r="T957">
        <v>1.227379E-3</v>
      </c>
      <c r="U957">
        <v>0.94925163899999998</v>
      </c>
      <c r="V957">
        <v>0</v>
      </c>
      <c r="W957">
        <v>0.53759050799999997</v>
      </c>
      <c r="X957">
        <v>0</v>
      </c>
      <c r="Y957">
        <v>6.2261085869999997</v>
      </c>
      <c r="Z957">
        <v>0.16763841900000001</v>
      </c>
      <c r="AA957">
        <v>129.6511524</v>
      </c>
      <c r="AB957">
        <v>0</v>
      </c>
      <c r="AC957">
        <f t="shared" si="32"/>
        <v>0.95654138360077146</v>
      </c>
      <c r="AD957">
        <f t="shared" si="33"/>
        <v>0.51422756833296157</v>
      </c>
    </row>
    <row r="958" spans="1:30" x14ac:dyDescent="0.25">
      <c r="A958" t="s">
        <v>34</v>
      </c>
      <c r="B958" t="s">
        <v>29</v>
      </c>
      <c r="C958">
        <v>2007</v>
      </c>
      <c r="D958" t="s">
        <v>43</v>
      </c>
      <c r="E958">
        <v>2719.904841</v>
      </c>
      <c r="F958">
        <v>11448754.15</v>
      </c>
      <c r="G958">
        <v>142223.55609999999</v>
      </c>
      <c r="H958">
        <v>66032.091549999997</v>
      </c>
      <c r="I958">
        <v>69</v>
      </c>
      <c r="J958">
        <v>94983.17</v>
      </c>
      <c r="K958">
        <v>3.7441331</v>
      </c>
      <c r="L958">
        <v>15759.98495</v>
      </c>
      <c r="M958">
        <v>195.78035080000001</v>
      </c>
      <c r="N958">
        <v>90.897643149999993</v>
      </c>
      <c r="O958">
        <v>4.1433177000000002E-2</v>
      </c>
      <c r="P958">
        <v>9.6855450000000003E-3</v>
      </c>
      <c r="Q958">
        <v>2.1915285E-2</v>
      </c>
      <c r="R958">
        <v>4.169552E-3</v>
      </c>
      <c r="S958">
        <v>3.4168345000000003E-2</v>
      </c>
      <c r="T958">
        <v>0.41964135899999999</v>
      </c>
      <c r="U958">
        <v>0.52010545799999996</v>
      </c>
      <c r="V958">
        <v>0</v>
      </c>
      <c r="W958">
        <v>1.99204778</v>
      </c>
      <c r="X958">
        <v>0.37900248600000003</v>
      </c>
      <c r="Y958">
        <v>3.1058220589999999</v>
      </c>
      <c r="Z958">
        <v>38.14441051</v>
      </c>
      <c r="AA958">
        <v>47.276360320000002</v>
      </c>
      <c r="AB958">
        <v>0</v>
      </c>
      <c r="AC958">
        <f t="shared" si="32"/>
        <v>0.95654138360077146</v>
      </c>
      <c r="AD958">
        <f t="shared" si="33"/>
        <v>1.9054761396800453</v>
      </c>
    </row>
    <row r="959" spans="1:30" x14ac:dyDescent="0.25">
      <c r="A959" t="s">
        <v>41</v>
      </c>
      <c r="B959" t="s">
        <v>29</v>
      </c>
      <c r="C959">
        <v>2007</v>
      </c>
      <c r="D959" t="s">
        <v>43</v>
      </c>
      <c r="E959">
        <v>1160.463616</v>
      </c>
      <c r="F959">
        <v>4358905.983</v>
      </c>
      <c r="G959">
        <v>55081.946559999997</v>
      </c>
      <c r="H959">
        <v>33339.592329999999</v>
      </c>
      <c r="I959">
        <v>26</v>
      </c>
      <c r="J959">
        <v>38989.599999999999</v>
      </c>
      <c r="K959">
        <v>1.7402312390000001</v>
      </c>
      <c r="L959">
        <v>6536.6154130000004</v>
      </c>
      <c r="M959">
        <v>82.600887060000005</v>
      </c>
      <c r="N959">
        <v>49.996052650000003</v>
      </c>
      <c r="O959">
        <v>1.6288159E-2</v>
      </c>
      <c r="P959">
        <v>0</v>
      </c>
      <c r="Q959">
        <v>0</v>
      </c>
      <c r="R959">
        <v>0.19858711600000001</v>
      </c>
      <c r="S959">
        <v>0.16685735800000001</v>
      </c>
      <c r="T959">
        <v>0</v>
      </c>
      <c r="U959">
        <v>0.63455552599999998</v>
      </c>
      <c r="V959">
        <v>0</v>
      </c>
      <c r="W959">
        <v>0</v>
      </c>
      <c r="X959">
        <v>9.9285718999999997</v>
      </c>
      <c r="Y959">
        <v>8.3422092669999994</v>
      </c>
      <c r="Z959">
        <v>0</v>
      </c>
      <c r="AA959">
        <v>31.725271490000001</v>
      </c>
      <c r="AB959">
        <v>0</v>
      </c>
      <c r="AC959">
        <f t="shared" si="32"/>
        <v>0.95654138360077146</v>
      </c>
      <c r="AD959">
        <f t="shared" si="33"/>
        <v>0</v>
      </c>
    </row>
    <row r="960" spans="1:30" x14ac:dyDescent="0.25">
      <c r="A960" t="s">
        <v>35</v>
      </c>
      <c r="B960" t="s">
        <v>29</v>
      </c>
      <c r="C960">
        <v>2007</v>
      </c>
      <c r="D960" t="s">
        <v>43</v>
      </c>
      <c r="E960">
        <v>5977.99773</v>
      </c>
      <c r="F960">
        <v>20879542.850000001</v>
      </c>
      <c r="G960">
        <v>266045.38380000001</v>
      </c>
      <c r="H960">
        <v>101927.5163</v>
      </c>
      <c r="I960">
        <v>29</v>
      </c>
      <c r="J960">
        <v>27782.66</v>
      </c>
      <c r="K960">
        <v>5.727057877</v>
      </c>
      <c r="L960">
        <v>20003.077239999999</v>
      </c>
      <c r="M960">
        <v>254.8775325</v>
      </c>
      <c r="N960">
        <v>97.648880300000002</v>
      </c>
      <c r="O960">
        <v>4.6040975999999997E-2</v>
      </c>
      <c r="P960">
        <v>1.0987719E-2</v>
      </c>
      <c r="Q960">
        <v>4.7730174E-2</v>
      </c>
      <c r="R960">
        <v>0</v>
      </c>
      <c r="S960">
        <v>1.0614401000000001E-2</v>
      </c>
      <c r="T960">
        <v>0.177579404</v>
      </c>
      <c r="U960">
        <v>0.76407602200000002</v>
      </c>
      <c r="V960">
        <v>0</v>
      </c>
      <c r="W960">
        <v>4.6607979999999998</v>
      </c>
      <c r="X960">
        <v>0</v>
      </c>
      <c r="Y960">
        <v>1.036484373</v>
      </c>
      <c r="Z960">
        <v>17.340429950000001</v>
      </c>
      <c r="AA960">
        <v>74.611167980000005</v>
      </c>
      <c r="AB960">
        <v>0</v>
      </c>
      <c r="AC960">
        <f t="shared" si="32"/>
        <v>0.95654138360077146</v>
      </c>
      <c r="AD960">
        <f t="shared" si="33"/>
        <v>4.4582461676037086</v>
      </c>
    </row>
    <row r="961" spans="1:30" x14ac:dyDescent="0.25">
      <c r="A961" t="s">
        <v>39</v>
      </c>
      <c r="B961" t="s">
        <v>29</v>
      </c>
      <c r="C961">
        <v>2008</v>
      </c>
      <c r="D961" t="s">
        <v>43</v>
      </c>
      <c r="E961">
        <v>2697.8721460000002</v>
      </c>
      <c r="F961">
        <v>10553631.060000001</v>
      </c>
      <c r="G961">
        <v>132658.9834</v>
      </c>
      <c r="H961">
        <v>44442.478470000002</v>
      </c>
      <c r="I961">
        <v>20</v>
      </c>
      <c r="J961">
        <v>32439.01</v>
      </c>
      <c r="K961">
        <v>4.3758150760000003</v>
      </c>
      <c r="L961">
        <v>17117.46718</v>
      </c>
      <c r="M961">
        <v>215.1663044</v>
      </c>
      <c r="N961">
        <v>72.083500169999994</v>
      </c>
      <c r="O961">
        <v>3.0766222999999999E-2</v>
      </c>
      <c r="P961">
        <v>3.4859489999999999E-3</v>
      </c>
      <c r="Q961">
        <v>2.8326107E-2</v>
      </c>
      <c r="R961">
        <v>0</v>
      </c>
      <c r="S961">
        <v>2.0290479999999999E-3</v>
      </c>
      <c r="T961">
        <v>0.29249259</v>
      </c>
      <c r="U961">
        <v>0.67715225400000001</v>
      </c>
      <c r="V961">
        <v>0</v>
      </c>
      <c r="W961">
        <v>2.041844974</v>
      </c>
      <c r="X961">
        <v>0</v>
      </c>
      <c r="Y961">
        <v>0.14626086399999999</v>
      </c>
      <c r="Z961">
        <v>21.083889689999999</v>
      </c>
      <c r="AA961">
        <v>48.811504650000003</v>
      </c>
      <c r="AB961">
        <v>0</v>
      </c>
      <c r="AC961">
        <f t="shared" si="32"/>
        <v>0.94095234950574735</v>
      </c>
      <c r="AD961">
        <f t="shared" si="33"/>
        <v>1.9212788256118016</v>
      </c>
    </row>
    <row r="962" spans="1:30" x14ac:dyDescent="0.25">
      <c r="A962" t="s">
        <v>32</v>
      </c>
      <c r="B962" t="s">
        <v>29</v>
      </c>
      <c r="C962">
        <v>2008</v>
      </c>
      <c r="D962" t="s">
        <v>43</v>
      </c>
      <c r="E962">
        <v>1840.844002</v>
      </c>
      <c r="F962">
        <v>7159658.2759999996</v>
      </c>
      <c r="G962">
        <v>90070.168399999995</v>
      </c>
      <c r="H962">
        <v>41506.38884</v>
      </c>
      <c r="I962">
        <v>31</v>
      </c>
      <c r="J962">
        <v>41328.67</v>
      </c>
      <c r="K962">
        <v>2.4541817510000001</v>
      </c>
      <c r="L962">
        <v>9545.1340070000006</v>
      </c>
      <c r="M962">
        <v>120.0800086</v>
      </c>
      <c r="N962">
        <v>55.335607979999999</v>
      </c>
      <c r="O962">
        <v>1.9260411000000002E-2</v>
      </c>
      <c r="P962">
        <v>1.0451228999999999E-2</v>
      </c>
      <c r="Q962">
        <v>7.2350332000000003E-2</v>
      </c>
      <c r="R962">
        <v>1.4899341E-2</v>
      </c>
      <c r="S962">
        <v>0.24539483600000001</v>
      </c>
      <c r="T962">
        <v>2.9855886000000002E-2</v>
      </c>
      <c r="U962">
        <v>0.63749960500000002</v>
      </c>
      <c r="V962">
        <v>0</v>
      </c>
      <c r="W962">
        <v>4.0035496249999998</v>
      </c>
      <c r="X962">
        <v>0.82446409099999995</v>
      </c>
      <c r="Y962">
        <v>13.579072439999999</v>
      </c>
      <c r="Z962">
        <v>1.6520936180000001</v>
      </c>
      <c r="AA962">
        <v>35.276428209999999</v>
      </c>
      <c r="AB962">
        <v>0</v>
      </c>
      <c r="AC962">
        <f t="shared" si="32"/>
        <v>0.94095234950574735</v>
      </c>
      <c r="AD962">
        <f t="shared" si="33"/>
        <v>3.7671494260066036</v>
      </c>
    </row>
    <row r="963" spans="1:30" x14ac:dyDescent="0.25">
      <c r="A963" t="s">
        <v>36</v>
      </c>
      <c r="B963" t="s">
        <v>29</v>
      </c>
      <c r="C963">
        <v>2008</v>
      </c>
      <c r="D963" t="s">
        <v>43</v>
      </c>
      <c r="E963">
        <v>6901.8198480000001</v>
      </c>
      <c r="F963">
        <v>25369605.73</v>
      </c>
      <c r="G963">
        <v>321179.72240000003</v>
      </c>
      <c r="H963">
        <v>120406.6271</v>
      </c>
      <c r="I963">
        <v>44</v>
      </c>
      <c r="J963">
        <v>62875.39</v>
      </c>
      <c r="K963">
        <v>9.8626048789999992</v>
      </c>
      <c r="L963">
        <v>36252.814879999998</v>
      </c>
      <c r="M963">
        <v>458.96137060000001</v>
      </c>
      <c r="N963">
        <v>172.05940090000001</v>
      </c>
      <c r="O963">
        <v>3.2832788000000002E-2</v>
      </c>
      <c r="P963">
        <v>1.5298134999999999E-2</v>
      </c>
      <c r="Q963">
        <v>0.116485194</v>
      </c>
      <c r="R963">
        <v>7.4256159000000002E-2</v>
      </c>
      <c r="S963">
        <v>0.50963224699999998</v>
      </c>
      <c r="T963">
        <v>4.9351592999999999E-2</v>
      </c>
      <c r="U963">
        <v>0.25027480800000002</v>
      </c>
      <c r="V963">
        <v>0</v>
      </c>
      <c r="W963">
        <v>20.04237264</v>
      </c>
      <c r="X963">
        <v>12.77647015</v>
      </c>
      <c r="Y963">
        <v>87.687018989999999</v>
      </c>
      <c r="Z963">
        <v>8.4914055229999992</v>
      </c>
      <c r="AA963">
        <v>43.062133549999999</v>
      </c>
      <c r="AB963">
        <v>0</v>
      </c>
      <c r="AC963">
        <f t="shared" ref="AC963:AC1026" si="34">VLOOKUP(CONCATENATE(C963,D963),$AI$1:$AL$205,3,FALSE)</f>
        <v>0.94095234950574735</v>
      </c>
      <c r="AD963">
        <f t="shared" ref="AD963:AD1026" si="35">IFERROR(AC963,0)*W963</f>
        <v>18.858917625277709</v>
      </c>
    </row>
    <row r="964" spans="1:30" x14ac:dyDescent="0.25">
      <c r="A964" t="s">
        <v>37</v>
      </c>
      <c r="B964" t="s">
        <v>29</v>
      </c>
      <c r="C964">
        <v>2008</v>
      </c>
      <c r="D964" t="s">
        <v>43</v>
      </c>
      <c r="E964">
        <v>7330.8790799999997</v>
      </c>
      <c r="F964">
        <v>28308976.82</v>
      </c>
      <c r="G964">
        <v>356139.96470000001</v>
      </c>
      <c r="H964">
        <v>168894.26240000001</v>
      </c>
      <c r="I964">
        <v>60</v>
      </c>
      <c r="J964">
        <v>88753.97</v>
      </c>
      <c r="K964">
        <v>10.844077029999999</v>
      </c>
      <c r="L964">
        <v>41875.56798</v>
      </c>
      <c r="M964">
        <v>526.81392900000003</v>
      </c>
      <c r="N964">
        <v>249.83393839999999</v>
      </c>
      <c r="O964">
        <v>2.2439542E-2</v>
      </c>
      <c r="P964">
        <v>6.3231379999999998E-3</v>
      </c>
      <c r="Q964">
        <v>8.8057978999999995E-2</v>
      </c>
      <c r="R964">
        <v>7.8464647999999998E-2</v>
      </c>
      <c r="S964">
        <v>8.9409852999999997E-2</v>
      </c>
      <c r="T964">
        <v>0.14743003299999999</v>
      </c>
      <c r="U964">
        <v>0.59663748800000005</v>
      </c>
      <c r="V964">
        <v>0</v>
      </c>
      <c r="W964">
        <v>21.999871599999999</v>
      </c>
      <c r="X964">
        <v>19.603132120000001</v>
      </c>
      <c r="Y964">
        <v>22.337615599999999</v>
      </c>
      <c r="Z964">
        <v>36.833025689999999</v>
      </c>
      <c r="AA964">
        <v>149.06029330000001</v>
      </c>
      <c r="AB964">
        <v>0</v>
      </c>
      <c r="AC964">
        <f t="shared" si="34"/>
        <v>0.94095234950574735</v>
      </c>
      <c r="AD964">
        <f t="shared" si="35"/>
        <v>20.700830870844765</v>
      </c>
    </row>
    <row r="965" spans="1:30" x14ac:dyDescent="0.25">
      <c r="A965" t="s">
        <v>33</v>
      </c>
      <c r="B965" t="s">
        <v>29</v>
      </c>
      <c r="C965">
        <v>2008</v>
      </c>
      <c r="D965" t="s">
        <v>43</v>
      </c>
      <c r="E965">
        <v>5349.7084610000002</v>
      </c>
      <c r="F965">
        <v>21965122.890000001</v>
      </c>
      <c r="G965">
        <v>274018.62920000002</v>
      </c>
      <c r="H965">
        <v>126942.143</v>
      </c>
      <c r="I965">
        <v>39</v>
      </c>
      <c r="J965">
        <v>33177.949999999997</v>
      </c>
      <c r="K965">
        <v>4.5510861489999996</v>
      </c>
      <c r="L965">
        <v>18686.096130000002</v>
      </c>
      <c r="M965">
        <v>233.1122148</v>
      </c>
      <c r="N965">
        <v>107.9917968</v>
      </c>
      <c r="O965">
        <v>3.1460312999999997E-2</v>
      </c>
      <c r="P965">
        <v>2.6351217E-2</v>
      </c>
      <c r="Q965">
        <v>0.183225415</v>
      </c>
      <c r="R965">
        <v>0.10400727799999999</v>
      </c>
      <c r="S965">
        <v>0.318114903</v>
      </c>
      <c r="T965">
        <v>2.1068580000000001E-3</v>
      </c>
      <c r="U965">
        <v>0.39254554600000002</v>
      </c>
      <c r="V965">
        <v>0</v>
      </c>
      <c r="W965">
        <v>19.786841729999999</v>
      </c>
      <c r="X965">
        <v>11.231932820000001</v>
      </c>
      <c r="Y965">
        <v>34.353799960000003</v>
      </c>
      <c r="Z965">
        <v>0.22752341500000001</v>
      </c>
      <c r="AA965">
        <v>42.391698839999997</v>
      </c>
      <c r="AB965">
        <v>0</v>
      </c>
      <c r="AC965">
        <f t="shared" si="34"/>
        <v>0.94095234950574735</v>
      </c>
      <c r="AD965">
        <f t="shared" si="35"/>
        <v>18.618475215141867</v>
      </c>
    </row>
    <row r="966" spans="1:30" x14ac:dyDescent="0.25">
      <c r="A966" t="s">
        <v>28</v>
      </c>
      <c r="B966" t="s">
        <v>29</v>
      </c>
      <c r="C966">
        <v>2008</v>
      </c>
      <c r="D966" t="s">
        <v>43</v>
      </c>
      <c r="E966">
        <v>1792.4059299999999</v>
      </c>
      <c r="F966">
        <v>6835467.9239999996</v>
      </c>
      <c r="G966">
        <v>86037.926550000004</v>
      </c>
      <c r="H966">
        <v>41090.35886</v>
      </c>
      <c r="I966">
        <v>57</v>
      </c>
      <c r="J966">
        <v>78702.64</v>
      </c>
      <c r="K966">
        <v>2.4748610289999999</v>
      </c>
      <c r="L966">
        <v>9438.0591449999993</v>
      </c>
      <c r="M966">
        <v>118.796701</v>
      </c>
      <c r="N966">
        <v>56.735433700000002</v>
      </c>
      <c r="O966">
        <v>2.7535743000000001E-2</v>
      </c>
      <c r="P966">
        <v>0</v>
      </c>
      <c r="Q966">
        <v>0</v>
      </c>
      <c r="R966">
        <v>0</v>
      </c>
      <c r="S966">
        <v>9.0812634000000003E-2</v>
      </c>
      <c r="T966">
        <v>3.3554832E-2</v>
      </c>
      <c r="U966">
        <v>0.87563253399999996</v>
      </c>
      <c r="V966">
        <v>0</v>
      </c>
      <c r="W966">
        <v>0</v>
      </c>
      <c r="X966">
        <v>0</v>
      </c>
      <c r="Y966">
        <v>5.1522941690000001</v>
      </c>
      <c r="Z966">
        <v>1.90374793</v>
      </c>
      <c r="AA966">
        <v>49.679391600000002</v>
      </c>
      <c r="AB966">
        <v>0</v>
      </c>
      <c r="AC966">
        <f t="shared" si="34"/>
        <v>0.94095234950574735</v>
      </c>
      <c r="AD966">
        <f t="shared" si="35"/>
        <v>0</v>
      </c>
    </row>
    <row r="967" spans="1:30" x14ac:dyDescent="0.25">
      <c r="A967" t="s">
        <v>34</v>
      </c>
      <c r="B967" t="s">
        <v>29</v>
      </c>
      <c r="C967">
        <v>2008</v>
      </c>
      <c r="D967" t="s">
        <v>43</v>
      </c>
      <c r="E967">
        <v>3078.1700209999999</v>
      </c>
      <c r="F967">
        <v>11653352.42</v>
      </c>
      <c r="G967">
        <v>146734.41649999999</v>
      </c>
      <c r="H967">
        <v>65918.166620000004</v>
      </c>
      <c r="I967">
        <v>69</v>
      </c>
      <c r="J967">
        <v>94983.17</v>
      </c>
      <c r="K967">
        <v>4.237309368</v>
      </c>
      <c r="L967">
        <v>16041.62832</v>
      </c>
      <c r="M967">
        <v>201.98985540000001</v>
      </c>
      <c r="N967">
        <v>90.74081778</v>
      </c>
      <c r="O967">
        <v>3.3189325999999998E-2</v>
      </c>
      <c r="P967">
        <v>2.5801054E-2</v>
      </c>
      <c r="Q967">
        <v>0.14463071799999999</v>
      </c>
      <c r="R967">
        <v>3.202856E-3</v>
      </c>
      <c r="S967">
        <v>0.23207049399999999</v>
      </c>
      <c r="T967">
        <v>8.2163321999999997E-2</v>
      </c>
      <c r="U967">
        <v>0.53793260899999995</v>
      </c>
      <c r="V967">
        <v>0</v>
      </c>
      <c r="W967">
        <v>13.123909619999999</v>
      </c>
      <c r="X967">
        <v>0.290629782</v>
      </c>
      <c r="Y967">
        <v>21.058266419999999</v>
      </c>
      <c r="Z967">
        <v>7.4555670709999999</v>
      </c>
      <c r="AA967">
        <v>48.812444880000001</v>
      </c>
      <c r="AB967">
        <v>0</v>
      </c>
      <c r="AC967">
        <f t="shared" si="34"/>
        <v>0.94095234950574735</v>
      </c>
      <c r="AD967">
        <f t="shared" si="35"/>
        <v>12.34897359164008</v>
      </c>
    </row>
    <row r="968" spans="1:30" x14ac:dyDescent="0.25">
      <c r="A968" t="s">
        <v>41</v>
      </c>
      <c r="B968" t="s">
        <v>29</v>
      </c>
      <c r="C968">
        <v>2008</v>
      </c>
      <c r="D968" t="s">
        <v>43</v>
      </c>
      <c r="E968">
        <v>1051.9130230000001</v>
      </c>
      <c r="F968">
        <v>4022789.523</v>
      </c>
      <c r="G968">
        <v>50681.659970000001</v>
      </c>
      <c r="H968">
        <v>29529.735209999999</v>
      </c>
      <c r="I968">
        <v>26</v>
      </c>
      <c r="J968">
        <v>38989.599999999999</v>
      </c>
      <c r="K968">
        <v>1.5774487690000001</v>
      </c>
      <c r="L968">
        <v>6032.5751680000003</v>
      </c>
      <c r="M968">
        <v>76.002217290000004</v>
      </c>
      <c r="N968">
        <v>44.282790919999997</v>
      </c>
      <c r="O968">
        <v>2.1943684000000001E-2</v>
      </c>
      <c r="P968">
        <v>0</v>
      </c>
      <c r="Q968">
        <v>0</v>
      </c>
      <c r="R968">
        <v>0.33476739599999999</v>
      </c>
      <c r="S968">
        <v>0.152225466</v>
      </c>
      <c r="T968">
        <v>0</v>
      </c>
      <c r="U968">
        <v>0.51300713799999997</v>
      </c>
      <c r="V968">
        <v>0</v>
      </c>
      <c r="W968">
        <v>0</v>
      </c>
      <c r="X968">
        <v>14.824434610000001</v>
      </c>
      <c r="Y968">
        <v>6.7409684929999996</v>
      </c>
      <c r="Z968">
        <v>0</v>
      </c>
      <c r="AA968">
        <v>22.717387819999999</v>
      </c>
      <c r="AB968">
        <v>0</v>
      </c>
      <c r="AC968">
        <f t="shared" si="34"/>
        <v>0.94095234950574735</v>
      </c>
      <c r="AD968">
        <f t="shared" si="35"/>
        <v>0</v>
      </c>
    </row>
    <row r="969" spans="1:30" x14ac:dyDescent="0.25">
      <c r="A969" t="s">
        <v>35</v>
      </c>
      <c r="B969" t="s">
        <v>29</v>
      </c>
      <c r="C969">
        <v>2008</v>
      </c>
      <c r="D969" t="s">
        <v>43</v>
      </c>
      <c r="E969">
        <v>6037.9398879999999</v>
      </c>
      <c r="F969">
        <v>21874011.850000001</v>
      </c>
      <c r="G969">
        <v>277541.69780000002</v>
      </c>
      <c r="H969">
        <v>98714.638949999993</v>
      </c>
      <c r="I969">
        <v>29</v>
      </c>
      <c r="J969">
        <v>27782.66</v>
      </c>
      <c r="K969">
        <v>5.7844838279999999</v>
      </c>
      <c r="L969">
        <v>20955.801169999999</v>
      </c>
      <c r="M969">
        <v>265.89126299999998</v>
      </c>
      <c r="N969">
        <v>94.570870720000002</v>
      </c>
      <c r="O969">
        <v>2.2514917999999998E-2</v>
      </c>
      <c r="P969">
        <v>6.1081069999999998E-3</v>
      </c>
      <c r="Q969">
        <v>7.1392516000000003E-2</v>
      </c>
      <c r="R969">
        <v>0</v>
      </c>
      <c r="S969">
        <v>0.13379343399999999</v>
      </c>
      <c r="T969">
        <v>8.2648369999999999E-2</v>
      </c>
      <c r="U969">
        <v>0.71216567900000005</v>
      </c>
      <c r="V969">
        <v>0</v>
      </c>
      <c r="W969">
        <v>6.75165243</v>
      </c>
      <c r="X969">
        <v>0</v>
      </c>
      <c r="Y969">
        <v>12.652961550000001</v>
      </c>
      <c r="Z969">
        <v>7.8161283470000003</v>
      </c>
      <c r="AA969">
        <v>67.350128389999995</v>
      </c>
      <c r="AB969">
        <v>0</v>
      </c>
      <c r="AC969">
        <f t="shared" si="34"/>
        <v>0.94095234950574735</v>
      </c>
      <c r="AD969">
        <f t="shared" si="35"/>
        <v>6.352983217054688</v>
      </c>
    </row>
    <row r="970" spans="1:30" x14ac:dyDescent="0.25">
      <c r="A970" t="s">
        <v>39</v>
      </c>
      <c r="B970" t="s">
        <v>29</v>
      </c>
      <c r="C970">
        <v>2009</v>
      </c>
      <c r="D970" t="s">
        <v>43</v>
      </c>
      <c r="E970">
        <v>912.58311879999997</v>
      </c>
      <c r="F970">
        <v>4007749.1090000002</v>
      </c>
      <c r="G970">
        <v>49698.772799999999</v>
      </c>
      <c r="H970">
        <v>18962.299050000001</v>
      </c>
      <c r="I970">
        <v>20</v>
      </c>
      <c r="J970">
        <v>32439.01</v>
      </c>
      <c r="K970">
        <v>1.480164646</v>
      </c>
      <c r="L970">
        <v>6500.3706700000002</v>
      </c>
      <c r="M970">
        <v>80.6089494</v>
      </c>
      <c r="N970">
        <v>30.755910419999999</v>
      </c>
      <c r="O970">
        <v>2.1689623000000002E-2</v>
      </c>
      <c r="P970">
        <v>8.7693409999999999E-3</v>
      </c>
      <c r="Q970">
        <v>0.18193970100000001</v>
      </c>
      <c r="R970">
        <v>3.0363219E-2</v>
      </c>
      <c r="S970">
        <v>9.1019776999999996E-2</v>
      </c>
      <c r="T970">
        <v>0</v>
      </c>
      <c r="U970">
        <v>0.69667730299999997</v>
      </c>
      <c r="V970">
        <v>0</v>
      </c>
      <c r="W970">
        <v>5.5957211449999997</v>
      </c>
      <c r="X970">
        <v>0.93384845800000005</v>
      </c>
      <c r="Y970">
        <v>2.7993960950000001</v>
      </c>
      <c r="Z970">
        <v>0</v>
      </c>
      <c r="AA970">
        <v>21.426944720000002</v>
      </c>
      <c r="AB970">
        <v>0</v>
      </c>
      <c r="AC970">
        <f t="shared" si="34"/>
        <v>0.82110070831265758</v>
      </c>
      <c r="AD970">
        <f t="shared" si="35"/>
        <v>4.5946505956796146</v>
      </c>
    </row>
    <row r="971" spans="1:30" x14ac:dyDescent="0.25">
      <c r="A971" t="s">
        <v>32</v>
      </c>
      <c r="B971" t="s">
        <v>29</v>
      </c>
      <c r="C971">
        <v>2009</v>
      </c>
      <c r="D971" t="s">
        <v>43</v>
      </c>
      <c r="E971">
        <v>1754.8357329999999</v>
      </c>
      <c r="F971">
        <v>7113406.7960000001</v>
      </c>
      <c r="G971">
        <v>88935.75073</v>
      </c>
      <c r="H971">
        <v>45817.628120000001</v>
      </c>
      <c r="I971">
        <v>31</v>
      </c>
      <c r="J971">
        <v>41328.67</v>
      </c>
      <c r="K971">
        <v>2.339516997</v>
      </c>
      <c r="L971">
        <v>9483.4723240000003</v>
      </c>
      <c r="M971">
        <v>118.5676224</v>
      </c>
      <c r="N971">
        <v>61.083278470000003</v>
      </c>
      <c r="O971">
        <v>1.7554529999999999E-2</v>
      </c>
      <c r="P971">
        <v>0</v>
      </c>
      <c r="Q971">
        <v>0</v>
      </c>
      <c r="R971">
        <v>0</v>
      </c>
      <c r="S971">
        <v>0.28624733400000002</v>
      </c>
      <c r="T971">
        <v>6.5023099999999999E-3</v>
      </c>
      <c r="U971">
        <v>0.70725035599999997</v>
      </c>
      <c r="V971">
        <v>0</v>
      </c>
      <c r="W971">
        <v>0</v>
      </c>
      <c r="X971">
        <v>0</v>
      </c>
      <c r="Y971">
        <v>17.484925619999999</v>
      </c>
      <c r="Z971">
        <v>0.39718240399999999</v>
      </c>
      <c r="AA971">
        <v>43.201170449999999</v>
      </c>
      <c r="AB971">
        <v>0</v>
      </c>
      <c r="AC971">
        <f t="shared" si="34"/>
        <v>0.82110070831265758</v>
      </c>
      <c r="AD971">
        <f t="shared" si="35"/>
        <v>0</v>
      </c>
    </row>
    <row r="972" spans="1:30" x14ac:dyDescent="0.25">
      <c r="A972" t="s">
        <v>36</v>
      </c>
      <c r="B972" t="s">
        <v>29</v>
      </c>
      <c r="C972">
        <v>2009</v>
      </c>
      <c r="D972" t="s">
        <v>43</v>
      </c>
      <c r="E972">
        <v>3782.58608</v>
      </c>
      <c r="F972">
        <v>14331394.060000001</v>
      </c>
      <c r="G972">
        <v>180954.08129999999</v>
      </c>
      <c r="H972">
        <v>67366.6253</v>
      </c>
      <c r="I972">
        <v>44</v>
      </c>
      <c r="J972">
        <v>62875.39</v>
      </c>
      <c r="K972">
        <v>5.4052630669999999</v>
      </c>
      <c r="L972">
        <v>20479.363430000001</v>
      </c>
      <c r="M972">
        <v>258.5808735</v>
      </c>
      <c r="N972">
        <v>96.265973599999995</v>
      </c>
      <c r="O972">
        <v>1.8396729000000001E-2</v>
      </c>
      <c r="P972">
        <v>3.3280458999999998E-2</v>
      </c>
      <c r="Q972">
        <v>0.21536216899999999</v>
      </c>
      <c r="R972">
        <v>3.4292271999999999E-2</v>
      </c>
      <c r="S972">
        <v>0.29663438199999997</v>
      </c>
      <c r="T972">
        <v>1.0774873000000001E-2</v>
      </c>
      <c r="U972">
        <v>0.44293630299999998</v>
      </c>
      <c r="V972">
        <v>0</v>
      </c>
      <c r="W972">
        <v>20.732048899999999</v>
      </c>
      <c r="X972">
        <v>3.30117897</v>
      </c>
      <c r="Y972">
        <v>28.555797599999998</v>
      </c>
      <c r="Z972">
        <v>1.037253682</v>
      </c>
      <c r="AA972">
        <v>42.63969444</v>
      </c>
      <c r="AB972">
        <v>0</v>
      </c>
      <c r="AC972">
        <f t="shared" si="34"/>
        <v>0.82110070831265758</v>
      </c>
      <c r="AD972">
        <f t="shared" si="35"/>
        <v>17.023100036562653</v>
      </c>
    </row>
    <row r="973" spans="1:30" x14ac:dyDescent="0.25">
      <c r="A973" t="s">
        <v>37</v>
      </c>
      <c r="B973" t="s">
        <v>29</v>
      </c>
      <c r="C973">
        <v>2009</v>
      </c>
      <c r="D973" t="s">
        <v>43</v>
      </c>
      <c r="E973">
        <v>6065.7226499999997</v>
      </c>
      <c r="F973">
        <v>22015973.239999998</v>
      </c>
      <c r="G973">
        <v>279164.70039999997</v>
      </c>
      <c r="H973">
        <v>140850.8456</v>
      </c>
      <c r="I973">
        <v>60</v>
      </c>
      <c r="J973">
        <v>88753.97</v>
      </c>
      <c r="K973">
        <v>8.9726161019999999</v>
      </c>
      <c r="L973">
        <v>32566.750469999999</v>
      </c>
      <c r="M973">
        <v>412.94959069999999</v>
      </c>
      <c r="N973">
        <v>208.35119539999999</v>
      </c>
      <c r="O973">
        <v>2.5269989999999999E-2</v>
      </c>
      <c r="P973">
        <v>7.151452E-3</v>
      </c>
      <c r="Q973">
        <v>7.6486969000000002E-2</v>
      </c>
      <c r="R973">
        <v>6.7287813000000002E-2</v>
      </c>
      <c r="S973">
        <v>8.2857648000000006E-2</v>
      </c>
      <c r="T973">
        <v>8.6311339000000001E-2</v>
      </c>
      <c r="U973">
        <v>0.68705623100000002</v>
      </c>
      <c r="V973">
        <v>0</v>
      </c>
      <c r="W973">
        <v>15.93615146</v>
      </c>
      <c r="X973">
        <v>14.019496330000001</v>
      </c>
      <c r="Y973">
        <v>17.263489960000001</v>
      </c>
      <c r="Z973">
        <v>17.983070560000002</v>
      </c>
      <c r="AA973">
        <v>143.14898700000001</v>
      </c>
      <c r="AB973">
        <v>0</v>
      </c>
      <c r="AC973">
        <f t="shared" si="34"/>
        <v>0.82110070831265758</v>
      </c>
      <c r="AD973">
        <f t="shared" si="35"/>
        <v>13.085185251583791</v>
      </c>
    </row>
    <row r="974" spans="1:30" x14ac:dyDescent="0.25">
      <c r="A974" t="s">
        <v>33</v>
      </c>
      <c r="B974" t="s">
        <v>29</v>
      </c>
      <c r="C974">
        <v>2009</v>
      </c>
      <c r="D974" t="s">
        <v>43</v>
      </c>
      <c r="E974">
        <v>4866.4726659999997</v>
      </c>
      <c r="F974">
        <v>18453999.309999999</v>
      </c>
      <c r="G974">
        <v>232675.76560000001</v>
      </c>
      <c r="H974">
        <v>105443.7355</v>
      </c>
      <c r="I974">
        <v>39</v>
      </c>
      <c r="J974">
        <v>33177.949999999997</v>
      </c>
      <c r="K974">
        <v>4.1399894049999997</v>
      </c>
      <c r="L974">
        <v>15699.12478</v>
      </c>
      <c r="M974">
        <v>197.94115170000001</v>
      </c>
      <c r="N974">
        <v>89.702743220000002</v>
      </c>
      <c r="O974">
        <v>2.2197595000000001E-2</v>
      </c>
      <c r="P974">
        <v>8.6606719999999995E-3</v>
      </c>
      <c r="Q974">
        <v>0.100041694</v>
      </c>
      <c r="R974">
        <v>8.0000482999999997E-2</v>
      </c>
      <c r="S974">
        <v>0.16755530699999999</v>
      </c>
      <c r="T974">
        <v>2.4099532E-2</v>
      </c>
      <c r="U974">
        <v>0.62830298399999995</v>
      </c>
      <c r="V974">
        <v>0</v>
      </c>
      <c r="W974">
        <v>8.9740143850000003</v>
      </c>
      <c r="X974">
        <v>7.176262822</v>
      </c>
      <c r="Y974">
        <v>15.030170719999999</v>
      </c>
      <c r="Z974">
        <v>2.1617940889999998</v>
      </c>
      <c r="AA974">
        <v>56.360501200000002</v>
      </c>
      <c r="AB974">
        <v>0</v>
      </c>
      <c r="AC974">
        <f t="shared" si="34"/>
        <v>0.82110070831265758</v>
      </c>
      <c r="AD974">
        <f t="shared" si="35"/>
        <v>7.3685695679314787</v>
      </c>
    </row>
    <row r="975" spans="1:30" x14ac:dyDescent="0.25">
      <c r="A975" t="s">
        <v>28</v>
      </c>
      <c r="B975" t="s">
        <v>29</v>
      </c>
      <c r="C975">
        <v>2009</v>
      </c>
      <c r="D975" t="s">
        <v>43</v>
      </c>
      <c r="E975">
        <v>1831.2031549999999</v>
      </c>
      <c r="F975">
        <v>6386405.8619999997</v>
      </c>
      <c r="G975">
        <v>81463.368979999999</v>
      </c>
      <c r="H975">
        <v>42866.029009999998</v>
      </c>
      <c r="I975">
        <v>58</v>
      </c>
      <c r="J975">
        <v>78702.64</v>
      </c>
      <c r="K975">
        <v>2.4848365970000001</v>
      </c>
      <c r="L975">
        <v>8665.9827829999995</v>
      </c>
      <c r="M975">
        <v>110.5410725</v>
      </c>
      <c r="N975">
        <v>58.166718099999997</v>
      </c>
      <c r="O975">
        <v>1.4693975999999999E-2</v>
      </c>
      <c r="P975">
        <v>1.379515E-3</v>
      </c>
      <c r="Q975">
        <v>1.466923E-3</v>
      </c>
      <c r="R975">
        <v>0</v>
      </c>
      <c r="S975">
        <v>0</v>
      </c>
      <c r="T975">
        <v>0</v>
      </c>
      <c r="U975">
        <v>0.99853307700000005</v>
      </c>
      <c r="V975">
        <v>0</v>
      </c>
      <c r="W975">
        <v>8.5326077E-2</v>
      </c>
      <c r="X975">
        <v>0</v>
      </c>
      <c r="Y975">
        <v>0</v>
      </c>
      <c r="Z975">
        <v>0</v>
      </c>
      <c r="AA975">
        <v>58.081392020000003</v>
      </c>
      <c r="AB975">
        <v>0</v>
      </c>
      <c r="AC975">
        <f t="shared" si="34"/>
        <v>0.82110070831265758</v>
      </c>
      <c r="AD975">
        <f t="shared" si="35"/>
        <v>7.006130226224036E-2</v>
      </c>
    </row>
    <row r="976" spans="1:30" x14ac:dyDescent="0.25">
      <c r="A976" t="s">
        <v>34</v>
      </c>
      <c r="B976" t="s">
        <v>29</v>
      </c>
      <c r="C976">
        <v>2009</v>
      </c>
      <c r="D976" t="s">
        <v>43</v>
      </c>
      <c r="E976">
        <v>3176.5338280000001</v>
      </c>
      <c r="F976">
        <v>11370980.199999999</v>
      </c>
      <c r="G976">
        <v>144211.8291</v>
      </c>
      <c r="H976">
        <v>63396.531510000001</v>
      </c>
      <c r="I976">
        <v>69</v>
      </c>
      <c r="J976">
        <v>94983.17</v>
      </c>
      <c r="K976">
        <v>4.3727138060000001</v>
      </c>
      <c r="L976">
        <v>15652.923849999999</v>
      </c>
      <c r="M976">
        <v>198.5173432</v>
      </c>
      <c r="N976">
        <v>87.269616369999994</v>
      </c>
      <c r="O976">
        <v>1.3926762000000001E-2</v>
      </c>
      <c r="P976">
        <v>8.4596910000000001E-3</v>
      </c>
      <c r="Q976">
        <v>1.0124022E-2</v>
      </c>
      <c r="R976">
        <v>9.2296791000000003E-2</v>
      </c>
      <c r="S976">
        <v>5.6032749999999999E-2</v>
      </c>
      <c r="T976">
        <v>0.15132614799999999</v>
      </c>
      <c r="U976">
        <v>0.69022028899999999</v>
      </c>
      <c r="V976">
        <v>0</v>
      </c>
      <c r="W976">
        <v>0.88351955500000001</v>
      </c>
      <c r="X976">
        <v>8.0547055160000003</v>
      </c>
      <c r="Y976">
        <v>4.8899566200000004</v>
      </c>
      <c r="Z976">
        <v>13.206174880000001</v>
      </c>
      <c r="AA976">
        <v>60.235259810000002</v>
      </c>
      <c r="AB976">
        <v>0</v>
      </c>
      <c r="AC976">
        <f t="shared" si="34"/>
        <v>0.82110070831265758</v>
      </c>
      <c r="AD976">
        <f t="shared" si="35"/>
        <v>0.72545853241858405</v>
      </c>
    </row>
    <row r="977" spans="1:30" x14ac:dyDescent="0.25">
      <c r="A977" t="s">
        <v>41</v>
      </c>
      <c r="B977" t="s">
        <v>29</v>
      </c>
      <c r="C977">
        <v>2009</v>
      </c>
      <c r="D977" t="s">
        <v>43</v>
      </c>
      <c r="E977">
        <v>1061.9939340000001</v>
      </c>
      <c r="F977">
        <v>3669456.5090000001</v>
      </c>
      <c r="G977">
        <v>46879.005770000003</v>
      </c>
      <c r="H977">
        <v>27195.99986</v>
      </c>
      <c r="I977">
        <v>26</v>
      </c>
      <c r="J977">
        <v>38989.599999999999</v>
      </c>
      <c r="K977">
        <v>1.592566103</v>
      </c>
      <c r="L977">
        <v>5502.7169800000001</v>
      </c>
      <c r="M977">
        <v>70.299757049999997</v>
      </c>
      <c r="N977">
        <v>40.783121389999998</v>
      </c>
      <c r="O977">
        <v>6.2992889999999996E-3</v>
      </c>
      <c r="P977">
        <v>2.2972270000000002E-3</v>
      </c>
      <c r="Q977">
        <v>4.7567005000000002E-2</v>
      </c>
      <c r="R977">
        <v>0.24375102000000001</v>
      </c>
      <c r="S977">
        <v>0.18346512200000001</v>
      </c>
      <c r="T977">
        <v>3.9997932999999999E-2</v>
      </c>
      <c r="U977">
        <v>0.48521892</v>
      </c>
      <c r="V977">
        <v>0</v>
      </c>
      <c r="W977">
        <v>1.939930959</v>
      </c>
      <c r="X977">
        <v>9.9409274360000008</v>
      </c>
      <c r="Y977">
        <v>7.4822803359999996</v>
      </c>
      <c r="Z977">
        <v>1.6312405459999999</v>
      </c>
      <c r="AA977">
        <v>19.788742110000001</v>
      </c>
      <c r="AB977">
        <v>0</v>
      </c>
      <c r="AC977">
        <f t="shared" si="34"/>
        <v>0.82110070831265758</v>
      </c>
      <c r="AD977">
        <f t="shared" si="35"/>
        <v>1.5928786845125531</v>
      </c>
    </row>
    <row r="978" spans="1:30" x14ac:dyDescent="0.25">
      <c r="A978" t="s">
        <v>35</v>
      </c>
      <c r="B978" t="s">
        <v>29</v>
      </c>
      <c r="C978">
        <v>2009</v>
      </c>
      <c r="D978" t="s">
        <v>43</v>
      </c>
      <c r="E978">
        <v>6154.6355080000003</v>
      </c>
      <c r="F978">
        <v>21447138.25</v>
      </c>
      <c r="G978">
        <v>273670.60499999998</v>
      </c>
      <c r="H978">
        <v>105310.8483</v>
      </c>
      <c r="I978">
        <v>29</v>
      </c>
      <c r="J978">
        <v>27782.66</v>
      </c>
      <c r="K978">
        <v>5.8962808879999997</v>
      </c>
      <c r="L978">
        <v>20546.846549999998</v>
      </c>
      <c r="M978">
        <v>262.18266790000001</v>
      </c>
      <c r="N978">
        <v>100.8901894</v>
      </c>
      <c r="O978">
        <v>1.4434795E-2</v>
      </c>
      <c r="P978">
        <v>1.0843907999999999E-2</v>
      </c>
      <c r="Q978">
        <v>0.32195738299999999</v>
      </c>
      <c r="R978">
        <v>4.4117787999999998E-2</v>
      </c>
      <c r="S978">
        <v>4.1342684999999997E-2</v>
      </c>
      <c r="T978">
        <v>4.0101826E-2</v>
      </c>
      <c r="U978">
        <v>0.55248031900000005</v>
      </c>
      <c r="V978">
        <v>0</v>
      </c>
      <c r="W978">
        <v>32.482341310000002</v>
      </c>
      <c r="X978">
        <v>4.4510520070000004</v>
      </c>
      <c r="Y978">
        <v>4.1710712809999997</v>
      </c>
      <c r="Z978">
        <v>4.0458808160000004</v>
      </c>
      <c r="AA978">
        <v>55.739843970000003</v>
      </c>
      <c r="AB978">
        <v>0</v>
      </c>
      <c r="AC978">
        <f t="shared" si="34"/>
        <v>0.82110070831265758</v>
      </c>
      <c r="AD978">
        <f t="shared" si="35"/>
        <v>26.6712734572945</v>
      </c>
    </row>
    <row r="979" spans="1:30" x14ac:dyDescent="0.25">
      <c r="A979" t="s">
        <v>38</v>
      </c>
      <c r="B979" t="s">
        <v>38</v>
      </c>
      <c r="C979">
        <v>2010</v>
      </c>
      <c r="D979" t="s">
        <v>43</v>
      </c>
      <c r="E979">
        <v>2908.6213590000002</v>
      </c>
      <c r="F979">
        <v>15049815.949999999</v>
      </c>
      <c r="G979">
        <v>182893.3082</v>
      </c>
      <c r="H979">
        <v>97570.643469999995</v>
      </c>
      <c r="I979">
        <v>141</v>
      </c>
      <c r="J979">
        <v>200207</v>
      </c>
      <c r="K979">
        <v>4.1299741589999996</v>
      </c>
      <c r="L979">
        <v>21369.35108</v>
      </c>
      <c r="M979">
        <v>259.69163520000001</v>
      </c>
      <c r="N979">
        <v>138.5413178</v>
      </c>
      <c r="O979">
        <v>2.9051443999999999E-2</v>
      </c>
      <c r="P979">
        <v>6.1310699999999997E-3</v>
      </c>
      <c r="Q979">
        <v>5.8036499999999998E-2</v>
      </c>
      <c r="R979">
        <v>0</v>
      </c>
      <c r="S979">
        <v>3.2446950000000002E-2</v>
      </c>
      <c r="T979">
        <v>7.3841139999999998E-3</v>
      </c>
      <c r="U979">
        <v>0.90213243499999995</v>
      </c>
      <c r="V979">
        <v>0</v>
      </c>
      <c r="W979">
        <v>8.0404531969999997</v>
      </c>
      <c r="X979">
        <v>0</v>
      </c>
      <c r="Y979">
        <v>4.4952432629999999</v>
      </c>
      <c r="Z979">
        <v>1.0230049349999999</v>
      </c>
      <c r="AA979">
        <v>124.98261650000001</v>
      </c>
      <c r="AB979">
        <v>0</v>
      </c>
      <c r="AC979">
        <f t="shared" si="34"/>
        <v>0.9219409618420219</v>
      </c>
      <c r="AD979">
        <f t="shared" si="35"/>
        <v>7.4128231540879401</v>
      </c>
    </row>
    <row r="980" spans="1:30" x14ac:dyDescent="0.25">
      <c r="A980" t="s">
        <v>39</v>
      </c>
      <c r="B980" t="s">
        <v>29</v>
      </c>
      <c r="C980">
        <v>2010</v>
      </c>
      <c r="D980" t="s">
        <v>43</v>
      </c>
      <c r="E980">
        <v>896.23341540000001</v>
      </c>
      <c r="F980">
        <v>3101011.4249999998</v>
      </c>
      <c r="G980">
        <v>39631.886279999999</v>
      </c>
      <c r="H980">
        <v>16798.272929999999</v>
      </c>
      <c r="I980">
        <v>20</v>
      </c>
      <c r="J980">
        <v>32439.01</v>
      </c>
      <c r="K980">
        <v>1.453646236</v>
      </c>
      <c r="L980">
        <v>5029.6870319999998</v>
      </c>
      <c r="M980">
        <v>64.280957770000001</v>
      </c>
      <c r="N980">
        <v>27.245967180000001</v>
      </c>
      <c r="O980">
        <v>3.4700902999999998E-2</v>
      </c>
      <c r="P980">
        <v>1.2675412E-2</v>
      </c>
      <c r="Q980">
        <v>0.26091152400000001</v>
      </c>
      <c r="R980">
        <v>0</v>
      </c>
      <c r="S980">
        <v>4.8307479E-2</v>
      </c>
      <c r="T980">
        <v>0.29426912900000002</v>
      </c>
      <c r="U980">
        <v>0.39651186700000002</v>
      </c>
      <c r="V980">
        <v>0</v>
      </c>
      <c r="W980">
        <v>7.1087868209999998</v>
      </c>
      <c r="X980">
        <v>0</v>
      </c>
      <c r="Y980">
        <v>1.3161840010000001</v>
      </c>
      <c r="Z980">
        <v>8.0176470339999995</v>
      </c>
      <c r="AA980">
        <v>10.80334933</v>
      </c>
      <c r="AB980">
        <v>0</v>
      </c>
      <c r="AC980">
        <f t="shared" si="34"/>
        <v>0.9219409618420219</v>
      </c>
      <c r="AD980">
        <f t="shared" si="35"/>
        <v>6.5538817592826293</v>
      </c>
    </row>
    <row r="981" spans="1:30" x14ac:dyDescent="0.25">
      <c r="A981" t="s">
        <v>32</v>
      </c>
      <c r="B981" t="s">
        <v>29</v>
      </c>
      <c r="C981">
        <v>2010</v>
      </c>
      <c r="D981" t="s">
        <v>43</v>
      </c>
      <c r="E981">
        <v>898.90272100000004</v>
      </c>
      <c r="F981">
        <v>3106726.8859999999</v>
      </c>
      <c r="G981">
        <v>39711.76251</v>
      </c>
      <c r="H981">
        <v>20324.869309999998</v>
      </c>
      <c r="I981">
        <v>31</v>
      </c>
      <c r="J981">
        <v>41328.67</v>
      </c>
      <c r="K981">
        <v>1.1984017389999999</v>
      </c>
      <c r="L981">
        <v>4141.8351700000003</v>
      </c>
      <c r="M981">
        <v>52.943042830000003</v>
      </c>
      <c r="N981">
        <v>27.096768269999998</v>
      </c>
      <c r="O981">
        <v>2.1335478000000001E-2</v>
      </c>
      <c r="P981">
        <v>0</v>
      </c>
      <c r="Q981">
        <v>0</v>
      </c>
      <c r="R981">
        <v>0</v>
      </c>
      <c r="S981">
        <v>0</v>
      </c>
      <c r="T981">
        <v>7.9634500000000004E-3</v>
      </c>
      <c r="U981">
        <v>0.99203655000000002</v>
      </c>
      <c r="V981">
        <v>0</v>
      </c>
      <c r="W981">
        <v>0</v>
      </c>
      <c r="X981">
        <v>0</v>
      </c>
      <c r="Y981">
        <v>0</v>
      </c>
      <c r="Z981">
        <v>0.215783752</v>
      </c>
      <c r="AA981">
        <v>26.880984519999998</v>
      </c>
      <c r="AB981">
        <v>0</v>
      </c>
      <c r="AC981">
        <f t="shared" si="34"/>
        <v>0.9219409618420219</v>
      </c>
      <c r="AD981">
        <f t="shared" si="35"/>
        <v>0</v>
      </c>
    </row>
    <row r="982" spans="1:30" x14ac:dyDescent="0.25">
      <c r="A982" t="s">
        <v>36</v>
      </c>
      <c r="B982" t="s">
        <v>29</v>
      </c>
      <c r="C982">
        <v>2010</v>
      </c>
      <c r="D982" t="s">
        <v>43</v>
      </c>
      <c r="E982">
        <v>6484.2244129999999</v>
      </c>
      <c r="F982">
        <v>23402807.329999998</v>
      </c>
      <c r="G982">
        <v>296993.99219999998</v>
      </c>
      <c r="H982">
        <v>127501.35</v>
      </c>
      <c r="I982">
        <v>44</v>
      </c>
      <c r="J982">
        <v>62875.39</v>
      </c>
      <c r="K982">
        <v>9.2658667920000006</v>
      </c>
      <c r="L982">
        <v>33442.287219999998</v>
      </c>
      <c r="M982">
        <v>424.4002974</v>
      </c>
      <c r="N982">
        <v>182.1976616</v>
      </c>
      <c r="O982">
        <v>2.3081205E-2</v>
      </c>
      <c r="P982">
        <v>1.5426687999999999E-2</v>
      </c>
      <c r="Q982">
        <v>0.29705145599999999</v>
      </c>
      <c r="R982">
        <v>0.108493636</v>
      </c>
      <c r="S982">
        <v>4.9883135000000002E-2</v>
      </c>
      <c r="T982">
        <v>0.11561933000000001</v>
      </c>
      <c r="U982">
        <v>0.42895244300000002</v>
      </c>
      <c r="V982">
        <v>0</v>
      </c>
      <c r="W982">
        <v>54.122080680000003</v>
      </c>
      <c r="X982">
        <v>19.76728683</v>
      </c>
      <c r="Y982">
        <v>9.0885904899999996</v>
      </c>
      <c r="Z982">
        <v>21.065571599999998</v>
      </c>
      <c r="AA982">
        <v>78.154131989999996</v>
      </c>
      <c r="AB982">
        <v>0</v>
      </c>
      <c r="AC982">
        <f t="shared" si="34"/>
        <v>0.9219409618420219</v>
      </c>
      <c r="AD982">
        <f t="shared" si="35"/>
        <v>49.897363119010713</v>
      </c>
    </row>
    <row r="983" spans="1:30" x14ac:dyDescent="0.25">
      <c r="A983" t="s">
        <v>37</v>
      </c>
      <c r="B983" t="s">
        <v>29</v>
      </c>
      <c r="C983">
        <v>2010</v>
      </c>
      <c r="D983" t="s">
        <v>43</v>
      </c>
      <c r="E983">
        <v>16009.06093</v>
      </c>
      <c r="F983">
        <v>50580848.770000003</v>
      </c>
      <c r="G983">
        <v>653212.91429999995</v>
      </c>
      <c r="H983">
        <v>355963.57530000003</v>
      </c>
      <c r="I983">
        <v>60</v>
      </c>
      <c r="J983">
        <v>88753.97</v>
      </c>
      <c r="K983">
        <v>23.681128560000001</v>
      </c>
      <c r="L983">
        <v>74820.852239999993</v>
      </c>
      <c r="M983">
        <v>966.25399000000004</v>
      </c>
      <c r="N983">
        <v>526.55300810000006</v>
      </c>
      <c r="O983">
        <v>2.8430194999999998E-2</v>
      </c>
      <c r="P983">
        <v>5.965934E-3</v>
      </c>
      <c r="Q983">
        <v>3.1794696999999997E-2</v>
      </c>
      <c r="R983">
        <v>0.113927231</v>
      </c>
      <c r="S983">
        <v>1.0111092E-2</v>
      </c>
      <c r="T983">
        <v>0.36738028099999998</v>
      </c>
      <c r="U983">
        <v>0.47678669899999998</v>
      </c>
      <c r="V983">
        <v>0</v>
      </c>
      <c r="W983">
        <v>16.741593389999998</v>
      </c>
      <c r="X983">
        <v>59.988726059999998</v>
      </c>
      <c r="Y983">
        <v>5.3240256739999996</v>
      </c>
      <c r="Z983">
        <v>193.4451923</v>
      </c>
      <c r="AA983">
        <v>251.05347069999999</v>
      </c>
      <c r="AB983">
        <v>0</v>
      </c>
      <c r="AC983">
        <f t="shared" si="34"/>
        <v>0.9219409618420219</v>
      </c>
      <c r="AD983">
        <f t="shared" si="35"/>
        <v>15.434760712744634</v>
      </c>
    </row>
    <row r="984" spans="1:30" x14ac:dyDescent="0.25">
      <c r="A984" t="s">
        <v>33</v>
      </c>
      <c r="B984" t="s">
        <v>29</v>
      </c>
      <c r="C984">
        <v>2010</v>
      </c>
      <c r="D984" t="s">
        <v>43</v>
      </c>
      <c r="E984">
        <v>12638.41599</v>
      </c>
      <c r="F984">
        <v>42595336.859999999</v>
      </c>
      <c r="G984">
        <v>545539.69929999998</v>
      </c>
      <c r="H984">
        <v>241688.03320000001</v>
      </c>
      <c r="I984">
        <v>39</v>
      </c>
      <c r="J984">
        <v>33177.949999999997</v>
      </c>
      <c r="K984">
        <v>10.75171113</v>
      </c>
      <c r="L984">
        <v>36236.562989999999</v>
      </c>
      <c r="M984">
        <v>464.0997145</v>
      </c>
      <c r="N984">
        <v>205.60803799999999</v>
      </c>
      <c r="O984">
        <v>1.7140902E-2</v>
      </c>
      <c r="P984">
        <v>2.6181220000000001E-3</v>
      </c>
      <c r="Q984">
        <v>2.1312722999999999E-2</v>
      </c>
      <c r="R984">
        <v>0.23530853900000001</v>
      </c>
      <c r="S984">
        <v>4.0423215999999998E-2</v>
      </c>
      <c r="T984">
        <v>7.5397424000000005E-2</v>
      </c>
      <c r="U984">
        <v>0.62755809799999995</v>
      </c>
      <c r="V984">
        <v>0</v>
      </c>
      <c r="W984">
        <v>4.3820671640000004</v>
      </c>
      <c r="X984">
        <v>48.381326960000003</v>
      </c>
      <c r="Y984">
        <v>8.3113382320000007</v>
      </c>
      <c r="Z984">
        <v>15.502316349999999</v>
      </c>
      <c r="AA984">
        <v>129.03098929999999</v>
      </c>
      <c r="AB984">
        <v>0</v>
      </c>
      <c r="AC984">
        <f t="shared" si="34"/>
        <v>0.9219409618420219</v>
      </c>
      <c r="AD984">
        <f t="shared" si="35"/>
        <v>4.0400072160345015</v>
      </c>
    </row>
    <row r="985" spans="1:30" x14ac:dyDescent="0.25">
      <c r="A985" t="s">
        <v>28</v>
      </c>
      <c r="B985" t="s">
        <v>29</v>
      </c>
      <c r="C985">
        <v>2010</v>
      </c>
      <c r="D985" t="s">
        <v>43</v>
      </c>
      <c r="E985">
        <v>11489.94146</v>
      </c>
      <c r="F985">
        <v>36255970.689999998</v>
      </c>
      <c r="G985">
        <v>468691.29389999999</v>
      </c>
      <c r="H985">
        <v>255192.5888</v>
      </c>
      <c r="I985">
        <v>58</v>
      </c>
      <c r="J985">
        <v>78702.64</v>
      </c>
      <c r="K985">
        <v>15.59118494</v>
      </c>
      <c r="L985">
        <v>49197.251880000003</v>
      </c>
      <c r="M985">
        <v>635.98693409999998</v>
      </c>
      <c r="N985">
        <v>346.28155939999999</v>
      </c>
      <c r="O985">
        <v>1.7321196000000001E-2</v>
      </c>
      <c r="P985">
        <v>2.6253539999999999E-3</v>
      </c>
      <c r="Q985">
        <v>3.886381E-3</v>
      </c>
      <c r="R985">
        <v>1.6661460000000001E-3</v>
      </c>
      <c r="S985">
        <v>0</v>
      </c>
      <c r="T985">
        <v>4.7437970000000001E-3</v>
      </c>
      <c r="U985">
        <v>0.98970367599999998</v>
      </c>
      <c r="V985">
        <v>0</v>
      </c>
      <c r="W985">
        <v>1.3457822159999999</v>
      </c>
      <c r="X985">
        <v>0.57695567699999994</v>
      </c>
      <c r="Y985">
        <v>0</v>
      </c>
      <c r="Z985">
        <v>1.6426892609999999</v>
      </c>
      <c r="AA985">
        <v>342.71613230000003</v>
      </c>
      <c r="AB985">
        <v>0</v>
      </c>
      <c r="AC985">
        <f t="shared" si="34"/>
        <v>0.9219409618420219</v>
      </c>
      <c r="AD985">
        <f t="shared" si="35"/>
        <v>1.2407317506489277</v>
      </c>
    </row>
    <row r="986" spans="1:30" x14ac:dyDescent="0.25">
      <c r="A986" t="s">
        <v>34</v>
      </c>
      <c r="B986" t="s">
        <v>29</v>
      </c>
      <c r="C986">
        <v>2010</v>
      </c>
      <c r="D986" t="s">
        <v>43</v>
      </c>
      <c r="E986">
        <v>5718.4566569999997</v>
      </c>
      <c r="F986">
        <v>19050035.719999999</v>
      </c>
      <c r="G986">
        <v>244298.15169999999</v>
      </c>
      <c r="H986">
        <v>108999.0101</v>
      </c>
      <c r="I986">
        <v>69</v>
      </c>
      <c r="J986">
        <v>94983.17</v>
      </c>
      <c r="K986">
        <v>7.8718426209999999</v>
      </c>
      <c r="L986">
        <v>26223.663499999999</v>
      </c>
      <c r="M986">
        <v>336.29294019999998</v>
      </c>
      <c r="N986">
        <v>150.04451460000001</v>
      </c>
      <c r="O986">
        <v>2.2877430000000001E-2</v>
      </c>
      <c r="P986">
        <v>1.3810862E-2</v>
      </c>
      <c r="Q986">
        <v>1.2576861999999999E-2</v>
      </c>
      <c r="R986">
        <v>9.0769436999999994E-2</v>
      </c>
      <c r="S986">
        <v>8.5024099999999995E-4</v>
      </c>
      <c r="T986">
        <v>0</v>
      </c>
      <c r="U986">
        <v>0.89580346</v>
      </c>
      <c r="V986">
        <v>0</v>
      </c>
      <c r="W986">
        <v>1.8870892180000001</v>
      </c>
      <c r="X986">
        <v>13.61945611</v>
      </c>
      <c r="Y986">
        <v>0.127573992</v>
      </c>
      <c r="Z986">
        <v>0</v>
      </c>
      <c r="AA986">
        <v>134.4103953</v>
      </c>
      <c r="AB986">
        <v>0</v>
      </c>
      <c r="AC986">
        <f t="shared" si="34"/>
        <v>0.9219409618420219</v>
      </c>
      <c r="AD986">
        <f t="shared" si="35"/>
        <v>1.739784848724629</v>
      </c>
    </row>
    <row r="987" spans="1:30" x14ac:dyDescent="0.25">
      <c r="A987" t="s">
        <v>41</v>
      </c>
      <c r="B987" t="s">
        <v>29</v>
      </c>
      <c r="C987">
        <v>2010</v>
      </c>
      <c r="D987" t="s">
        <v>43</v>
      </c>
      <c r="E987">
        <v>2226.735439</v>
      </c>
      <c r="F987">
        <v>7294904.7560000001</v>
      </c>
      <c r="G987">
        <v>93832.394490000006</v>
      </c>
      <c r="H987">
        <v>56946.245600000002</v>
      </c>
      <c r="I987">
        <v>26</v>
      </c>
      <c r="J987">
        <v>38989.599999999999</v>
      </c>
      <c r="K987">
        <v>3.339212464</v>
      </c>
      <c r="L987">
        <v>10939.43917</v>
      </c>
      <c r="M987">
        <v>140.71105879999999</v>
      </c>
      <c r="N987">
        <v>85.396589899999995</v>
      </c>
      <c r="O987">
        <v>1.6268787999999999E-2</v>
      </c>
      <c r="P987">
        <v>5.5988979999999997E-3</v>
      </c>
      <c r="Q987">
        <v>2.0244097999999999E-2</v>
      </c>
      <c r="R987">
        <v>0.454164348</v>
      </c>
      <c r="S987">
        <v>6.2459022000000003E-2</v>
      </c>
      <c r="T987">
        <v>0</v>
      </c>
      <c r="U987">
        <v>0.46313253300000001</v>
      </c>
      <c r="V987">
        <v>0</v>
      </c>
      <c r="W987">
        <v>1.7287769209999999</v>
      </c>
      <c r="X987">
        <v>38.78408658</v>
      </c>
      <c r="Y987">
        <v>5.3337874469999997</v>
      </c>
      <c r="Z987">
        <v>0</v>
      </c>
      <c r="AA987">
        <v>39.549938949999998</v>
      </c>
      <c r="AB987">
        <v>0</v>
      </c>
      <c r="AC987">
        <f t="shared" si="34"/>
        <v>0.9219409618420219</v>
      </c>
      <c r="AD987">
        <f t="shared" si="35"/>
        <v>1.5938302573570291</v>
      </c>
    </row>
    <row r="988" spans="1:30" x14ac:dyDescent="0.25">
      <c r="A988" t="s">
        <v>35</v>
      </c>
      <c r="B988" t="s">
        <v>29</v>
      </c>
      <c r="C988">
        <v>2010</v>
      </c>
      <c r="D988" t="s">
        <v>43</v>
      </c>
      <c r="E988">
        <v>3697.2631700000002</v>
      </c>
      <c r="F988">
        <v>13691763.189999999</v>
      </c>
      <c r="G988">
        <v>173292.61600000001</v>
      </c>
      <c r="H988">
        <v>72707.068939999997</v>
      </c>
      <c r="I988">
        <v>29</v>
      </c>
      <c r="J988">
        <v>27782.66</v>
      </c>
      <c r="K988">
        <v>3.542062262</v>
      </c>
      <c r="L988">
        <v>13117.02074</v>
      </c>
      <c r="M988">
        <v>166.0182701</v>
      </c>
      <c r="N988">
        <v>69.655026759999998</v>
      </c>
      <c r="O988">
        <v>2.0244225000000001E-2</v>
      </c>
      <c r="P988">
        <v>1.5200600999999999E-2</v>
      </c>
      <c r="Q988">
        <v>0.30034443500000002</v>
      </c>
      <c r="R988">
        <v>0.136521956</v>
      </c>
      <c r="S988">
        <v>6.6572095999999997E-2</v>
      </c>
      <c r="T988">
        <v>0</v>
      </c>
      <c r="U988">
        <v>0.49656151300000001</v>
      </c>
      <c r="V988">
        <v>0</v>
      </c>
      <c r="W988">
        <v>20.920499639999999</v>
      </c>
      <c r="X988">
        <v>9.5094405139999996</v>
      </c>
      <c r="Y988">
        <v>4.6370811449999998</v>
      </c>
      <c r="Z988">
        <v>0</v>
      </c>
      <c r="AA988">
        <v>34.588005459999998</v>
      </c>
      <c r="AB988">
        <v>0</v>
      </c>
      <c r="AC988">
        <f t="shared" si="34"/>
        <v>0.9219409618420219</v>
      </c>
      <c r="AD988">
        <f t="shared" si="35"/>
        <v>19.287465560317273</v>
      </c>
    </row>
    <row r="989" spans="1:30" x14ac:dyDescent="0.25">
      <c r="A989" t="s">
        <v>39</v>
      </c>
      <c r="B989" t="s">
        <v>29</v>
      </c>
      <c r="C989">
        <v>2011</v>
      </c>
      <c r="D989" t="s">
        <v>43</v>
      </c>
      <c r="E989">
        <v>1503.0811470000001</v>
      </c>
      <c r="F989">
        <v>5912225.5420000004</v>
      </c>
      <c r="G989">
        <v>74226.744820000007</v>
      </c>
      <c r="H989">
        <v>31972.610960000002</v>
      </c>
      <c r="I989">
        <v>20</v>
      </c>
      <c r="J989">
        <v>32439.01</v>
      </c>
      <c r="K989">
        <v>2.4379232179999999</v>
      </c>
      <c r="L989">
        <v>9589.3371729999999</v>
      </c>
      <c r="M989">
        <v>120.3921059</v>
      </c>
      <c r="N989">
        <v>51.857992340000003</v>
      </c>
      <c r="O989">
        <v>3.2576823999999997E-2</v>
      </c>
      <c r="P989">
        <v>9.8819860000000006E-3</v>
      </c>
      <c r="Q989">
        <v>0.1300046</v>
      </c>
      <c r="R989">
        <v>2.3359003999999999E-2</v>
      </c>
      <c r="S989">
        <v>2.3566889999999999E-3</v>
      </c>
      <c r="T989">
        <v>4.3579711E-2</v>
      </c>
      <c r="U989">
        <v>0.80069999700000005</v>
      </c>
      <c r="V989">
        <v>0</v>
      </c>
      <c r="W989">
        <v>6.7417775459999998</v>
      </c>
      <c r="X989">
        <v>1.2113510380000001</v>
      </c>
      <c r="Y989">
        <v>0.12221314799999999</v>
      </c>
      <c r="Z989">
        <v>2.2599563219999999</v>
      </c>
      <c r="AA989">
        <v>41.522694280000003</v>
      </c>
      <c r="AB989">
        <v>0</v>
      </c>
      <c r="AC989">
        <f t="shared" si="34"/>
        <v>0.93572057429537991</v>
      </c>
      <c r="AD989">
        <f t="shared" si="35"/>
        <v>6.3084199571148165</v>
      </c>
    </row>
    <row r="990" spans="1:30" x14ac:dyDescent="0.25">
      <c r="A990" t="s">
        <v>32</v>
      </c>
      <c r="B990" t="s">
        <v>29</v>
      </c>
      <c r="C990">
        <v>2011</v>
      </c>
      <c r="D990" t="s">
        <v>43</v>
      </c>
      <c r="E990">
        <v>9083.4096580000005</v>
      </c>
      <c r="F990">
        <v>31245772.600000001</v>
      </c>
      <c r="G990">
        <v>399254.86420000001</v>
      </c>
      <c r="H990">
        <v>234285.6287</v>
      </c>
      <c r="I990">
        <v>31</v>
      </c>
      <c r="J990">
        <v>41328.67</v>
      </c>
      <c r="K990">
        <v>12.10984646</v>
      </c>
      <c r="L990">
        <v>41656.329830000002</v>
      </c>
      <c r="M990">
        <v>532.27975900000001</v>
      </c>
      <c r="N990">
        <v>312.34559460000003</v>
      </c>
      <c r="O990">
        <v>8.6049000000000004E-3</v>
      </c>
      <c r="P990">
        <v>1.0334194E-2</v>
      </c>
      <c r="Q990">
        <v>0.117167436</v>
      </c>
      <c r="R990">
        <v>9.9328820000000005E-3</v>
      </c>
      <c r="S990">
        <v>0.23423832999999999</v>
      </c>
      <c r="T990">
        <v>2.0667992999999999E-2</v>
      </c>
      <c r="U990">
        <v>0.61799335899999996</v>
      </c>
      <c r="V990">
        <v>0</v>
      </c>
      <c r="W990">
        <v>36.5967324</v>
      </c>
      <c r="X990">
        <v>3.102491981</v>
      </c>
      <c r="Y990">
        <v>73.163310600000003</v>
      </c>
      <c r="Z990">
        <v>6.455556455</v>
      </c>
      <c r="AA990">
        <v>193.02750320000001</v>
      </c>
      <c r="AB990">
        <v>0</v>
      </c>
      <c r="AC990">
        <f t="shared" si="34"/>
        <v>0.93572057429537991</v>
      </c>
      <c r="AD990">
        <f t="shared" si="35"/>
        <v>34.244315458662335</v>
      </c>
    </row>
    <row r="991" spans="1:30" x14ac:dyDescent="0.25">
      <c r="A991" t="s">
        <v>36</v>
      </c>
      <c r="B991" t="s">
        <v>29</v>
      </c>
      <c r="C991">
        <v>2011</v>
      </c>
      <c r="D991" t="s">
        <v>43</v>
      </c>
      <c r="E991">
        <v>6879.2467800000004</v>
      </c>
      <c r="F991">
        <v>24266886.16</v>
      </c>
      <c r="G991">
        <v>309038.33279999997</v>
      </c>
      <c r="H991">
        <v>132944.94289999999</v>
      </c>
      <c r="I991">
        <v>44</v>
      </c>
      <c r="J991">
        <v>62875.39</v>
      </c>
      <c r="K991">
        <v>9.8303482770000006</v>
      </c>
      <c r="L991">
        <v>34677.043899999997</v>
      </c>
      <c r="M991">
        <v>441.61149319999998</v>
      </c>
      <c r="N991">
        <v>189.97648029999999</v>
      </c>
      <c r="O991">
        <v>2.1315868000000002E-2</v>
      </c>
      <c r="P991">
        <v>1.4009648E-2</v>
      </c>
      <c r="Q991">
        <v>0.34982146400000003</v>
      </c>
      <c r="R991">
        <v>5.7338567999999999E-2</v>
      </c>
      <c r="S991">
        <v>0.114251956</v>
      </c>
      <c r="T991">
        <v>2.7861712E-2</v>
      </c>
      <c r="U991">
        <v>0.45072630000000002</v>
      </c>
      <c r="V991">
        <v>0</v>
      </c>
      <c r="W991">
        <v>66.457850469999997</v>
      </c>
      <c r="X991">
        <v>10.89297936</v>
      </c>
      <c r="Y991">
        <v>21.705184500000001</v>
      </c>
      <c r="Z991">
        <v>5.2930699539999999</v>
      </c>
      <c r="AA991">
        <v>85.627396009999998</v>
      </c>
      <c r="AB991">
        <v>0</v>
      </c>
      <c r="AC991">
        <f t="shared" si="34"/>
        <v>0.93572057429537991</v>
      </c>
      <c r="AD991">
        <f t="shared" si="35"/>
        <v>62.185978008224879</v>
      </c>
    </row>
    <row r="992" spans="1:30" x14ac:dyDescent="0.25">
      <c r="A992" t="s">
        <v>37</v>
      </c>
      <c r="B992" t="s">
        <v>29</v>
      </c>
      <c r="C992">
        <v>2011</v>
      </c>
      <c r="D992" t="s">
        <v>43</v>
      </c>
      <c r="E992">
        <v>18040.658810000001</v>
      </c>
      <c r="F992">
        <v>63482363.700000003</v>
      </c>
      <c r="G992">
        <v>809316.59199999995</v>
      </c>
      <c r="H992">
        <v>439118.47269999998</v>
      </c>
      <c r="I992">
        <v>60</v>
      </c>
      <c r="J992">
        <v>88753.97</v>
      </c>
      <c r="K992">
        <v>26.686334850000001</v>
      </c>
      <c r="L992">
        <v>93905.196729999996</v>
      </c>
      <c r="M992">
        <v>1197.1676749999999</v>
      </c>
      <c r="N992">
        <v>649.55846250000002</v>
      </c>
      <c r="O992">
        <v>2.6381265000000001E-2</v>
      </c>
      <c r="P992">
        <v>8.6819370000000007E-3</v>
      </c>
      <c r="Q992">
        <v>3.2909479999999998E-2</v>
      </c>
      <c r="R992">
        <v>6.7746806000000007E-2</v>
      </c>
      <c r="S992">
        <v>1.4439525E-2</v>
      </c>
      <c r="T992">
        <v>0.344876407</v>
      </c>
      <c r="U992">
        <v>0.54002778100000004</v>
      </c>
      <c r="V992">
        <v>0</v>
      </c>
      <c r="W992">
        <v>21.376631499999998</v>
      </c>
      <c r="X992">
        <v>44.005511310000003</v>
      </c>
      <c r="Y992">
        <v>9.3793154790000006</v>
      </c>
      <c r="Z992">
        <v>224.01738889999999</v>
      </c>
      <c r="AA992">
        <v>350.77961529999999</v>
      </c>
      <c r="AB992">
        <v>0</v>
      </c>
      <c r="AC992">
        <f t="shared" si="34"/>
        <v>0.93572057429537991</v>
      </c>
      <c r="AD992">
        <f t="shared" si="35"/>
        <v>20.002553903680706</v>
      </c>
    </row>
    <row r="993" spans="1:30" x14ac:dyDescent="0.25">
      <c r="A993" t="s">
        <v>33</v>
      </c>
      <c r="B993" t="s">
        <v>29</v>
      </c>
      <c r="C993">
        <v>2011</v>
      </c>
      <c r="D993" t="s">
        <v>43</v>
      </c>
      <c r="E993">
        <v>9796.8598239999992</v>
      </c>
      <c r="F993">
        <v>36119770.229999997</v>
      </c>
      <c r="G993">
        <v>457344.00069999998</v>
      </c>
      <c r="H993">
        <v>263629.23190000001</v>
      </c>
      <c r="I993">
        <v>39</v>
      </c>
      <c r="J993">
        <v>33177.949999999997</v>
      </c>
      <c r="K993">
        <v>8.3343519340000007</v>
      </c>
      <c r="L993">
        <v>30727.69053</v>
      </c>
      <c r="M993">
        <v>389.07016379999999</v>
      </c>
      <c r="N993">
        <v>224.27378139999999</v>
      </c>
      <c r="O993">
        <v>1.5190143E-2</v>
      </c>
      <c r="P993">
        <v>8.3499469999999999E-3</v>
      </c>
      <c r="Q993">
        <v>8.7451498000000003E-2</v>
      </c>
      <c r="R993">
        <v>0.26487171100000001</v>
      </c>
      <c r="S993">
        <v>2.5478852999999999E-2</v>
      </c>
      <c r="T993">
        <v>0.234808825</v>
      </c>
      <c r="U993">
        <v>0.38738911199999998</v>
      </c>
      <c r="V993">
        <v>0</v>
      </c>
      <c r="W993">
        <v>19.613078179999999</v>
      </c>
      <c r="X993">
        <v>59.403780320000003</v>
      </c>
      <c r="Y993">
        <v>5.7142387790000004</v>
      </c>
      <c r="Z993">
        <v>52.661463140000002</v>
      </c>
      <c r="AA993">
        <v>86.881220979999995</v>
      </c>
      <c r="AB993">
        <v>0</v>
      </c>
      <c r="AC993">
        <f t="shared" si="34"/>
        <v>0.93572057429537991</v>
      </c>
      <c r="AD993">
        <f t="shared" si="35"/>
        <v>18.352360778289782</v>
      </c>
    </row>
    <row r="994" spans="1:30" x14ac:dyDescent="0.25">
      <c r="A994" t="s">
        <v>28</v>
      </c>
      <c r="B994" t="s">
        <v>29</v>
      </c>
      <c r="C994">
        <v>2011</v>
      </c>
      <c r="D994" t="s">
        <v>43</v>
      </c>
      <c r="E994">
        <v>22391.013930000001</v>
      </c>
      <c r="F994">
        <v>75233469.310000002</v>
      </c>
      <c r="G994">
        <v>964246.71970000002</v>
      </c>
      <c r="H994">
        <v>591649.52839999995</v>
      </c>
      <c r="I994">
        <v>58</v>
      </c>
      <c r="J994">
        <v>78702.64</v>
      </c>
      <c r="K994">
        <v>30.383308769999999</v>
      </c>
      <c r="L994">
        <v>102087.4595</v>
      </c>
      <c r="M994">
        <v>1308.4269389999999</v>
      </c>
      <c r="N994">
        <v>802.83413519999999</v>
      </c>
      <c r="O994">
        <v>1.4929688999999999E-2</v>
      </c>
      <c r="P994">
        <v>0</v>
      </c>
      <c r="Q994">
        <v>0</v>
      </c>
      <c r="R994">
        <v>0</v>
      </c>
      <c r="S994">
        <v>9.7685830000000008E-3</v>
      </c>
      <c r="T994">
        <v>6.3221960000000004E-3</v>
      </c>
      <c r="U994">
        <v>0.983909221</v>
      </c>
      <c r="V994">
        <v>0</v>
      </c>
      <c r="W994">
        <v>0</v>
      </c>
      <c r="X994">
        <v>0</v>
      </c>
      <c r="Y994">
        <v>7.8425521629999997</v>
      </c>
      <c r="Z994">
        <v>5.0756745480000003</v>
      </c>
      <c r="AA994">
        <v>789.9159085</v>
      </c>
      <c r="AB994">
        <v>0</v>
      </c>
      <c r="AC994">
        <f t="shared" si="34"/>
        <v>0.93572057429537991</v>
      </c>
      <c r="AD994">
        <f t="shared" si="35"/>
        <v>0</v>
      </c>
    </row>
    <row r="995" spans="1:30" x14ac:dyDescent="0.25">
      <c r="A995" t="s">
        <v>34</v>
      </c>
      <c r="B995" t="s">
        <v>29</v>
      </c>
      <c r="C995">
        <v>2011</v>
      </c>
      <c r="D995" t="s">
        <v>43</v>
      </c>
      <c r="E995">
        <v>8179.7313670000003</v>
      </c>
      <c r="F995">
        <v>26858796.640000001</v>
      </c>
      <c r="G995">
        <v>345320.9437</v>
      </c>
      <c r="H995">
        <v>178130.72349999999</v>
      </c>
      <c r="I995">
        <v>69</v>
      </c>
      <c r="J995">
        <v>94983.17</v>
      </c>
      <c r="K995">
        <v>11.25995384</v>
      </c>
      <c r="L995">
        <v>36972.951410000001</v>
      </c>
      <c r="M995">
        <v>475.35765070000002</v>
      </c>
      <c r="N995">
        <v>245.20899689999999</v>
      </c>
      <c r="O995">
        <v>1.8940103999999999E-2</v>
      </c>
      <c r="P995">
        <v>1.3277953E-2</v>
      </c>
      <c r="Q995">
        <v>7.3243991999999994E-2</v>
      </c>
      <c r="R995">
        <v>0.21148299800000001</v>
      </c>
      <c r="S995">
        <v>0.14123564299999999</v>
      </c>
      <c r="T995">
        <v>9.0698582999999999E-2</v>
      </c>
      <c r="U995">
        <v>0.48333878400000002</v>
      </c>
      <c r="V995">
        <v>0</v>
      </c>
      <c r="W995">
        <v>17.960085920000001</v>
      </c>
      <c r="X995">
        <v>51.857533799999999</v>
      </c>
      <c r="Y995">
        <v>34.632250319999997</v>
      </c>
      <c r="Z995">
        <v>22.240108509999999</v>
      </c>
      <c r="AA995">
        <v>118.51901839999999</v>
      </c>
      <c r="AB995">
        <v>0</v>
      </c>
      <c r="AC995">
        <f t="shared" si="34"/>
        <v>0.93572057429537991</v>
      </c>
      <c r="AD995">
        <f t="shared" si="35"/>
        <v>16.805621911456768</v>
      </c>
    </row>
    <row r="996" spans="1:30" x14ac:dyDescent="0.25">
      <c r="A996" t="s">
        <v>41</v>
      </c>
      <c r="B996" t="s">
        <v>29</v>
      </c>
      <c r="C996">
        <v>2011</v>
      </c>
      <c r="D996" t="s">
        <v>43</v>
      </c>
      <c r="E996">
        <v>1304.5854999999999</v>
      </c>
      <c r="F996">
        <v>4166716.804</v>
      </c>
      <c r="G996">
        <v>53763.331760000001</v>
      </c>
      <c r="H996">
        <v>32927.984369999998</v>
      </c>
      <c r="I996">
        <v>26</v>
      </c>
      <c r="J996">
        <v>38989.599999999999</v>
      </c>
      <c r="K996">
        <v>1.9563564149999999</v>
      </c>
      <c r="L996">
        <v>6248.4085189999996</v>
      </c>
      <c r="M996">
        <v>80.623492310000003</v>
      </c>
      <c r="N996">
        <v>49.378805360000001</v>
      </c>
      <c r="O996">
        <v>1.7838115000000002E-2</v>
      </c>
      <c r="P996">
        <v>2.7730459999999998E-2</v>
      </c>
      <c r="Q996">
        <v>3.6152611000000001E-2</v>
      </c>
      <c r="R996">
        <v>0.34221385500000001</v>
      </c>
      <c r="S996">
        <v>6.7849759999999999E-3</v>
      </c>
      <c r="T996">
        <v>0.32161658199999998</v>
      </c>
      <c r="U996">
        <v>0.29323197600000001</v>
      </c>
      <c r="V996">
        <v>0</v>
      </c>
      <c r="W996">
        <v>1.7851727340000001</v>
      </c>
      <c r="X996">
        <v>16.898111360000001</v>
      </c>
      <c r="Y996">
        <v>0.335033992</v>
      </c>
      <c r="Z996">
        <v>15.88104259</v>
      </c>
      <c r="AA996">
        <v>14.47944468</v>
      </c>
      <c r="AB996">
        <v>0</v>
      </c>
      <c r="AC996">
        <f t="shared" si="34"/>
        <v>0.93572057429537991</v>
      </c>
      <c r="AD996">
        <f t="shared" si="35"/>
        <v>1.6704228558749337</v>
      </c>
    </row>
    <row r="997" spans="1:30" x14ac:dyDescent="0.25">
      <c r="A997" t="s">
        <v>35</v>
      </c>
      <c r="B997" t="s">
        <v>29</v>
      </c>
      <c r="C997">
        <v>2011</v>
      </c>
      <c r="D997" t="s">
        <v>43</v>
      </c>
      <c r="E997">
        <v>4364.6405969999996</v>
      </c>
      <c r="F997">
        <v>16709685.140000001</v>
      </c>
      <c r="G997">
        <v>210342.43040000001</v>
      </c>
      <c r="H997">
        <v>95747.526870000002</v>
      </c>
      <c r="I997">
        <v>29</v>
      </c>
      <c r="J997">
        <v>27782.66</v>
      </c>
      <c r="K997">
        <v>4.1814250260000003</v>
      </c>
      <c r="L997">
        <v>16008.25865</v>
      </c>
      <c r="M997">
        <v>201.5128354</v>
      </c>
      <c r="N997">
        <v>91.728309830000001</v>
      </c>
      <c r="O997">
        <v>2.4089668000000002E-2</v>
      </c>
      <c r="P997">
        <v>1.4669991E-2</v>
      </c>
      <c r="Q997">
        <v>0.26098902600000001</v>
      </c>
      <c r="R997">
        <v>9.8882791999999997E-2</v>
      </c>
      <c r="S997">
        <v>3.2445986000000003E-2</v>
      </c>
      <c r="T997">
        <v>1.5369598999999999E-2</v>
      </c>
      <c r="U997">
        <v>0.59231259700000005</v>
      </c>
      <c r="V997">
        <v>0</v>
      </c>
      <c r="W997">
        <v>23.940082270000001</v>
      </c>
      <c r="X997">
        <v>9.0703513910000009</v>
      </c>
      <c r="Y997">
        <v>2.9762154550000002</v>
      </c>
      <c r="Z997">
        <v>1.4098273130000001</v>
      </c>
      <c r="AA997">
        <v>54.331833400000001</v>
      </c>
      <c r="AB997">
        <v>0</v>
      </c>
      <c r="AC997">
        <f t="shared" si="34"/>
        <v>0.93572057429537991</v>
      </c>
      <c r="AD997">
        <f t="shared" si="35"/>
        <v>22.401227530363045</v>
      </c>
    </row>
    <row r="998" spans="1:30" x14ac:dyDescent="0.25">
      <c r="A998" t="s">
        <v>39</v>
      </c>
      <c r="B998" t="s">
        <v>29</v>
      </c>
      <c r="C998">
        <v>2012</v>
      </c>
      <c r="D998" t="s">
        <v>43</v>
      </c>
      <c r="E998">
        <v>529.91731400000003</v>
      </c>
      <c r="F998">
        <v>1986385.7590000001</v>
      </c>
      <c r="G998">
        <v>25087.15928</v>
      </c>
      <c r="H998">
        <v>9306.9434619999993</v>
      </c>
      <c r="I998">
        <v>20</v>
      </c>
      <c r="J998">
        <v>32439.01</v>
      </c>
      <c r="K998">
        <v>0.859499652</v>
      </c>
      <c r="L998">
        <v>3221.8193740000002</v>
      </c>
      <c r="M998">
        <v>40.690130539999998</v>
      </c>
      <c r="N998">
        <v>15.095401600000001</v>
      </c>
      <c r="O998">
        <v>2.6309786000000002E-2</v>
      </c>
      <c r="P998">
        <v>6.0339640000000002E-3</v>
      </c>
      <c r="Q998">
        <v>6.2548080000000006E-2</v>
      </c>
      <c r="R998">
        <v>6.3510547000000001E-2</v>
      </c>
      <c r="S998">
        <v>2.4660333E-2</v>
      </c>
      <c r="T998">
        <v>0</v>
      </c>
      <c r="U998">
        <v>0.84928103899999996</v>
      </c>
      <c r="V998">
        <v>0</v>
      </c>
      <c r="W998">
        <v>0.94418839099999996</v>
      </c>
      <c r="X998">
        <v>0.95871721300000001</v>
      </c>
      <c r="Y998">
        <v>0.37225763499999998</v>
      </c>
      <c r="Z998">
        <v>0</v>
      </c>
      <c r="AA998">
        <v>12.820238359999999</v>
      </c>
      <c r="AB998">
        <v>0</v>
      </c>
      <c r="AC998">
        <f t="shared" si="34"/>
        <v>0.93018729396608291</v>
      </c>
      <c r="AD998">
        <f t="shared" si="35"/>
        <v>0.87827204441847984</v>
      </c>
    </row>
    <row r="999" spans="1:30" x14ac:dyDescent="0.25">
      <c r="A999" t="s">
        <v>32</v>
      </c>
      <c r="B999" t="s">
        <v>29</v>
      </c>
      <c r="C999">
        <v>2012</v>
      </c>
      <c r="D999" t="s">
        <v>43</v>
      </c>
      <c r="E999">
        <v>8014.4935189999997</v>
      </c>
      <c r="F999">
        <v>28470566.710000001</v>
      </c>
      <c r="G999">
        <v>362120.2254</v>
      </c>
      <c r="H999">
        <v>205843.6269</v>
      </c>
      <c r="I999">
        <v>31</v>
      </c>
      <c r="J999">
        <v>41328.67</v>
      </c>
      <c r="K999">
        <v>10.684785740000001</v>
      </c>
      <c r="L999">
        <v>37956.47279</v>
      </c>
      <c r="M999">
        <v>482.77249339999997</v>
      </c>
      <c r="N999">
        <v>274.42720409999998</v>
      </c>
      <c r="O999">
        <v>7.8214900000000004E-3</v>
      </c>
      <c r="P999">
        <v>0</v>
      </c>
      <c r="Q999">
        <v>0</v>
      </c>
      <c r="R999">
        <v>0</v>
      </c>
      <c r="S999">
        <v>0</v>
      </c>
      <c r="T999">
        <v>0.12993327099999999</v>
      </c>
      <c r="U999">
        <v>0.87006672900000004</v>
      </c>
      <c r="V999">
        <v>0</v>
      </c>
      <c r="W999">
        <v>0</v>
      </c>
      <c r="X999">
        <v>0</v>
      </c>
      <c r="Y999">
        <v>0</v>
      </c>
      <c r="Z999">
        <v>35.657224220000003</v>
      </c>
      <c r="AA999">
        <v>238.76997979999999</v>
      </c>
      <c r="AB999">
        <v>0</v>
      </c>
      <c r="AC999">
        <f t="shared" si="34"/>
        <v>0.93018729396608291</v>
      </c>
      <c r="AD999">
        <f t="shared" si="35"/>
        <v>0</v>
      </c>
    </row>
    <row r="1000" spans="1:30" x14ac:dyDescent="0.25">
      <c r="A1000" t="s">
        <v>36</v>
      </c>
      <c r="B1000" t="s">
        <v>29</v>
      </c>
      <c r="C1000">
        <v>2012</v>
      </c>
      <c r="D1000" t="s">
        <v>43</v>
      </c>
      <c r="E1000">
        <v>7796.1255490000003</v>
      </c>
      <c r="F1000">
        <v>28966875.77</v>
      </c>
      <c r="G1000">
        <v>366465.88559999998</v>
      </c>
      <c r="H1000">
        <v>150263.17170000001</v>
      </c>
      <c r="I1000">
        <v>44</v>
      </c>
      <c r="J1000">
        <v>62875.39</v>
      </c>
      <c r="K1000">
        <v>11.14055533</v>
      </c>
      <c r="L1000">
        <v>41393.263890000002</v>
      </c>
      <c r="M1000">
        <v>523.67466999999999</v>
      </c>
      <c r="N1000">
        <v>214.72398920000001</v>
      </c>
      <c r="O1000">
        <v>1.3634729E-2</v>
      </c>
      <c r="P1000">
        <v>9.2202550000000001E-3</v>
      </c>
      <c r="Q1000">
        <v>0.34836252200000001</v>
      </c>
      <c r="R1000">
        <v>1.6489752999999999E-2</v>
      </c>
      <c r="S1000">
        <v>0.15363669199999999</v>
      </c>
      <c r="T1000">
        <v>6.7783375000000007E-2</v>
      </c>
      <c r="U1000">
        <v>0.413727658</v>
      </c>
      <c r="V1000">
        <v>0</v>
      </c>
      <c r="W1000">
        <v>74.801790449999999</v>
      </c>
      <c r="X1000">
        <v>3.5407455560000001</v>
      </c>
      <c r="Y1000">
        <v>32.989483280000002</v>
      </c>
      <c r="Z1000">
        <v>14.554716689999999</v>
      </c>
      <c r="AA1000">
        <v>88.837253169999997</v>
      </c>
      <c r="AB1000">
        <v>0</v>
      </c>
      <c r="AC1000">
        <f t="shared" si="34"/>
        <v>0.93018729396608291</v>
      </c>
      <c r="AD1000">
        <f t="shared" si="35"/>
        <v>69.579675042503482</v>
      </c>
    </row>
    <row r="1001" spans="1:30" x14ac:dyDescent="0.25">
      <c r="A1001" t="s">
        <v>37</v>
      </c>
      <c r="B1001" t="s">
        <v>29</v>
      </c>
      <c r="C1001">
        <v>2012</v>
      </c>
      <c r="D1001" t="s">
        <v>43</v>
      </c>
      <c r="E1001">
        <v>14142.17218</v>
      </c>
      <c r="F1001">
        <v>51793370.939999998</v>
      </c>
      <c r="G1001">
        <v>656205.63399999996</v>
      </c>
      <c r="H1001">
        <v>309134.39169999998</v>
      </c>
      <c r="I1001">
        <v>60</v>
      </c>
      <c r="J1001">
        <v>88753.97</v>
      </c>
      <c r="K1001">
        <v>20.919565420000001</v>
      </c>
      <c r="L1001">
        <v>76614.454840000006</v>
      </c>
      <c r="M1001">
        <v>970.68091919999995</v>
      </c>
      <c r="N1001">
        <v>457.2817422</v>
      </c>
      <c r="O1001">
        <v>2.0196550000000001E-2</v>
      </c>
      <c r="P1001">
        <v>9.3437120000000005E-3</v>
      </c>
      <c r="Q1001">
        <v>0.121347939</v>
      </c>
      <c r="R1001">
        <v>4.6725036999999997E-2</v>
      </c>
      <c r="S1001">
        <v>4.3765381999999999E-2</v>
      </c>
      <c r="T1001">
        <v>0.228593349</v>
      </c>
      <c r="U1001">
        <v>0.55956829200000002</v>
      </c>
      <c r="V1001">
        <v>0</v>
      </c>
      <c r="W1001">
        <v>55.490197170000002</v>
      </c>
      <c r="X1001">
        <v>21.366506430000001</v>
      </c>
      <c r="Y1001">
        <v>20.013110180000002</v>
      </c>
      <c r="Z1001">
        <v>104.53156509999999</v>
      </c>
      <c r="AA1001">
        <v>255.8803633</v>
      </c>
      <c r="AB1001">
        <v>0</v>
      </c>
      <c r="AC1001">
        <f t="shared" si="34"/>
        <v>0.93018729396608291</v>
      </c>
      <c r="AD1001">
        <f t="shared" si="35"/>
        <v>51.616276347206693</v>
      </c>
    </row>
    <row r="1002" spans="1:30" x14ac:dyDescent="0.25">
      <c r="A1002" t="s">
        <v>33</v>
      </c>
      <c r="B1002" t="s">
        <v>29</v>
      </c>
      <c r="C1002">
        <v>2012</v>
      </c>
      <c r="D1002" t="s">
        <v>43</v>
      </c>
      <c r="E1002">
        <v>5620.045349</v>
      </c>
      <c r="F1002">
        <v>21768723.030000001</v>
      </c>
      <c r="G1002">
        <v>273604.98489999998</v>
      </c>
      <c r="H1002">
        <v>115444.7715</v>
      </c>
      <c r="I1002">
        <v>39</v>
      </c>
      <c r="J1002">
        <v>33177.949999999997</v>
      </c>
      <c r="K1002">
        <v>4.781066246</v>
      </c>
      <c r="L1002">
        <v>18519.015490000002</v>
      </c>
      <c r="M1002">
        <v>232.76032069999999</v>
      </c>
      <c r="N1002">
        <v>98.210791220000004</v>
      </c>
      <c r="O1002">
        <v>2.3657653000000001E-2</v>
      </c>
      <c r="P1002">
        <v>8.8151459999999994E-3</v>
      </c>
      <c r="Q1002">
        <v>7.4522577000000007E-2</v>
      </c>
      <c r="R1002">
        <v>9.8816339000000003E-2</v>
      </c>
      <c r="S1002">
        <v>3.9214726999999998E-2</v>
      </c>
      <c r="T1002">
        <v>0.21680391099999999</v>
      </c>
      <c r="U1002">
        <v>0.57064244600000003</v>
      </c>
      <c r="V1002">
        <v>0</v>
      </c>
      <c r="W1002">
        <v>7.3189212269999997</v>
      </c>
      <c r="X1002">
        <v>9.7048307959999995</v>
      </c>
      <c r="Y1002">
        <v>3.8513093829999998</v>
      </c>
      <c r="Z1002">
        <v>21.292483650000001</v>
      </c>
      <c r="AA1002">
        <v>56.043246160000002</v>
      </c>
      <c r="AB1002">
        <v>0</v>
      </c>
      <c r="AC1002">
        <f t="shared" si="34"/>
        <v>0.93018729396608291</v>
      </c>
      <c r="AD1002">
        <f t="shared" si="35"/>
        <v>6.8079675308940528</v>
      </c>
    </row>
    <row r="1003" spans="1:30" x14ac:dyDescent="0.25">
      <c r="A1003" t="s">
        <v>28</v>
      </c>
      <c r="B1003" t="s">
        <v>29</v>
      </c>
      <c r="C1003">
        <v>2012</v>
      </c>
      <c r="D1003" t="s">
        <v>43</v>
      </c>
      <c r="E1003">
        <v>23917.188279999998</v>
      </c>
      <c r="F1003">
        <v>81222326.709999993</v>
      </c>
      <c r="G1003">
        <v>1039419.062</v>
      </c>
      <c r="H1003">
        <v>570716.598</v>
      </c>
      <c r="I1003">
        <v>58</v>
      </c>
      <c r="J1003">
        <v>78702.64</v>
      </c>
      <c r="K1003">
        <v>32.454238940000003</v>
      </c>
      <c r="L1003">
        <v>110213.992</v>
      </c>
      <c r="M1003">
        <v>1410.4314529999999</v>
      </c>
      <c r="N1003">
        <v>774.42936129999998</v>
      </c>
      <c r="O1003">
        <v>1.7518481999999998E-2</v>
      </c>
      <c r="P1003">
        <v>2.0660309000000002E-2</v>
      </c>
      <c r="Q1003">
        <v>8.0227449999999995E-3</v>
      </c>
      <c r="R1003">
        <v>7.6407259999999996E-3</v>
      </c>
      <c r="S1003">
        <v>4.0595850000000001E-3</v>
      </c>
      <c r="T1003">
        <v>1.1979587E-2</v>
      </c>
      <c r="U1003">
        <v>0.96829735699999997</v>
      </c>
      <c r="V1003">
        <v>0</v>
      </c>
      <c r="W1003">
        <v>6.2130496009999998</v>
      </c>
      <c r="X1003">
        <v>5.9172024219999999</v>
      </c>
      <c r="Y1003">
        <v>3.1438618260000002</v>
      </c>
      <c r="Z1003">
        <v>9.277343922</v>
      </c>
      <c r="AA1003">
        <v>749.8779035</v>
      </c>
      <c r="AB1003">
        <v>0</v>
      </c>
      <c r="AC1003">
        <f t="shared" si="34"/>
        <v>0.93018729396608291</v>
      </c>
      <c r="AD1003">
        <f t="shared" si="35"/>
        <v>5.7792997956312409</v>
      </c>
    </row>
    <row r="1004" spans="1:30" x14ac:dyDescent="0.25">
      <c r="A1004" t="s">
        <v>34</v>
      </c>
      <c r="B1004" t="s">
        <v>29</v>
      </c>
      <c r="C1004">
        <v>2012</v>
      </c>
      <c r="D1004" t="s">
        <v>43</v>
      </c>
      <c r="E1004">
        <v>5043.2313720000002</v>
      </c>
      <c r="F1004">
        <v>17852098.620000001</v>
      </c>
      <c r="G1004">
        <v>227120.98550000001</v>
      </c>
      <c r="H1004">
        <v>99637.171289999998</v>
      </c>
      <c r="I1004">
        <v>69</v>
      </c>
      <c r="J1004">
        <v>94983.17</v>
      </c>
      <c r="K1004">
        <v>6.9423493150000004</v>
      </c>
      <c r="L1004">
        <v>24574.621999999999</v>
      </c>
      <c r="M1004">
        <v>312.64740840000002</v>
      </c>
      <c r="N1004">
        <v>137.15730980000001</v>
      </c>
      <c r="O1004">
        <v>9.9399069999999996E-3</v>
      </c>
      <c r="P1004">
        <v>4.7901879999999999E-3</v>
      </c>
      <c r="Q1004">
        <v>2.4587487000000002E-2</v>
      </c>
      <c r="R1004">
        <v>0.15868960500000001</v>
      </c>
      <c r="S1004">
        <v>5.4271437999999998E-2</v>
      </c>
      <c r="T1004">
        <v>8.8029907000000004E-2</v>
      </c>
      <c r="U1004">
        <v>0.67442156200000003</v>
      </c>
      <c r="V1004">
        <v>0</v>
      </c>
      <c r="W1004">
        <v>3.372353591</v>
      </c>
      <c r="X1004">
        <v>21.765439310000001</v>
      </c>
      <c r="Y1004">
        <v>7.4437245010000002</v>
      </c>
      <c r="Z1004">
        <v>12.07394526</v>
      </c>
      <c r="AA1004">
        <v>92.501847179999999</v>
      </c>
      <c r="AB1004">
        <v>0</v>
      </c>
      <c r="AC1004">
        <f t="shared" si="34"/>
        <v>0.93018729396608291</v>
      </c>
      <c r="AD1004">
        <f t="shared" si="35"/>
        <v>3.1369204611090922</v>
      </c>
    </row>
    <row r="1005" spans="1:30" x14ac:dyDescent="0.25">
      <c r="A1005" t="s">
        <v>41</v>
      </c>
      <c r="B1005" t="s">
        <v>29</v>
      </c>
      <c r="C1005">
        <v>2012</v>
      </c>
      <c r="D1005" t="s">
        <v>43</v>
      </c>
      <c r="E1005">
        <v>1498.035699</v>
      </c>
      <c r="F1005">
        <v>5499043.3940000003</v>
      </c>
      <c r="G1005">
        <v>69614.192030000006</v>
      </c>
      <c r="H1005">
        <v>38125.972220000003</v>
      </c>
      <c r="I1005">
        <v>26</v>
      </c>
      <c r="J1005">
        <v>38989.599999999999</v>
      </c>
      <c r="K1005">
        <v>2.2464543340000001</v>
      </c>
      <c r="L1005">
        <v>8246.3654740000002</v>
      </c>
      <c r="M1005">
        <v>104.3934424</v>
      </c>
      <c r="N1005">
        <v>57.17370794</v>
      </c>
      <c r="O1005">
        <v>2.0648146999999999E-2</v>
      </c>
      <c r="P1005">
        <v>0</v>
      </c>
      <c r="Q1005">
        <v>0</v>
      </c>
      <c r="R1005">
        <v>0.18800088700000001</v>
      </c>
      <c r="S1005">
        <v>7.4257000000000004E-3</v>
      </c>
      <c r="T1005">
        <v>0.52090492700000002</v>
      </c>
      <c r="U1005">
        <v>0.28366848500000003</v>
      </c>
      <c r="V1005">
        <v>0</v>
      </c>
      <c r="W1005">
        <v>0</v>
      </c>
      <c r="X1005">
        <v>10.748707830000001</v>
      </c>
      <c r="Y1005">
        <v>0.424554824</v>
      </c>
      <c r="Z1005">
        <v>29.78206617</v>
      </c>
      <c r="AA1005">
        <v>16.218379110000001</v>
      </c>
      <c r="AB1005">
        <v>0</v>
      </c>
      <c r="AC1005">
        <f t="shared" si="34"/>
        <v>0.93018729396608291</v>
      </c>
      <c r="AD1005">
        <f t="shared" si="35"/>
        <v>0</v>
      </c>
    </row>
    <row r="1006" spans="1:30" x14ac:dyDescent="0.25">
      <c r="A1006" t="s">
        <v>35</v>
      </c>
      <c r="B1006" t="s">
        <v>29</v>
      </c>
      <c r="C1006">
        <v>2012</v>
      </c>
      <c r="D1006" t="s">
        <v>43</v>
      </c>
      <c r="E1006">
        <v>4533.6687890000003</v>
      </c>
      <c r="F1006">
        <v>16738698.32</v>
      </c>
      <c r="G1006">
        <v>211995.9129</v>
      </c>
      <c r="H1006">
        <v>77438.068159999995</v>
      </c>
      <c r="I1006">
        <v>29</v>
      </c>
      <c r="J1006">
        <v>27782.66</v>
      </c>
      <c r="K1006">
        <v>4.3433578800000001</v>
      </c>
      <c r="L1006">
        <v>16036.05394</v>
      </c>
      <c r="M1006">
        <v>203.09690929999999</v>
      </c>
      <c r="N1006">
        <v>74.187431680000003</v>
      </c>
      <c r="O1006">
        <v>1.8080988999999999E-2</v>
      </c>
      <c r="P1006">
        <v>8.2557919999999996E-3</v>
      </c>
      <c r="Q1006">
        <v>0.22830033199999999</v>
      </c>
      <c r="R1006">
        <v>0</v>
      </c>
      <c r="S1006">
        <v>7.1206853000000001E-2</v>
      </c>
      <c r="T1006">
        <v>0.100126381</v>
      </c>
      <c r="U1006">
        <v>0.600366434</v>
      </c>
      <c r="V1006">
        <v>0</v>
      </c>
      <c r="W1006">
        <v>16.93701532</v>
      </c>
      <c r="X1006">
        <v>0</v>
      </c>
      <c r="Y1006">
        <v>5.2826535129999996</v>
      </c>
      <c r="Z1006">
        <v>7.4281190539999997</v>
      </c>
      <c r="AA1006">
        <v>44.53964379</v>
      </c>
      <c r="AB1006">
        <v>0</v>
      </c>
      <c r="AC1006">
        <f t="shared" si="34"/>
        <v>0.93018729396608291</v>
      </c>
      <c r="AD1006">
        <f t="shared" si="35"/>
        <v>15.75459644837289</v>
      </c>
    </row>
    <row r="1007" spans="1:30" x14ac:dyDescent="0.25">
      <c r="A1007" t="s">
        <v>39</v>
      </c>
      <c r="B1007" t="s">
        <v>29</v>
      </c>
      <c r="C1007">
        <v>2013</v>
      </c>
      <c r="D1007" t="s">
        <v>43</v>
      </c>
      <c r="E1007">
        <v>2109.9164780000001</v>
      </c>
      <c r="F1007">
        <v>7483718.7620000001</v>
      </c>
      <c r="G1007">
        <v>95205.724180000005</v>
      </c>
      <c r="H1007">
        <v>38887.57847</v>
      </c>
      <c r="I1007">
        <v>20</v>
      </c>
      <c r="J1007">
        <v>32439.01</v>
      </c>
      <c r="K1007">
        <v>3.422180086</v>
      </c>
      <c r="L1007">
        <v>12138.221390000001</v>
      </c>
      <c r="M1007">
        <v>154.4189719</v>
      </c>
      <c r="N1007">
        <v>63.073727349999999</v>
      </c>
      <c r="O1007">
        <v>2.3635370999999999E-2</v>
      </c>
      <c r="P1007">
        <v>2.4544261000000001E-2</v>
      </c>
      <c r="Q1007">
        <v>0.23964338099999999</v>
      </c>
      <c r="R1007">
        <v>7.214341E-3</v>
      </c>
      <c r="S1007">
        <v>1.0281599000000001E-2</v>
      </c>
      <c r="T1007">
        <v>0.149058475</v>
      </c>
      <c r="U1007">
        <v>0.59380220500000003</v>
      </c>
      <c r="V1007">
        <v>0</v>
      </c>
      <c r="W1007">
        <v>15.11520125</v>
      </c>
      <c r="X1007">
        <v>0.45503536300000003</v>
      </c>
      <c r="Y1007">
        <v>0.64849876799999995</v>
      </c>
      <c r="Z1007">
        <v>9.4016736030000008</v>
      </c>
      <c r="AA1007">
        <v>37.453318359999997</v>
      </c>
      <c r="AB1007">
        <v>0</v>
      </c>
      <c r="AC1007">
        <f t="shared" si="34"/>
        <v>0.85558026269129406</v>
      </c>
      <c r="AD1007">
        <f t="shared" si="35"/>
        <v>12.932267856106776</v>
      </c>
    </row>
    <row r="1008" spans="1:30" x14ac:dyDescent="0.25">
      <c r="A1008" t="s">
        <v>32</v>
      </c>
      <c r="B1008" t="s">
        <v>29</v>
      </c>
      <c r="C1008">
        <v>2013</v>
      </c>
      <c r="D1008" t="s">
        <v>43</v>
      </c>
      <c r="E1008">
        <v>8974.1756430000005</v>
      </c>
      <c r="F1008">
        <v>28959621.719999999</v>
      </c>
      <c r="G1008">
        <v>373243.1937</v>
      </c>
      <c r="H1008">
        <v>250447.9437</v>
      </c>
      <c r="I1008">
        <v>31</v>
      </c>
      <c r="J1008">
        <v>41328.67</v>
      </c>
      <c r="K1008">
        <v>11.96421754</v>
      </c>
      <c r="L1008">
        <v>38608.472560000002</v>
      </c>
      <c r="M1008">
        <v>497.60144450000001</v>
      </c>
      <c r="N1008">
        <v>333.89291659999998</v>
      </c>
      <c r="O1008">
        <v>1.6939836999999999E-2</v>
      </c>
      <c r="P1008">
        <v>9.4757409999999993E-3</v>
      </c>
      <c r="Q1008">
        <v>0.106939561</v>
      </c>
      <c r="R1008">
        <v>5.0113299999999996E-3</v>
      </c>
      <c r="S1008">
        <v>8.1963060000000004E-3</v>
      </c>
      <c r="T1008">
        <v>1.8521729999999999E-3</v>
      </c>
      <c r="U1008">
        <v>0.87800062899999998</v>
      </c>
      <c r="V1008">
        <v>0</v>
      </c>
      <c r="W1008">
        <v>35.70636202</v>
      </c>
      <c r="X1008">
        <v>1.6732476839999999</v>
      </c>
      <c r="Y1008">
        <v>2.736688542</v>
      </c>
      <c r="Z1008">
        <v>0.61842756899999995</v>
      </c>
      <c r="AA1008">
        <v>293.1581908</v>
      </c>
      <c r="AB1008">
        <v>0</v>
      </c>
      <c r="AC1008">
        <f t="shared" si="34"/>
        <v>0.85558026269129406</v>
      </c>
      <c r="AD1008">
        <f t="shared" si="35"/>
        <v>30.549658596822045</v>
      </c>
    </row>
    <row r="1009" spans="1:30" x14ac:dyDescent="0.25">
      <c r="A1009" t="s">
        <v>36</v>
      </c>
      <c r="B1009" t="s">
        <v>29</v>
      </c>
      <c r="C1009">
        <v>2013</v>
      </c>
      <c r="D1009" t="s">
        <v>43</v>
      </c>
      <c r="E1009">
        <v>4185.4766200000004</v>
      </c>
      <c r="F1009">
        <v>14671885.65</v>
      </c>
      <c r="G1009">
        <v>186981.6391</v>
      </c>
      <c r="H1009">
        <v>78835.038419999997</v>
      </c>
      <c r="I1009">
        <v>44</v>
      </c>
      <c r="J1009">
        <v>62875.39</v>
      </c>
      <c r="K1009">
        <v>5.9809880639999999</v>
      </c>
      <c r="L1009">
        <v>20965.921190000001</v>
      </c>
      <c r="M1009">
        <v>267.19416999999999</v>
      </c>
      <c r="N1009">
        <v>112.654177</v>
      </c>
      <c r="O1009">
        <v>1.6323329000000001E-2</v>
      </c>
      <c r="P1009">
        <v>1.1107868999999999E-2</v>
      </c>
      <c r="Q1009">
        <v>0.32926955299999999</v>
      </c>
      <c r="R1009">
        <v>2.6589104999999998E-2</v>
      </c>
      <c r="S1009">
        <v>0.14700063899999999</v>
      </c>
      <c r="T1009">
        <v>5.9023395999999999E-2</v>
      </c>
      <c r="U1009">
        <v>0.43811730599999998</v>
      </c>
      <c r="V1009">
        <v>0</v>
      </c>
      <c r="W1009">
        <v>37.093590509999999</v>
      </c>
      <c r="X1009">
        <v>2.9953736929999999</v>
      </c>
      <c r="Y1009">
        <v>16.56023605</v>
      </c>
      <c r="Z1009">
        <v>6.6492321509999996</v>
      </c>
      <c r="AA1009">
        <v>49.355744559999998</v>
      </c>
      <c r="AB1009">
        <v>0</v>
      </c>
      <c r="AC1009">
        <f t="shared" si="34"/>
        <v>0.85558026269129406</v>
      </c>
      <c r="AD1009">
        <f t="shared" si="35"/>
        <v>31.736543912709092</v>
      </c>
    </row>
    <row r="1010" spans="1:30" x14ac:dyDescent="0.25">
      <c r="A1010" t="s">
        <v>37</v>
      </c>
      <c r="B1010" t="s">
        <v>29</v>
      </c>
      <c r="C1010">
        <v>2013</v>
      </c>
      <c r="D1010" t="s">
        <v>43</v>
      </c>
      <c r="E1010">
        <v>19194.574560000001</v>
      </c>
      <c r="F1010">
        <v>75514735.640000001</v>
      </c>
      <c r="G1010">
        <v>948802.375</v>
      </c>
      <c r="H1010">
        <v>486820.93339999998</v>
      </c>
      <c r="I1010">
        <v>60</v>
      </c>
      <c r="J1010">
        <v>88753.97</v>
      </c>
      <c r="K1010">
        <v>28.393244899999999</v>
      </c>
      <c r="L1010">
        <v>111703.87639999999</v>
      </c>
      <c r="M1010">
        <v>1403.4996249999999</v>
      </c>
      <c r="N1010">
        <v>720.12150870000005</v>
      </c>
      <c r="O1010">
        <v>2.3423280000000001E-2</v>
      </c>
      <c r="P1010">
        <v>1.6273006E-2</v>
      </c>
      <c r="Q1010">
        <v>0.21784108499999999</v>
      </c>
      <c r="R1010">
        <v>4.1361067000000001E-2</v>
      </c>
      <c r="S1010">
        <v>5.9359073999999998E-2</v>
      </c>
      <c r="T1010">
        <v>0.32606865299999999</v>
      </c>
      <c r="U1010">
        <v>0.35537012000000001</v>
      </c>
      <c r="V1010">
        <v>0</v>
      </c>
      <c r="W1010">
        <v>156.87205109999999</v>
      </c>
      <c r="X1010">
        <v>29.784994319999999</v>
      </c>
      <c r="Y1010">
        <v>42.745746089999997</v>
      </c>
      <c r="Z1010">
        <v>234.80905039999999</v>
      </c>
      <c r="AA1010">
        <v>255.9096668</v>
      </c>
      <c r="AB1010">
        <v>0</v>
      </c>
      <c r="AC1010">
        <f t="shared" si="34"/>
        <v>0.85558026269129406</v>
      </c>
      <c r="AD1010">
        <f t="shared" si="35"/>
        <v>134.21663068906011</v>
      </c>
    </row>
    <row r="1011" spans="1:30" x14ac:dyDescent="0.25">
      <c r="A1011" t="s">
        <v>33</v>
      </c>
      <c r="B1011" t="s">
        <v>29</v>
      </c>
      <c r="C1011">
        <v>2013</v>
      </c>
      <c r="D1011" t="s">
        <v>43</v>
      </c>
      <c r="E1011">
        <v>11702.44508</v>
      </c>
      <c r="F1011">
        <v>41815029.530000001</v>
      </c>
      <c r="G1011">
        <v>531798.90830000001</v>
      </c>
      <c r="H1011">
        <v>255418.16740000001</v>
      </c>
      <c r="I1011">
        <v>39</v>
      </c>
      <c r="J1011">
        <v>33177.949999999997</v>
      </c>
      <c r="K1011">
        <v>9.9554650660000004</v>
      </c>
      <c r="L1011">
        <v>35572.742539999999</v>
      </c>
      <c r="M1011">
        <v>452.41019460000001</v>
      </c>
      <c r="N1011">
        <v>217.28849199999999</v>
      </c>
      <c r="O1011">
        <v>1.8744005000000001E-2</v>
      </c>
      <c r="P1011">
        <v>1.1667976E-2</v>
      </c>
      <c r="Q1011">
        <v>0.19089726000000001</v>
      </c>
      <c r="R1011">
        <v>0.107757142</v>
      </c>
      <c r="S1011">
        <v>8.2052603000000002E-2</v>
      </c>
      <c r="T1011">
        <v>0.273144057</v>
      </c>
      <c r="U1011">
        <v>0.34614893800000002</v>
      </c>
      <c r="V1011">
        <v>0</v>
      </c>
      <c r="W1011">
        <v>41.479777810000002</v>
      </c>
      <c r="X1011">
        <v>23.41438698</v>
      </c>
      <c r="Y1011">
        <v>17.82908626</v>
      </c>
      <c r="Z1011">
        <v>59.351060160000003</v>
      </c>
      <c r="AA1011">
        <v>75.214180760000005</v>
      </c>
      <c r="AB1011">
        <v>0</v>
      </c>
      <c r="AC1011">
        <f t="shared" si="34"/>
        <v>0.85558026269129406</v>
      </c>
      <c r="AD1011">
        <f t="shared" si="35"/>
        <v>35.489279195056312</v>
      </c>
    </row>
    <row r="1012" spans="1:30" x14ac:dyDescent="0.25">
      <c r="A1012" t="s">
        <v>28</v>
      </c>
      <c r="B1012" t="s">
        <v>29</v>
      </c>
      <c r="C1012">
        <v>2013</v>
      </c>
      <c r="D1012" t="s">
        <v>43</v>
      </c>
      <c r="E1012">
        <v>23098.386040000001</v>
      </c>
      <c r="F1012">
        <v>83643910.930000007</v>
      </c>
      <c r="G1012">
        <v>1061159.452</v>
      </c>
      <c r="H1012">
        <v>690299.46530000004</v>
      </c>
      <c r="I1012">
        <v>58</v>
      </c>
      <c r="J1012">
        <v>78702.64</v>
      </c>
      <c r="K1012">
        <v>31.343171739999999</v>
      </c>
      <c r="L1012">
        <v>113499.94160000001</v>
      </c>
      <c r="M1012">
        <v>1439.9319029999999</v>
      </c>
      <c r="N1012">
        <v>936.69638459999999</v>
      </c>
      <c r="O1012">
        <v>1.1592907E-2</v>
      </c>
      <c r="P1012">
        <v>1.0492418E-2</v>
      </c>
      <c r="Q1012">
        <v>1.5340207E-2</v>
      </c>
      <c r="R1012">
        <v>1.7258429999999999E-3</v>
      </c>
      <c r="S1012">
        <v>3.6640541999999998E-2</v>
      </c>
      <c r="T1012">
        <v>1.5081440000000001E-3</v>
      </c>
      <c r="U1012">
        <v>0.94478526299999999</v>
      </c>
      <c r="V1012">
        <v>0</v>
      </c>
      <c r="W1012">
        <v>14.369116590000001</v>
      </c>
      <c r="X1012">
        <v>1.6165913519999999</v>
      </c>
      <c r="Y1012">
        <v>34.321063479999999</v>
      </c>
      <c r="Z1012">
        <v>1.4126733090000001</v>
      </c>
      <c r="AA1012">
        <v>884.97693990000005</v>
      </c>
      <c r="AB1012">
        <v>0</v>
      </c>
      <c r="AC1012">
        <f t="shared" si="34"/>
        <v>0.85558026269129406</v>
      </c>
      <c r="AD1012">
        <f t="shared" si="35"/>
        <v>12.293932546714032</v>
      </c>
    </row>
    <row r="1013" spans="1:30" x14ac:dyDescent="0.25">
      <c r="A1013" t="s">
        <v>34</v>
      </c>
      <c r="B1013" t="s">
        <v>29</v>
      </c>
      <c r="C1013">
        <v>2013</v>
      </c>
      <c r="D1013" t="s">
        <v>43</v>
      </c>
      <c r="E1013">
        <v>6683.6785049999999</v>
      </c>
      <c r="F1013">
        <v>23729058.199999999</v>
      </c>
      <c r="G1013">
        <v>301780.82010000001</v>
      </c>
      <c r="H1013">
        <v>153093.83319999999</v>
      </c>
      <c r="I1013">
        <v>69</v>
      </c>
      <c r="J1013">
        <v>94983.17</v>
      </c>
      <c r="K1013">
        <v>9.2005358220000009</v>
      </c>
      <c r="L1013">
        <v>32664.654620000001</v>
      </c>
      <c r="M1013">
        <v>415.42172369999997</v>
      </c>
      <c r="N1013">
        <v>210.744023</v>
      </c>
      <c r="O1013">
        <v>1.3747386E-2</v>
      </c>
      <c r="P1013">
        <v>1.0584390000000001E-2</v>
      </c>
      <c r="Q1013">
        <v>0.189690479</v>
      </c>
      <c r="R1013">
        <v>7.3809126000000003E-2</v>
      </c>
      <c r="S1013">
        <v>0.20269457399999999</v>
      </c>
      <c r="T1013">
        <v>0.12201898799999999</v>
      </c>
      <c r="U1013">
        <v>0.41178683399999999</v>
      </c>
      <c r="V1013">
        <v>0</v>
      </c>
      <c r="W1013">
        <v>39.976134600000002</v>
      </c>
      <c r="X1013">
        <v>15.55483207</v>
      </c>
      <c r="Y1013">
        <v>42.716669920000001</v>
      </c>
      <c r="Z1013">
        <v>25.714772360000001</v>
      </c>
      <c r="AA1013">
        <v>86.781614009999998</v>
      </c>
      <c r="AB1013">
        <v>0</v>
      </c>
      <c r="AC1013">
        <f t="shared" si="34"/>
        <v>0.85558026269129406</v>
      </c>
      <c r="AD1013">
        <f t="shared" si="35"/>
        <v>34.202791742450529</v>
      </c>
    </row>
    <row r="1014" spans="1:30" x14ac:dyDescent="0.25">
      <c r="A1014" t="s">
        <v>41</v>
      </c>
      <c r="B1014" t="s">
        <v>29</v>
      </c>
      <c r="C1014">
        <v>2013</v>
      </c>
      <c r="D1014" t="s">
        <v>43</v>
      </c>
      <c r="E1014">
        <v>3391.328853</v>
      </c>
      <c r="F1014">
        <v>12316922.779999999</v>
      </c>
      <c r="G1014">
        <v>156447.7138</v>
      </c>
      <c r="H1014">
        <v>96651.514710000003</v>
      </c>
      <c r="I1014">
        <v>26</v>
      </c>
      <c r="J1014">
        <v>38989.599999999999</v>
      </c>
      <c r="K1014">
        <v>5.0856367469999997</v>
      </c>
      <c r="L1014">
        <v>18470.457399999999</v>
      </c>
      <c r="M1014">
        <v>234.6089916</v>
      </c>
      <c r="N1014">
        <v>144.93861150000001</v>
      </c>
      <c r="O1014">
        <v>1.6128785999999999E-2</v>
      </c>
      <c r="P1014">
        <v>3.8310190000000002E-3</v>
      </c>
      <c r="Q1014">
        <v>1.6381159999999999E-2</v>
      </c>
      <c r="R1014">
        <v>0.17034168099999999</v>
      </c>
      <c r="S1014">
        <v>8.1004976000000006E-2</v>
      </c>
      <c r="T1014">
        <v>0.34675905600000001</v>
      </c>
      <c r="U1014">
        <v>0.38551312700000001</v>
      </c>
      <c r="V1014">
        <v>0</v>
      </c>
      <c r="W1014">
        <v>2.3742625890000002</v>
      </c>
      <c r="X1014">
        <v>24.689086769999999</v>
      </c>
      <c r="Y1014">
        <v>11.74074869</v>
      </c>
      <c r="Z1014">
        <v>50.258776040000001</v>
      </c>
      <c r="AA1014">
        <v>55.875737379999997</v>
      </c>
      <c r="AB1014">
        <v>0</v>
      </c>
      <c r="AC1014">
        <f t="shared" si="34"/>
        <v>0.85558026269129406</v>
      </c>
      <c r="AD1014">
        <f t="shared" si="35"/>
        <v>2.031372209594732</v>
      </c>
    </row>
    <row r="1015" spans="1:30" x14ac:dyDescent="0.25">
      <c r="A1015" t="s">
        <v>35</v>
      </c>
      <c r="B1015" t="s">
        <v>29</v>
      </c>
      <c r="C1015">
        <v>2013</v>
      </c>
      <c r="D1015" t="s">
        <v>43</v>
      </c>
      <c r="E1015">
        <v>3497.8220030000002</v>
      </c>
      <c r="F1015">
        <v>12471430.689999999</v>
      </c>
      <c r="G1015">
        <v>158573.5301</v>
      </c>
      <c r="H1015">
        <v>61922.867100000003</v>
      </c>
      <c r="I1015">
        <v>29</v>
      </c>
      <c r="J1015">
        <v>27782.66</v>
      </c>
      <c r="K1015">
        <v>3.3509930849999998</v>
      </c>
      <c r="L1015">
        <v>11947.914430000001</v>
      </c>
      <c r="M1015">
        <v>151.9170507</v>
      </c>
      <c r="N1015">
        <v>59.323515960000002</v>
      </c>
      <c r="O1015">
        <v>1.8351046999999999E-2</v>
      </c>
      <c r="P1015">
        <v>1.1072675000000001E-2</v>
      </c>
      <c r="Q1015">
        <v>0.263979238</v>
      </c>
      <c r="R1015">
        <v>1.9830807999999998E-2</v>
      </c>
      <c r="S1015">
        <v>5.3695566E-2</v>
      </c>
      <c r="T1015">
        <v>2.4629946E-2</v>
      </c>
      <c r="U1015">
        <v>0.637864443</v>
      </c>
      <c r="V1015">
        <v>0</v>
      </c>
      <c r="W1015">
        <v>15.66017652</v>
      </c>
      <c r="X1015">
        <v>1.1764332310000001</v>
      </c>
      <c r="Y1015">
        <v>3.185409757</v>
      </c>
      <c r="Z1015">
        <v>1.4611349870000001</v>
      </c>
      <c r="AA1015">
        <v>37.840361459999997</v>
      </c>
      <c r="AB1015">
        <v>0</v>
      </c>
      <c r="AC1015">
        <f t="shared" si="34"/>
        <v>0.85558026269129406</v>
      </c>
      <c r="AD1015">
        <f t="shared" si="35"/>
        <v>13.398537940773636</v>
      </c>
    </row>
    <row r="1016" spans="1:30" x14ac:dyDescent="0.25">
      <c r="A1016" t="s">
        <v>39</v>
      </c>
      <c r="B1016" t="s">
        <v>29</v>
      </c>
      <c r="C1016">
        <v>2014</v>
      </c>
      <c r="D1016" t="s">
        <v>43</v>
      </c>
      <c r="E1016">
        <v>1488.9460389999999</v>
      </c>
      <c r="F1016">
        <v>5715709.1739999996</v>
      </c>
      <c r="G1016">
        <v>71921.23259</v>
      </c>
      <c r="H1016">
        <v>28463.431219999999</v>
      </c>
      <c r="I1016">
        <v>20</v>
      </c>
      <c r="J1016">
        <v>32439.01</v>
      </c>
      <c r="K1016">
        <v>2.4149967719999998</v>
      </c>
      <c r="L1016">
        <v>9270.5973520000007</v>
      </c>
      <c r="M1016">
        <v>116.65267919999999</v>
      </c>
      <c r="N1016">
        <v>46.166276500000002</v>
      </c>
      <c r="O1016">
        <v>1.9746465000000001E-2</v>
      </c>
      <c r="P1016">
        <v>1.5892541999999999E-2</v>
      </c>
      <c r="Q1016">
        <v>0.37367093899999998</v>
      </c>
      <c r="R1016">
        <v>0</v>
      </c>
      <c r="S1016">
        <v>2.2250704E-2</v>
      </c>
      <c r="T1016">
        <v>0.17490830800000001</v>
      </c>
      <c r="U1016">
        <v>0.42917004800000003</v>
      </c>
      <c r="V1016">
        <v>0</v>
      </c>
      <c r="W1016">
        <v>17.250995899999999</v>
      </c>
      <c r="X1016">
        <v>0</v>
      </c>
      <c r="Y1016">
        <v>1.027232157</v>
      </c>
      <c r="Z1016">
        <v>8.0748653259999994</v>
      </c>
      <c r="AA1016">
        <v>19.813183120000001</v>
      </c>
      <c r="AB1016">
        <v>0</v>
      </c>
      <c r="AC1016">
        <f t="shared" si="34"/>
        <v>0.90319137595047516</v>
      </c>
      <c r="AD1016">
        <f t="shared" si="35"/>
        <v>15.580950723437006</v>
      </c>
    </row>
    <row r="1017" spans="1:30" x14ac:dyDescent="0.25">
      <c r="A1017" t="s">
        <v>32</v>
      </c>
      <c r="B1017" t="s">
        <v>29</v>
      </c>
      <c r="C1017">
        <v>2014</v>
      </c>
      <c r="D1017" t="s">
        <v>43</v>
      </c>
      <c r="E1017">
        <v>16414.261350000001</v>
      </c>
      <c r="F1017">
        <v>51144503.25</v>
      </c>
      <c r="G1017">
        <v>662058.47979999997</v>
      </c>
      <c r="H1017">
        <v>431411.71169999999</v>
      </c>
      <c r="I1017">
        <v>31</v>
      </c>
      <c r="J1017">
        <v>41328.67</v>
      </c>
      <c r="K1017">
        <v>21.8832126</v>
      </c>
      <c r="L1017">
        <v>68184.977320000005</v>
      </c>
      <c r="M1017">
        <v>882.64504620000002</v>
      </c>
      <c r="N1017">
        <v>575.15071820000003</v>
      </c>
      <c r="O1017">
        <v>1.0435623999999999E-2</v>
      </c>
      <c r="P1017">
        <v>1.5035494999999999E-2</v>
      </c>
      <c r="Q1017">
        <v>0.36019636799999999</v>
      </c>
      <c r="R1017">
        <v>0</v>
      </c>
      <c r="S1017">
        <v>2.3952330000000001E-2</v>
      </c>
      <c r="T1017">
        <v>0.20121694600000001</v>
      </c>
      <c r="U1017">
        <v>0.41463435500000001</v>
      </c>
      <c r="V1017">
        <v>0</v>
      </c>
      <c r="W1017">
        <v>207.16719979999999</v>
      </c>
      <c r="X1017">
        <v>0</v>
      </c>
      <c r="Y1017">
        <v>13.776199979999999</v>
      </c>
      <c r="Z1017">
        <v>115.7300712</v>
      </c>
      <c r="AA1017">
        <v>238.47724719999999</v>
      </c>
      <c r="AB1017">
        <v>0</v>
      </c>
      <c r="AC1017">
        <f t="shared" si="34"/>
        <v>0.90319137595047516</v>
      </c>
      <c r="AD1017">
        <f t="shared" si="35"/>
        <v>187.11162823916899</v>
      </c>
    </row>
    <row r="1018" spans="1:30" x14ac:dyDescent="0.25">
      <c r="A1018" t="s">
        <v>36</v>
      </c>
      <c r="B1018" t="s">
        <v>29</v>
      </c>
      <c r="C1018">
        <v>2014</v>
      </c>
      <c r="D1018" t="s">
        <v>43</v>
      </c>
      <c r="E1018">
        <v>9852.5201660000002</v>
      </c>
      <c r="F1018">
        <v>35364844.340000004</v>
      </c>
      <c r="G1018">
        <v>449199.25599999999</v>
      </c>
      <c r="H1018">
        <v>229514.33110000001</v>
      </c>
      <c r="I1018">
        <v>44</v>
      </c>
      <c r="J1018">
        <v>62875.39</v>
      </c>
      <c r="K1018">
        <v>14.079114730000001</v>
      </c>
      <c r="L1018">
        <v>50535.872280000003</v>
      </c>
      <c r="M1018">
        <v>641.89950929999998</v>
      </c>
      <c r="N1018">
        <v>327.97279730000002</v>
      </c>
      <c r="O1018">
        <v>2.590696E-2</v>
      </c>
      <c r="P1018">
        <v>1.7573025999999999E-2</v>
      </c>
      <c r="Q1018">
        <v>0.45440382099999999</v>
      </c>
      <c r="R1018">
        <v>2.7952294999999999E-2</v>
      </c>
      <c r="S1018">
        <v>5.9049101E-2</v>
      </c>
      <c r="T1018">
        <v>0.15666566500000001</v>
      </c>
      <c r="U1018">
        <v>0.301929118</v>
      </c>
      <c r="V1018">
        <v>0</v>
      </c>
      <c r="W1018">
        <v>149.03209219999999</v>
      </c>
      <c r="X1018">
        <v>9.1675923499999996</v>
      </c>
      <c r="Y1018">
        <v>19.36649873</v>
      </c>
      <c r="Z1018">
        <v>51.382076390000002</v>
      </c>
      <c r="AA1018">
        <v>99.024537559999999</v>
      </c>
      <c r="AB1018">
        <v>0</v>
      </c>
      <c r="AC1018">
        <f t="shared" si="34"/>
        <v>0.90319137595047516</v>
      </c>
      <c r="AD1018">
        <f t="shared" si="35"/>
        <v>134.60450041489608</v>
      </c>
    </row>
    <row r="1019" spans="1:30" x14ac:dyDescent="0.25">
      <c r="A1019" t="s">
        <v>37</v>
      </c>
      <c r="B1019" t="s">
        <v>29</v>
      </c>
      <c r="C1019">
        <v>2014</v>
      </c>
      <c r="D1019" t="s">
        <v>43</v>
      </c>
      <c r="E1019">
        <v>13942.2047</v>
      </c>
      <c r="F1019">
        <v>53875794.270000003</v>
      </c>
      <c r="G1019">
        <v>677428.82979999995</v>
      </c>
      <c r="H1019">
        <v>372742.45549999998</v>
      </c>
      <c r="I1019">
        <v>60</v>
      </c>
      <c r="J1019">
        <v>88753.97</v>
      </c>
      <c r="K1019">
        <v>20.623766969999998</v>
      </c>
      <c r="L1019">
        <v>79694.843810000006</v>
      </c>
      <c r="M1019">
        <v>1002.074967</v>
      </c>
      <c r="N1019">
        <v>551.37287860000004</v>
      </c>
      <c r="O1019">
        <v>2.9624708999999999E-2</v>
      </c>
      <c r="P1019">
        <v>9.0368259999999995E-3</v>
      </c>
      <c r="Q1019">
        <v>0.104505656</v>
      </c>
      <c r="R1019">
        <v>6.3901474999999999E-2</v>
      </c>
      <c r="S1019">
        <v>7.1476599000000002E-2</v>
      </c>
      <c r="T1019">
        <v>0.21923893699999999</v>
      </c>
      <c r="U1019">
        <v>0.54087733299999996</v>
      </c>
      <c r="V1019">
        <v>0</v>
      </c>
      <c r="W1019">
        <v>57.621584509999998</v>
      </c>
      <c r="X1019">
        <v>35.23354028</v>
      </c>
      <c r="Y1019">
        <v>39.4102581</v>
      </c>
      <c r="Z1019">
        <v>120.8824037</v>
      </c>
      <c r="AA1019">
        <v>298.22509209999998</v>
      </c>
      <c r="AB1019">
        <v>0</v>
      </c>
      <c r="AC1019">
        <f t="shared" si="34"/>
        <v>0.90319137595047516</v>
      </c>
      <c r="AD1019">
        <f t="shared" si="35"/>
        <v>52.043318198033482</v>
      </c>
    </row>
    <row r="1020" spans="1:30" x14ac:dyDescent="0.25">
      <c r="A1020" t="s">
        <v>33</v>
      </c>
      <c r="B1020" t="s">
        <v>29</v>
      </c>
      <c r="C1020">
        <v>2014</v>
      </c>
      <c r="D1020" t="s">
        <v>43</v>
      </c>
      <c r="E1020">
        <v>14359.77901</v>
      </c>
      <c r="F1020">
        <v>57474165.310000002</v>
      </c>
      <c r="G1020">
        <v>719921.07849999995</v>
      </c>
      <c r="H1020">
        <v>418538.41110000003</v>
      </c>
      <c r="I1020">
        <v>39</v>
      </c>
      <c r="J1020">
        <v>33177.949999999997</v>
      </c>
      <c r="K1020">
        <v>12.21610334</v>
      </c>
      <c r="L1020">
        <v>48894.230329999999</v>
      </c>
      <c r="M1020">
        <v>612.44886020000001</v>
      </c>
      <c r="N1020">
        <v>356.05760190000001</v>
      </c>
      <c r="O1020">
        <v>2.9411719999999999E-2</v>
      </c>
      <c r="P1020">
        <v>2.4993198000000001E-2</v>
      </c>
      <c r="Q1020">
        <v>0.37447492300000002</v>
      </c>
      <c r="R1020">
        <v>8.6256700000000006E-2</v>
      </c>
      <c r="S1020">
        <v>7.6389747999999993E-2</v>
      </c>
      <c r="T1020">
        <v>0.221666642</v>
      </c>
      <c r="U1020">
        <v>0.24121198699999999</v>
      </c>
      <c r="V1020">
        <v>0</v>
      </c>
      <c r="W1020">
        <v>133.33464309999999</v>
      </c>
      <c r="X1020">
        <v>30.712353749999998</v>
      </c>
      <c r="Y1020">
        <v>27.199150499999998</v>
      </c>
      <c r="Z1020">
        <v>78.926092980000007</v>
      </c>
      <c r="AA1020">
        <v>85.885361639999999</v>
      </c>
      <c r="AB1020">
        <v>0</v>
      </c>
      <c r="AC1020">
        <f t="shared" si="34"/>
        <v>0.90319137595047516</v>
      </c>
      <c r="AD1020">
        <f t="shared" si="35"/>
        <v>120.42669976335452</v>
      </c>
    </row>
    <row r="1021" spans="1:30" x14ac:dyDescent="0.25">
      <c r="A1021" t="s">
        <v>28</v>
      </c>
      <c r="B1021" t="s">
        <v>29</v>
      </c>
      <c r="C1021">
        <v>2014</v>
      </c>
      <c r="D1021" t="s">
        <v>43</v>
      </c>
      <c r="E1021">
        <v>14960.963540000001</v>
      </c>
      <c r="F1021">
        <v>51963097.530000001</v>
      </c>
      <c r="G1021">
        <v>662796.33889999997</v>
      </c>
      <c r="H1021">
        <v>486655.22509999998</v>
      </c>
      <c r="I1021">
        <v>58</v>
      </c>
      <c r="J1021">
        <v>78702.64</v>
      </c>
      <c r="K1021">
        <v>20.30116082</v>
      </c>
      <c r="L1021">
        <v>70510.913069999995</v>
      </c>
      <c r="M1021">
        <v>899.37623540000004</v>
      </c>
      <c r="N1021">
        <v>660.36294799999996</v>
      </c>
      <c r="O1021">
        <v>9.3138219999999994E-3</v>
      </c>
      <c r="P1021">
        <v>9.4279699999999999E-4</v>
      </c>
      <c r="Q1021">
        <v>1.6067550000000001E-3</v>
      </c>
      <c r="R1021">
        <v>3.3500446000000003E-2</v>
      </c>
      <c r="S1021">
        <v>0</v>
      </c>
      <c r="T1021">
        <v>0.18865478699999999</v>
      </c>
      <c r="U1021">
        <v>0.77623801199999998</v>
      </c>
      <c r="V1021">
        <v>0</v>
      </c>
      <c r="W1021">
        <v>1.0610415360000001</v>
      </c>
      <c r="X1021">
        <v>22.12245338</v>
      </c>
      <c r="Y1021">
        <v>0</v>
      </c>
      <c r="Z1021">
        <v>124.580631</v>
      </c>
      <c r="AA1021">
        <v>512.59882210000001</v>
      </c>
      <c r="AB1021">
        <v>0</v>
      </c>
      <c r="AC1021">
        <f t="shared" si="34"/>
        <v>0.90319137595047516</v>
      </c>
      <c r="AD1021">
        <f t="shared" si="35"/>
        <v>0.95832356484044567</v>
      </c>
    </row>
    <row r="1022" spans="1:30" x14ac:dyDescent="0.25">
      <c r="A1022" t="s">
        <v>34</v>
      </c>
      <c r="B1022" t="s">
        <v>29</v>
      </c>
      <c r="C1022">
        <v>2014</v>
      </c>
      <c r="D1022" t="s">
        <v>43</v>
      </c>
      <c r="E1022">
        <v>8292.6743819999992</v>
      </c>
      <c r="F1022">
        <v>31211106.48</v>
      </c>
      <c r="G1022">
        <v>394013.3653</v>
      </c>
      <c r="H1022">
        <v>242893.52989999999</v>
      </c>
      <c r="I1022">
        <v>69</v>
      </c>
      <c r="J1022">
        <v>94983.17</v>
      </c>
      <c r="K1022">
        <v>11.41542754</v>
      </c>
      <c r="L1022">
        <v>42964.20048</v>
      </c>
      <c r="M1022">
        <v>542.38606460000005</v>
      </c>
      <c r="N1022">
        <v>334.35938329999999</v>
      </c>
      <c r="O1022">
        <v>2.1667934E-2</v>
      </c>
      <c r="P1022">
        <v>1.1119772E-2</v>
      </c>
      <c r="Q1022">
        <v>0.100955453</v>
      </c>
      <c r="R1022">
        <v>8.5849068000000001E-2</v>
      </c>
      <c r="S1022">
        <v>3.8336833000000001E-2</v>
      </c>
      <c r="T1022">
        <v>0.55246888999999999</v>
      </c>
      <c r="U1022">
        <v>0.22238975599999999</v>
      </c>
      <c r="V1022">
        <v>0</v>
      </c>
      <c r="W1022">
        <v>33.755403049999998</v>
      </c>
      <c r="X1022">
        <v>28.704441280000001</v>
      </c>
      <c r="Y1022">
        <v>12.818279929999999</v>
      </c>
      <c r="Z1022">
        <v>184.7231573</v>
      </c>
      <c r="AA1022">
        <v>74.358101700000006</v>
      </c>
      <c r="AB1022">
        <v>0</v>
      </c>
      <c r="AC1022">
        <f t="shared" si="34"/>
        <v>0.90319137595047516</v>
      </c>
      <c r="AD1022">
        <f t="shared" si="35"/>
        <v>30.487588926492364</v>
      </c>
    </row>
    <row r="1023" spans="1:30" x14ac:dyDescent="0.25">
      <c r="A1023" t="s">
        <v>41</v>
      </c>
      <c r="B1023" t="s">
        <v>29</v>
      </c>
      <c r="C1023">
        <v>2014</v>
      </c>
      <c r="D1023" t="s">
        <v>43</v>
      </c>
      <c r="E1023">
        <v>3016.2763150000001</v>
      </c>
      <c r="F1023">
        <v>10746028.75</v>
      </c>
      <c r="G1023">
        <v>136674.5606</v>
      </c>
      <c r="H1023">
        <v>89221.548869999999</v>
      </c>
      <c r="I1023">
        <v>26</v>
      </c>
      <c r="J1023">
        <v>38989.599999999999</v>
      </c>
      <c r="K1023">
        <v>4.5232079619999999</v>
      </c>
      <c r="L1023">
        <v>16114.744710000001</v>
      </c>
      <c r="M1023">
        <v>204.95717110000001</v>
      </c>
      <c r="N1023">
        <v>133.7966347</v>
      </c>
      <c r="O1023">
        <v>1.7758897999999999E-2</v>
      </c>
      <c r="P1023">
        <v>0</v>
      </c>
      <c r="Q1023">
        <v>0</v>
      </c>
      <c r="R1023">
        <v>0.37789196899999999</v>
      </c>
      <c r="S1023">
        <v>0.146551233</v>
      </c>
      <c r="T1023">
        <v>3.9963591999999999E-2</v>
      </c>
      <c r="U1023">
        <v>0.43559320499999998</v>
      </c>
      <c r="V1023">
        <v>0</v>
      </c>
      <c r="W1023">
        <v>0</v>
      </c>
      <c r="X1023">
        <v>50.560673749999999</v>
      </c>
      <c r="Y1023">
        <v>19.608061849999999</v>
      </c>
      <c r="Z1023">
        <v>5.3469941560000001</v>
      </c>
      <c r="AA1023">
        <v>58.280904919999998</v>
      </c>
      <c r="AB1023">
        <v>0</v>
      </c>
      <c r="AC1023">
        <f t="shared" si="34"/>
        <v>0.90319137595047516</v>
      </c>
      <c r="AD1023">
        <f t="shared" si="35"/>
        <v>0</v>
      </c>
    </row>
    <row r="1024" spans="1:30" x14ac:dyDescent="0.25">
      <c r="A1024" t="s">
        <v>35</v>
      </c>
      <c r="B1024" t="s">
        <v>29</v>
      </c>
      <c r="C1024">
        <v>2014</v>
      </c>
      <c r="D1024" t="s">
        <v>43</v>
      </c>
      <c r="E1024">
        <v>5723.8279240000002</v>
      </c>
      <c r="F1024">
        <v>22209558.109999999</v>
      </c>
      <c r="G1024">
        <v>279259.28989999997</v>
      </c>
      <c r="H1024">
        <v>128112.1995</v>
      </c>
      <c r="I1024">
        <v>29</v>
      </c>
      <c r="J1024">
        <v>27782.66</v>
      </c>
      <c r="K1024">
        <v>5.4835574180000002</v>
      </c>
      <c r="L1024">
        <v>21277.262119999999</v>
      </c>
      <c r="M1024">
        <v>267.53675529999998</v>
      </c>
      <c r="N1024">
        <v>122.7344028</v>
      </c>
      <c r="O1024">
        <v>2.7532762999999998E-2</v>
      </c>
      <c r="P1024">
        <v>1.4818665999999999E-2</v>
      </c>
      <c r="Q1024">
        <v>0.32293160999999998</v>
      </c>
      <c r="R1024">
        <v>6.4777360000000004E-3</v>
      </c>
      <c r="S1024">
        <v>9.3211639999999998E-3</v>
      </c>
      <c r="T1024">
        <v>0.12931565</v>
      </c>
      <c r="U1024">
        <v>0.53195384000000001</v>
      </c>
      <c r="V1024">
        <v>0</v>
      </c>
      <c r="W1024">
        <v>39.63481831</v>
      </c>
      <c r="X1024">
        <v>0.79504107400000001</v>
      </c>
      <c r="Y1024">
        <v>1.1440274420000001</v>
      </c>
      <c r="Z1024">
        <v>15.871479069999999</v>
      </c>
      <c r="AA1024">
        <v>65.289036850000002</v>
      </c>
      <c r="AB1024">
        <v>0</v>
      </c>
      <c r="AC1024">
        <f t="shared" si="34"/>
        <v>0.90319137595047516</v>
      </c>
      <c r="AD1024">
        <f t="shared" si="35"/>
        <v>35.797826084955986</v>
      </c>
    </row>
    <row r="1025" spans="1:30" x14ac:dyDescent="0.25">
      <c r="A1025" t="s">
        <v>39</v>
      </c>
      <c r="B1025" t="s">
        <v>29</v>
      </c>
      <c r="C1025">
        <v>2015</v>
      </c>
      <c r="D1025" t="s">
        <v>43</v>
      </c>
      <c r="E1025">
        <v>788.5363893</v>
      </c>
      <c r="F1025">
        <v>3152506.5759999999</v>
      </c>
      <c r="G1025">
        <v>39458.796269999999</v>
      </c>
      <c r="H1025">
        <v>17272.82732</v>
      </c>
      <c r="I1025">
        <v>20</v>
      </c>
      <c r="J1025">
        <v>32439.01</v>
      </c>
      <c r="K1025">
        <v>1.2789669910000001</v>
      </c>
      <c r="L1025">
        <v>5113.2096179999999</v>
      </c>
      <c r="M1025">
        <v>64.000214339999999</v>
      </c>
      <c r="N1025">
        <v>28.0156709</v>
      </c>
      <c r="O1025">
        <v>2.3373884000000001E-2</v>
      </c>
      <c r="P1025">
        <v>9.3345489999999993E-3</v>
      </c>
      <c r="Q1025">
        <v>0.228204608</v>
      </c>
      <c r="R1025">
        <v>1.6841522000000001E-2</v>
      </c>
      <c r="S1025">
        <v>1.3637823E-2</v>
      </c>
      <c r="T1025">
        <v>0.53069413099999996</v>
      </c>
      <c r="U1025">
        <v>0.21062191499999999</v>
      </c>
      <c r="V1025">
        <v>0</v>
      </c>
      <c r="W1025">
        <v>6.393305206</v>
      </c>
      <c r="X1025">
        <v>0.47182654099999999</v>
      </c>
      <c r="Y1025">
        <v>0.38207276699999998</v>
      </c>
      <c r="Z1025">
        <v>14.86775213</v>
      </c>
      <c r="AA1025">
        <v>5.9007142579999998</v>
      </c>
      <c r="AB1025">
        <v>0</v>
      </c>
      <c r="AC1025">
        <f t="shared" si="34"/>
        <v>0.90598615455914444</v>
      </c>
      <c r="AD1025">
        <f t="shared" si="35"/>
        <v>5.7922459985068988</v>
      </c>
    </row>
    <row r="1026" spans="1:30" x14ac:dyDescent="0.25">
      <c r="A1026" t="s">
        <v>32</v>
      </c>
      <c r="B1026" t="s">
        <v>29</v>
      </c>
      <c r="C1026">
        <v>2015</v>
      </c>
      <c r="D1026" t="s">
        <v>43</v>
      </c>
      <c r="E1026">
        <v>8632.0318800000005</v>
      </c>
      <c r="F1026">
        <v>28415767.16</v>
      </c>
      <c r="G1026">
        <v>364922.82339999999</v>
      </c>
      <c r="H1026">
        <v>217887.24160000001</v>
      </c>
      <c r="I1026">
        <v>31</v>
      </c>
      <c r="J1026">
        <v>41328.67</v>
      </c>
      <c r="K1026">
        <v>11.50807732</v>
      </c>
      <c r="L1026">
        <v>37883.414960000002</v>
      </c>
      <c r="M1026">
        <v>486.50886919999999</v>
      </c>
      <c r="N1026">
        <v>290.4835453</v>
      </c>
      <c r="O1026">
        <v>1.1382144E-2</v>
      </c>
      <c r="P1026">
        <v>1.6936427E-2</v>
      </c>
      <c r="Q1026">
        <v>0.56440699999999999</v>
      </c>
      <c r="R1026">
        <v>0</v>
      </c>
      <c r="S1026">
        <v>0.116990521</v>
      </c>
      <c r="T1026">
        <v>2.9591399999999999E-4</v>
      </c>
      <c r="U1026">
        <v>0.31830656400000001</v>
      </c>
      <c r="V1026">
        <v>0</v>
      </c>
      <c r="W1026">
        <v>163.95094639999999</v>
      </c>
      <c r="X1026">
        <v>0</v>
      </c>
      <c r="Y1026">
        <v>33.98382144</v>
      </c>
      <c r="Z1026">
        <v>8.5958130999999993E-2</v>
      </c>
      <c r="AA1026">
        <v>92.462819330000002</v>
      </c>
      <c r="AB1026">
        <v>0</v>
      </c>
      <c r="AC1026">
        <f t="shared" si="34"/>
        <v>0.90598615455914444</v>
      </c>
      <c r="AD1026">
        <f t="shared" si="35"/>
        <v>148.53728746526841</v>
      </c>
    </row>
    <row r="1027" spans="1:30" x14ac:dyDescent="0.25">
      <c r="A1027" t="s">
        <v>36</v>
      </c>
      <c r="B1027" t="s">
        <v>29</v>
      </c>
      <c r="C1027">
        <v>2015</v>
      </c>
      <c r="D1027" t="s">
        <v>43</v>
      </c>
      <c r="E1027">
        <v>21283.745589999999</v>
      </c>
      <c r="F1027">
        <v>70919101.430000007</v>
      </c>
      <c r="G1027">
        <v>909379.54090000002</v>
      </c>
      <c r="H1027">
        <v>412034.92109999998</v>
      </c>
      <c r="I1027">
        <v>44</v>
      </c>
      <c r="J1027">
        <v>62875.39</v>
      </c>
      <c r="K1027">
        <v>30.414177380000002</v>
      </c>
      <c r="L1027">
        <v>101342.4127</v>
      </c>
      <c r="M1027">
        <v>1299.490757</v>
      </c>
      <c r="N1027">
        <v>588.79219000000001</v>
      </c>
      <c r="O1027">
        <v>2.2481774E-2</v>
      </c>
      <c r="P1027">
        <v>1.9118273000000002E-2</v>
      </c>
      <c r="Q1027">
        <v>0.59982855199999996</v>
      </c>
      <c r="R1027">
        <v>2.1800877999999999E-2</v>
      </c>
      <c r="S1027">
        <v>7.2016746000000006E-2</v>
      </c>
      <c r="T1027">
        <v>4.0705485E-2</v>
      </c>
      <c r="U1027">
        <v>0.26564833900000001</v>
      </c>
      <c r="V1027">
        <v>0</v>
      </c>
      <c r="W1027">
        <v>353.17436670000001</v>
      </c>
      <c r="X1027">
        <v>12.83618671</v>
      </c>
      <c r="Y1027">
        <v>42.40289765</v>
      </c>
      <c r="Z1027">
        <v>23.967071409999999</v>
      </c>
      <c r="AA1027">
        <v>156.41166749999999</v>
      </c>
      <c r="AB1027">
        <v>0</v>
      </c>
      <c r="AC1027">
        <f t="shared" ref="AC1027:AC1090" si="36">VLOOKUP(CONCATENATE(C1027,D1027),$AI$1:$AL$205,3,FALSE)</f>
        <v>0.90598615455914444</v>
      </c>
      <c r="AD1027">
        <f t="shared" ref="AD1027:AD1090" si="37">IFERROR(AC1027,0)*W1027</f>
        <v>319.97108637539418</v>
      </c>
    </row>
    <row r="1028" spans="1:30" x14ac:dyDescent="0.25">
      <c r="A1028" t="s">
        <v>37</v>
      </c>
      <c r="B1028" t="s">
        <v>29</v>
      </c>
      <c r="C1028">
        <v>2015</v>
      </c>
      <c r="D1028" t="s">
        <v>43</v>
      </c>
      <c r="E1028">
        <v>13531.63494</v>
      </c>
      <c r="F1028">
        <v>49749046.270000003</v>
      </c>
      <c r="G1028">
        <v>629983.0784</v>
      </c>
      <c r="H1028">
        <v>353881.0441</v>
      </c>
      <c r="I1028">
        <v>60</v>
      </c>
      <c r="J1028">
        <v>88753.97</v>
      </c>
      <c r="K1028">
        <v>20.016438690000001</v>
      </c>
      <c r="L1028">
        <v>73590.42267</v>
      </c>
      <c r="M1028">
        <v>931.89165400000002</v>
      </c>
      <c r="N1028">
        <v>523.47245950000001</v>
      </c>
      <c r="O1028">
        <v>2.6768212999999999E-2</v>
      </c>
      <c r="P1028">
        <v>8.3847950000000004E-3</v>
      </c>
      <c r="Q1028">
        <v>0.131559547</v>
      </c>
      <c r="R1028">
        <v>3.3352733000000002E-2</v>
      </c>
      <c r="S1028">
        <v>4.8829368999999997E-2</v>
      </c>
      <c r="T1028">
        <v>0.38126681200000001</v>
      </c>
      <c r="U1028">
        <v>0.40499153900000001</v>
      </c>
      <c r="V1028">
        <v>0</v>
      </c>
      <c r="W1028">
        <v>68.867799849999997</v>
      </c>
      <c r="X1028">
        <v>17.45923698</v>
      </c>
      <c r="Y1028">
        <v>25.560830079999999</v>
      </c>
      <c r="Z1028">
        <v>199.58267559999999</v>
      </c>
      <c r="AA1028">
        <v>212.00191699999999</v>
      </c>
      <c r="AB1028">
        <v>0</v>
      </c>
      <c r="AC1028">
        <f t="shared" si="36"/>
        <v>0.90598615455914444</v>
      </c>
      <c r="AD1028">
        <f t="shared" si="37"/>
        <v>62.393273159050324</v>
      </c>
    </row>
    <row r="1029" spans="1:30" x14ac:dyDescent="0.25">
      <c r="A1029" t="s">
        <v>33</v>
      </c>
      <c r="B1029" t="s">
        <v>29</v>
      </c>
      <c r="C1029">
        <v>2015</v>
      </c>
      <c r="D1029" t="s">
        <v>43</v>
      </c>
      <c r="E1029">
        <v>16050.606669999999</v>
      </c>
      <c r="F1029">
        <v>67802799.799999997</v>
      </c>
      <c r="G1029">
        <v>843725.74140000006</v>
      </c>
      <c r="H1029">
        <v>550058.86300000001</v>
      </c>
      <c r="I1029">
        <v>39</v>
      </c>
      <c r="J1029">
        <v>33177.949999999997</v>
      </c>
      <c r="K1029">
        <v>13.654518599999999</v>
      </c>
      <c r="L1029">
        <v>57680.971839999998</v>
      </c>
      <c r="M1029">
        <v>717.77155029999994</v>
      </c>
      <c r="N1029">
        <v>467.94424240000001</v>
      </c>
      <c r="O1029">
        <v>2.3944765999999999E-2</v>
      </c>
      <c r="P1029">
        <v>2.4120427E-2</v>
      </c>
      <c r="Q1029">
        <v>0.44921744400000002</v>
      </c>
      <c r="R1029">
        <v>4.5482876999999998E-2</v>
      </c>
      <c r="S1029">
        <v>8.6175732000000005E-2</v>
      </c>
      <c r="T1029">
        <v>0.267152314</v>
      </c>
      <c r="U1029">
        <v>0.15197163299999999</v>
      </c>
      <c r="V1029">
        <v>0</v>
      </c>
      <c r="W1029">
        <v>210.20871629999999</v>
      </c>
      <c r="X1029">
        <v>21.283450609999999</v>
      </c>
      <c r="Y1029">
        <v>40.325437469999997</v>
      </c>
      <c r="Z1029">
        <v>125.0123871</v>
      </c>
      <c r="AA1029">
        <v>71.114250889999994</v>
      </c>
      <c r="AB1029">
        <v>0</v>
      </c>
      <c r="AC1029">
        <f t="shared" si="36"/>
        <v>0.90598615455914444</v>
      </c>
      <c r="AD1029">
        <f t="shared" si="37"/>
        <v>190.44618653545115</v>
      </c>
    </row>
    <row r="1030" spans="1:30" x14ac:dyDescent="0.25">
      <c r="A1030" t="s">
        <v>28</v>
      </c>
      <c r="B1030" t="s">
        <v>29</v>
      </c>
      <c r="C1030">
        <v>2015</v>
      </c>
      <c r="D1030" t="s">
        <v>43</v>
      </c>
      <c r="E1030">
        <v>12989.31712</v>
      </c>
      <c r="F1030">
        <v>43742275.850000001</v>
      </c>
      <c r="G1030">
        <v>559915.59550000005</v>
      </c>
      <c r="H1030">
        <v>414600.53450000001</v>
      </c>
      <c r="I1030">
        <v>58</v>
      </c>
      <c r="J1030">
        <v>78702.64</v>
      </c>
      <c r="K1030">
        <v>17.625750849999999</v>
      </c>
      <c r="L1030">
        <v>59355.734299999996</v>
      </c>
      <c r="M1030">
        <v>759.77302650000001</v>
      </c>
      <c r="N1030">
        <v>562.58890710000003</v>
      </c>
      <c r="O1030">
        <v>9.4364140000000006E-3</v>
      </c>
      <c r="P1030">
        <v>7.9024679999999993E-3</v>
      </c>
      <c r="Q1030">
        <v>8.7233750000000002E-3</v>
      </c>
      <c r="R1030">
        <v>0</v>
      </c>
      <c r="S1030">
        <v>2.2142569999999999E-3</v>
      </c>
      <c r="T1030">
        <v>0.17385149599999999</v>
      </c>
      <c r="U1030">
        <v>0.81521087299999995</v>
      </c>
      <c r="V1030">
        <v>0</v>
      </c>
      <c r="W1030">
        <v>4.9076738860000004</v>
      </c>
      <c r="X1030">
        <v>0</v>
      </c>
      <c r="Y1030">
        <v>1.2457163389999999</v>
      </c>
      <c r="Z1030">
        <v>97.806922999999998</v>
      </c>
      <c r="AA1030">
        <v>458.6285939</v>
      </c>
      <c r="AB1030">
        <v>0</v>
      </c>
      <c r="AC1030">
        <f t="shared" si="36"/>
        <v>0.90598615455914444</v>
      </c>
      <c r="AD1030">
        <f t="shared" si="37"/>
        <v>4.4462845918074736</v>
      </c>
    </row>
    <row r="1031" spans="1:30" x14ac:dyDescent="0.25">
      <c r="A1031" t="s">
        <v>34</v>
      </c>
      <c r="B1031" t="s">
        <v>29</v>
      </c>
      <c r="C1031">
        <v>2015</v>
      </c>
      <c r="D1031" t="s">
        <v>43</v>
      </c>
      <c r="E1031">
        <v>8221.0659510000005</v>
      </c>
      <c r="F1031">
        <v>31138949.829999998</v>
      </c>
      <c r="G1031">
        <v>392565.6176</v>
      </c>
      <c r="H1031">
        <v>238376.2733</v>
      </c>
      <c r="I1031">
        <v>69</v>
      </c>
      <c r="J1031">
        <v>94983.17</v>
      </c>
      <c r="K1031">
        <v>11.31685369</v>
      </c>
      <c r="L1031">
        <v>42864.871959999997</v>
      </c>
      <c r="M1031">
        <v>540.39314190000005</v>
      </c>
      <c r="N1031">
        <v>328.14107369999999</v>
      </c>
      <c r="O1031">
        <v>1.4677132000000001E-2</v>
      </c>
      <c r="P1031">
        <v>9.6375450000000008E-3</v>
      </c>
      <c r="Q1031">
        <v>7.7251389000000004E-2</v>
      </c>
      <c r="R1031">
        <v>2.5697167E-2</v>
      </c>
      <c r="S1031">
        <v>2.1983202E-2</v>
      </c>
      <c r="T1031">
        <v>0.52344913599999998</v>
      </c>
      <c r="U1031">
        <v>0.35161910499999999</v>
      </c>
      <c r="V1031">
        <v>0</v>
      </c>
      <c r="W1031">
        <v>25.349353669999999</v>
      </c>
      <c r="X1031">
        <v>8.4322960889999994</v>
      </c>
      <c r="Y1031">
        <v>7.2135914630000002</v>
      </c>
      <c r="Z1031">
        <v>171.76516169999999</v>
      </c>
      <c r="AA1031">
        <v>115.3806708</v>
      </c>
      <c r="AB1031">
        <v>0</v>
      </c>
      <c r="AC1031">
        <f t="shared" si="36"/>
        <v>0.90598615455914444</v>
      </c>
      <c r="AD1031">
        <f t="shared" si="37"/>
        <v>22.966163452043034</v>
      </c>
    </row>
    <row r="1032" spans="1:30" x14ac:dyDescent="0.25">
      <c r="A1032" t="s">
        <v>41</v>
      </c>
      <c r="B1032" t="s">
        <v>29</v>
      </c>
      <c r="C1032">
        <v>2015</v>
      </c>
      <c r="D1032" t="s">
        <v>43</v>
      </c>
      <c r="E1032">
        <v>1058.0491830000001</v>
      </c>
      <c r="F1032">
        <v>3684268.2289999998</v>
      </c>
      <c r="G1032">
        <v>47000.861490000003</v>
      </c>
      <c r="H1032">
        <v>32525.956450000001</v>
      </c>
      <c r="I1032">
        <v>26</v>
      </c>
      <c r="J1032">
        <v>38989.599999999999</v>
      </c>
      <c r="K1032">
        <v>1.586650554</v>
      </c>
      <c r="L1032">
        <v>5524.9286359999996</v>
      </c>
      <c r="M1032">
        <v>70.482491890000006</v>
      </c>
      <c r="N1032">
        <v>48.7759243</v>
      </c>
      <c r="O1032">
        <v>1.5416614E-2</v>
      </c>
      <c r="P1032">
        <v>2.4417169999999999E-3</v>
      </c>
      <c r="Q1032">
        <v>2.2626028999999999E-2</v>
      </c>
      <c r="R1032">
        <v>0.38151935199999998</v>
      </c>
      <c r="S1032">
        <v>0.13068948999999999</v>
      </c>
      <c r="T1032">
        <v>5.0302015999999998E-2</v>
      </c>
      <c r="U1032">
        <v>0.41486311199999998</v>
      </c>
      <c r="V1032">
        <v>0</v>
      </c>
      <c r="W1032">
        <v>1.103605476</v>
      </c>
      <c r="X1032">
        <v>18.608959049999999</v>
      </c>
      <c r="Y1032">
        <v>6.3745006829999999</v>
      </c>
      <c r="Z1032">
        <v>2.453527325</v>
      </c>
      <c r="AA1032">
        <v>20.235331769999998</v>
      </c>
      <c r="AB1032">
        <v>0</v>
      </c>
      <c r="AC1032">
        <f t="shared" si="36"/>
        <v>0.90598615455914444</v>
      </c>
      <c r="AD1032">
        <f t="shared" si="37"/>
        <v>0.99985128135165424</v>
      </c>
    </row>
    <row r="1033" spans="1:30" x14ac:dyDescent="0.25">
      <c r="A1033" t="s">
        <v>35</v>
      </c>
      <c r="B1033" t="s">
        <v>29</v>
      </c>
      <c r="C1033">
        <v>2015</v>
      </c>
      <c r="D1033" t="s">
        <v>43</v>
      </c>
      <c r="E1033">
        <v>4259.9238670000004</v>
      </c>
      <c r="F1033">
        <v>15499353.220000001</v>
      </c>
      <c r="G1033">
        <v>196438.07459999999</v>
      </c>
      <c r="H1033">
        <v>80779.364709999994</v>
      </c>
      <c r="I1033">
        <v>29</v>
      </c>
      <c r="J1033">
        <v>27782.66</v>
      </c>
      <c r="K1033">
        <v>4.0811040150000002</v>
      </c>
      <c r="L1033">
        <v>14848.733130000001</v>
      </c>
      <c r="M1033">
        <v>188.1921462</v>
      </c>
      <c r="N1033">
        <v>77.388469819999997</v>
      </c>
      <c r="O1033">
        <v>2.3821934999999999E-2</v>
      </c>
      <c r="P1033">
        <v>1.0769590000000001E-2</v>
      </c>
      <c r="Q1033">
        <v>0.19179453899999999</v>
      </c>
      <c r="R1033">
        <v>3.8701500000000002E-3</v>
      </c>
      <c r="S1033">
        <v>6.3797751999999999E-2</v>
      </c>
      <c r="T1033">
        <v>6.6395131999999996E-2</v>
      </c>
      <c r="U1033">
        <v>0.67414242499999999</v>
      </c>
      <c r="V1033">
        <v>0</v>
      </c>
      <c r="W1033">
        <v>14.84268593</v>
      </c>
      <c r="X1033">
        <v>0.29950501800000001</v>
      </c>
      <c r="Y1033">
        <v>4.9372104270000001</v>
      </c>
      <c r="Z1033">
        <v>5.1382177059999998</v>
      </c>
      <c r="AA1033">
        <v>52.17085075</v>
      </c>
      <c r="AB1033">
        <v>0</v>
      </c>
      <c r="AC1033">
        <f t="shared" si="36"/>
        <v>0.90598615455914444</v>
      </c>
      <c r="AD1033">
        <f t="shared" si="37"/>
        <v>13.447267949049818</v>
      </c>
    </row>
    <row r="1034" spans="1:30" x14ac:dyDescent="0.25">
      <c r="A1034" t="s">
        <v>39</v>
      </c>
      <c r="B1034" t="s">
        <v>29</v>
      </c>
      <c r="C1034">
        <v>2016</v>
      </c>
      <c r="D1034" t="s">
        <v>43</v>
      </c>
      <c r="E1034">
        <v>4576.5379130000001</v>
      </c>
      <c r="F1034">
        <v>16585220.01</v>
      </c>
      <c r="G1034">
        <v>210504.45680000001</v>
      </c>
      <c r="H1034">
        <v>86175.595419999998</v>
      </c>
      <c r="I1034">
        <v>20</v>
      </c>
      <c r="J1034">
        <v>32439.01</v>
      </c>
      <c r="K1034">
        <v>7.4229179570000001</v>
      </c>
      <c r="L1034">
        <v>26900.405879999998</v>
      </c>
      <c r="M1034">
        <v>341.42780900000002</v>
      </c>
      <c r="N1034">
        <v>139.77255009999999</v>
      </c>
      <c r="O1034">
        <v>1.4008319E-2</v>
      </c>
      <c r="P1034">
        <v>1.3737222E-2</v>
      </c>
      <c r="Q1034">
        <v>0.41405113199999999</v>
      </c>
      <c r="R1034">
        <v>0</v>
      </c>
      <c r="S1034">
        <v>2.0431543E-2</v>
      </c>
      <c r="T1034">
        <v>0.183816441</v>
      </c>
      <c r="U1034">
        <v>0.38170088499999999</v>
      </c>
      <c r="V1034">
        <v>0</v>
      </c>
      <c r="W1034">
        <v>57.872982550000003</v>
      </c>
      <c r="X1034">
        <v>0</v>
      </c>
      <c r="Y1034">
        <v>2.855768818</v>
      </c>
      <c r="Z1034">
        <v>25.692492720000001</v>
      </c>
      <c r="AA1034">
        <v>53.351306000000001</v>
      </c>
      <c r="AB1034">
        <v>0</v>
      </c>
      <c r="AC1034">
        <f t="shared" si="36"/>
        <v>0.9312192455805185</v>
      </c>
      <c r="AD1034">
        <f t="shared" si="37"/>
        <v>53.892435149705513</v>
      </c>
    </row>
    <row r="1035" spans="1:30" x14ac:dyDescent="0.25">
      <c r="A1035" t="s">
        <v>32</v>
      </c>
      <c r="B1035" t="s">
        <v>29</v>
      </c>
      <c r="C1035">
        <v>2016</v>
      </c>
      <c r="D1035" t="s">
        <v>43</v>
      </c>
      <c r="E1035">
        <v>3212.6947919999998</v>
      </c>
      <c r="F1035">
        <v>11030705.18</v>
      </c>
      <c r="G1035">
        <v>140987.77069999999</v>
      </c>
      <c r="H1035">
        <v>93858.009669999999</v>
      </c>
      <c r="I1035">
        <v>31</v>
      </c>
      <c r="J1035">
        <v>41328.67</v>
      </c>
      <c r="K1035">
        <v>4.2831097700000003</v>
      </c>
      <c r="L1035">
        <v>14705.947550000001</v>
      </c>
      <c r="M1035">
        <v>187.96248539999999</v>
      </c>
      <c r="N1035">
        <v>125.1298938</v>
      </c>
      <c r="O1035">
        <v>1.2833917E-2</v>
      </c>
      <c r="P1035">
        <v>1.6720678999999999E-2</v>
      </c>
      <c r="Q1035">
        <v>0.39809331100000001</v>
      </c>
      <c r="R1035">
        <v>1.3161516999999999E-2</v>
      </c>
      <c r="S1035">
        <v>4.5993463999999998E-2</v>
      </c>
      <c r="T1035">
        <v>1.5048436E-2</v>
      </c>
      <c r="U1035">
        <v>0.527703272</v>
      </c>
      <c r="V1035">
        <v>0</v>
      </c>
      <c r="W1035">
        <v>49.8133737</v>
      </c>
      <c r="X1035">
        <v>1.646899229</v>
      </c>
      <c r="Y1035">
        <v>5.7551572469999996</v>
      </c>
      <c r="Z1035">
        <v>1.8830092469999999</v>
      </c>
      <c r="AA1035">
        <v>66.031454400000001</v>
      </c>
      <c r="AB1035">
        <v>0</v>
      </c>
      <c r="AC1035">
        <f t="shared" si="36"/>
        <v>0.9312192455805185</v>
      </c>
      <c r="AD1035">
        <f t="shared" si="37"/>
        <v>46.387172276734439</v>
      </c>
    </row>
    <row r="1036" spans="1:30" x14ac:dyDescent="0.25">
      <c r="A1036" t="s">
        <v>36</v>
      </c>
      <c r="B1036" t="s">
        <v>29</v>
      </c>
      <c r="C1036">
        <v>2016</v>
      </c>
      <c r="D1036" t="s">
        <v>43</v>
      </c>
      <c r="E1036">
        <v>25071.359</v>
      </c>
      <c r="F1036">
        <v>91523050.049999997</v>
      </c>
      <c r="G1036">
        <v>1160333.3289999999</v>
      </c>
      <c r="H1036">
        <v>654020.13769999996</v>
      </c>
      <c r="I1036">
        <v>44</v>
      </c>
      <c r="J1036">
        <v>62875.39</v>
      </c>
      <c r="K1036">
        <v>35.826624440000003</v>
      </c>
      <c r="L1036">
        <v>130785.1697</v>
      </c>
      <c r="M1036">
        <v>1658.10024</v>
      </c>
      <c r="N1036">
        <v>934.58570970000005</v>
      </c>
      <c r="O1036">
        <v>2.5332678000000001E-2</v>
      </c>
      <c r="P1036">
        <v>2.3721882E-2</v>
      </c>
      <c r="Q1036">
        <v>0.65346896099999996</v>
      </c>
      <c r="R1036">
        <v>8.339127E-3</v>
      </c>
      <c r="S1036">
        <v>3.4868527000000003E-2</v>
      </c>
      <c r="T1036">
        <v>0.12098722200000001</v>
      </c>
      <c r="U1036">
        <v>0.182336163</v>
      </c>
      <c r="V1036">
        <v>0</v>
      </c>
      <c r="W1036">
        <v>610.72275239999999</v>
      </c>
      <c r="X1036">
        <v>7.7936288740000004</v>
      </c>
      <c r="Y1036">
        <v>32.587627439999999</v>
      </c>
      <c r="Z1036">
        <v>113.0729285</v>
      </c>
      <c r="AA1036">
        <v>170.4087725</v>
      </c>
      <c r="AB1036">
        <v>0</v>
      </c>
      <c r="AC1036">
        <f t="shared" si="36"/>
        <v>0.9312192455805185</v>
      </c>
      <c r="AD1036">
        <f t="shared" si="37"/>
        <v>568.71678074878582</v>
      </c>
    </row>
    <row r="1037" spans="1:30" x14ac:dyDescent="0.25">
      <c r="A1037" t="s">
        <v>37</v>
      </c>
      <c r="B1037" t="s">
        <v>29</v>
      </c>
      <c r="C1037">
        <v>2016</v>
      </c>
      <c r="D1037" t="s">
        <v>43</v>
      </c>
      <c r="E1037">
        <v>14007.367050000001</v>
      </c>
      <c r="F1037">
        <v>54577908.530000001</v>
      </c>
      <c r="G1037">
        <v>686726.94350000005</v>
      </c>
      <c r="H1037">
        <v>396602.70539999998</v>
      </c>
      <c r="I1037">
        <v>60</v>
      </c>
      <c r="J1037">
        <v>88753.97</v>
      </c>
      <c r="K1037">
        <v>20.720157260000001</v>
      </c>
      <c r="L1037">
        <v>80733.434269999998</v>
      </c>
      <c r="M1037">
        <v>1015.829042</v>
      </c>
      <c r="N1037">
        <v>586.66774359999999</v>
      </c>
      <c r="O1037">
        <v>2.3540683999999999E-2</v>
      </c>
      <c r="P1037">
        <v>1.4252450999999999E-2</v>
      </c>
      <c r="Q1037">
        <v>0.15392520300000001</v>
      </c>
      <c r="R1037">
        <v>0.105102797</v>
      </c>
      <c r="S1037">
        <v>5.4741830999999998E-2</v>
      </c>
      <c r="T1037">
        <v>0.14500293</v>
      </c>
      <c r="U1037">
        <v>0.54122723900000003</v>
      </c>
      <c r="V1037">
        <v>0</v>
      </c>
      <c r="W1037">
        <v>90.302951680000007</v>
      </c>
      <c r="X1037">
        <v>61.660420539999997</v>
      </c>
      <c r="Y1037">
        <v>32.11526671</v>
      </c>
      <c r="Z1037">
        <v>85.068541809999999</v>
      </c>
      <c r="AA1037">
        <v>317.52056290000002</v>
      </c>
      <c r="AB1037">
        <v>0</v>
      </c>
      <c r="AC1037">
        <f t="shared" si="36"/>
        <v>0.9312192455805185</v>
      </c>
      <c r="AD1037">
        <f t="shared" si="37"/>
        <v>84.091846537143624</v>
      </c>
    </row>
    <row r="1038" spans="1:30" x14ac:dyDescent="0.25">
      <c r="A1038" t="s">
        <v>33</v>
      </c>
      <c r="B1038" t="s">
        <v>29</v>
      </c>
      <c r="C1038">
        <v>2016</v>
      </c>
      <c r="D1038" t="s">
        <v>43</v>
      </c>
      <c r="E1038">
        <v>8441.8929119999993</v>
      </c>
      <c r="F1038">
        <v>33048646.600000001</v>
      </c>
      <c r="G1038">
        <v>415102.46309999999</v>
      </c>
      <c r="H1038">
        <v>288510.42080000002</v>
      </c>
      <c r="I1038">
        <v>39</v>
      </c>
      <c r="J1038">
        <v>33177.949999999997</v>
      </c>
      <c r="K1038">
        <v>7.1816589979999996</v>
      </c>
      <c r="L1038">
        <v>28115.034469999999</v>
      </c>
      <c r="M1038">
        <v>353.13458370000001</v>
      </c>
      <c r="N1038">
        <v>245.44062339999999</v>
      </c>
      <c r="O1038">
        <v>2.1979384000000001E-2</v>
      </c>
      <c r="P1038">
        <v>1.5459812999999999E-2</v>
      </c>
      <c r="Q1038">
        <v>0.28434426200000001</v>
      </c>
      <c r="R1038">
        <v>0.12822078100000001</v>
      </c>
      <c r="S1038">
        <v>5.3441836999999999E-2</v>
      </c>
      <c r="T1038">
        <v>0.35584717100000002</v>
      </c>
      <c r="U1038">
        <v>0.178145949</v>
      </c>
      <c r="V1038">
        <v>0</v>
      </c>
      <c r="W1038">
        <v>69.789632990000001</v>
      </c>
      <c r="X1038">
        <v>31.470588419999999</v>
      </c>
      <c r="Y1038">
        <v>13.11679781</v>
      </c>
      <c r="Z1038">
        <v>87.33935142</v>
      </c>
      <c r="AA1038">
        <v>43.724252790000001</v>
      </c>
      <c r="AB1038">
        <v>0</v>
      </c>
      <c r="AC1038">
        <f t="shared" si="36"/>
        <v>0.9312192455805185</v>
      </c>
      <c r="AD1038">
        <f t="shared" si="37"/>
        <v>64.989449382289067</v>
      </c>
    </row>
    <row r="1039" spans="1:30" x14ac:dyDescent="0.25">
      <c r="A1039" t="s">
        <v>28</v>
      </c>
      <c r="B1039" t="s">
        <v>29</v>
      </c>
      <c r="C1039">
        <v>2016</v>
      </c>
      <c r="D1039" t="s">
        <v>43</v>
      </c>
      <c r="E1039">
        <v>9862.3304910000006</v>
      </c>
      <c r="F1039">
        <v>33672639.170000002</v>
      </c>
      <c r="G1039">
        <v>430548.3529</v>
      </c>
      <c r="H1039">
        <v>358398.7219</v>
      </c>
      <c r="I1039">
        <v>58</v>
      </c>
      <c r="J1039">
        <v>78702.64</v>
      </c>
      <c r="K1039">
        <v>13.38261114</v>
      </c>
      <c r="L1039">
        <v>45691.820659999998</v>
      </c>
      <c r="M1039">
        <v>584.22917270000005</v>
      </c>
      <c r="N1039">
        <v>486.32630330000001</v>
      </c>
      <c r="O1039">
        <v>8.096387E-3</v>
      </c>
      <c r="P1039">
        <v>6.8825500000000003E-4</v>
      </c>
      <c r="Q1039">
        <v>1.416793E-3</v>
      </c>
      <c r="R1039">
        <v>0</v>
      </c>
      <c r="S1039">
        <v>0</v>
      </c>
      <c r="T1039">
        <v>0.17582352600000001</v>
      </c>
      <c r="U1039">
        <v>0.82275968099999996</v>
      </c>
      <c r="V1039">
        <v>0</v>
      </c>
      <c r="W1039">
        <v>0.68902393900000003</v>
      </c>
      <c r="X1039">
        <v>0</v>
      </c>
      <c r="Y1039">
        <v>0</v>
      </c>
      <c r="Z1039">
        <v>85.507605249999997</v>
      </c>
      <c r="AA1039">
        <v>400.12967409999999</v>
      </c>
      <c r="AB1039">
        <v>0</v>
      </c>
      <c r="AC1039">
        <f t="shared" si="36"/>
        <v>0.9312192455805185</v>
      </c>
      <c r="AD1039">
        <f t="shared" si="37"/>
        <v>0.64163235266249719</v>
      </c>
    </row>
    <row r="1040" spans="1:30" x14ac:dyDescent="0.25">
      <c r="A1040" t="s">
        <v>34</v>
      </c>
      <c r="B1040" t="s">
        <v>29</v>
      </c>
      <c r="C1040">
        <v>2016</v>
      </c>
      <c r="D1040" t="s">
        <v>43</v>
      </c>
      <c r="E1040">
        <v>12365.92497</v>
      </c>
      <c r="F1040">
        <v>47070058.259999998</v>
      </c>
      <c r="G1040">
        <v>593639.99600000004</v>
      </c>
      <c r="H1040">
        <v>414111.09629999998</v>
      </c>
      <c r="I1040">
        <v>69</v>
      </c>
      <c r="J1040">
        <v>94983.17</v>
      </c>
      <c r="K1040">
        <v>17.02253266</v>
      </c>
      <c r="L1040">
        <v>64795.120949999997</v>
      </c>
      <c r="M1040">
        <v>817.18563270000004</v>
      </c>
      <c r="N1040">
        <v>570.05195160000005</v>
      </c>
      <c r="O1040">
        <v>1.3027234E-2</v>
      </c>
      <c r="P1040">
        <v>1.8206089999999999E-3</v>
      </c>
      <c r="Q1040">
        <v>1.2478039E-2</v>
      </c>
      <c r="R1040">
        <v>2.7350876E-2</v>
      </c>
      <c r="S1040">
        <v>2.486991E-3</v>
      </c>
      <c r="T1040">
        <v>0.53363963400000003</v>
      </c>
      <c r="U1040">
        <v>0.42404446000000001</v>
      </c>
      <c r="V1040">
        <v>0</v>
      </c>
      <c r="W1040">
        <v>7.1131305530000004</v>
      </c>
      <c r="X1040">
        <v>15.591420429999999</v>
      </c>
      <c r="Y1040">
        <v>1.4177138140000001</v>
      </c>
      <c r="Z1040">
        <v>304.202315</v>
      </c>
      <c r="AA1040">
        <v>241.72737190000001</v>
      </c>
      <c r="AB1040">
        <v>0</v>
      </c>
      <c r="AC1040">
        <f t="shared" si="36"/>
        <v>0.9312192455805185</v>
      </c>
      <c r="AD1040">
        <f t="shared" si="37"/>
        <v>6.6238840672803967</v>
      </c>
    </row>
    <row r="1041" spans="1:30" x14ac:dyDescent="0.25">
      <c r="A1041" t="s">
        <v>41</v>
      </c>
      <c r="B1041" t="s">
        <v>29</v>
      </c>
      <c r="C1041">
        <v>2016</v>
      </c>
      <c r="D1041" t="s">
        <v>43</v>
      </c>
      <c r="E1041">
        <v>1909.6469669999999</v>
      </c>
      <c r="F1041">
        <v>6906020.6849999996</v>
      </c>
      <c r="G1041">
        <v>87697.876640000002</v>
      </c>
      <c r="H1041">
        <v>60628.326659999999</v>
      </c>
      <c r="I1041">
        <v>26</v>
      </c>
      <c r="J1041">
        <v>38989.599999999999</v>
      </c>
      <c r="K1041">
        <v>2.8637065910000001</v>
      </c>
      <c r="L1041">
        <v>10356.268620000001</v>
      </c>
      <c r="M1041">
        <v>131.5117358</v>
      </c>
      <c r="N1041">
        <v>90.91823866</v>
      </c>
      <c r="O1041">
        <v>1.8498508E-2</v>
      </c>
      <c r="P1041">
        <v>1.4188499999999999E-4</v>
      </c>
      <c r="Q1041">
        <v>5.9000700000000003E-4</v>
      </c>
      <c r="R1041">
        <v>0.14326156900000001</v>
      </c>
      <c r="S1041">
        <v>1.7539063000000001E-2</v>
      </c>
      <c r="T1041">
        <v>0.52159675800000005</v>
      </c>
      <c r="U1041">
        <v>0.317012603</v>
      </c>
      <c r="V1041">
        <v>0</v>
      </c>
      <c r="W1041">
        <v>5.364244E-2</v>
      </c>
      <c r="X1041">
        <v>13.025089510000001</v>
      </c>
      <c r="Y1041">
        <v>1.5946207290000001</v>
      </c>
      <c r="Z1041">
        <v>47.422658519999999</v>
      </c>
      <c r="AA1041">
        <v>28.822227460000001</v>
      </c>
      <c r="AB1041">
        <v>0</v>
      </c>
      <c r="AC1041">
        <f t="shared" si="36"/>
        <v>0.9312192455805185</v>
      </c>
      <c r="AD1041">
        <f t="shared" si="37"/>
        <v>4.9952872507898226E-2</v>
      </c>
    </row>
    <row r="1042" spans="1:30" x14ac:dyDescent="0.25">
      <c r="A1042" t="s">
        <v>35</v>
      </c>
      <c r="B1042" t="s">
        <v>29</v>
      </c>
      <c r="C1042">
        <v>2016</v>
      </c>
      <c r="D1042" t="s">
        <v>43</v>
      </c>
      <c r="E1042">
        <v>11910.31395</v>
      </c>
      <c r="F1042">
        <v>43261828.329999998</v>
      </c>
      <c r="G1042">
        <v>548870.33869999996</v>
      </c>
      <c r="H1042">
        <v>260444.75020000001</v>
      </c>
      <c r="I1042">
        <v>29</v>
      </c>
      <c r="J1042">
        <v>27782.66</v>
      </c>
      <c r="K1042">
        <v>11.410351820000001</v>
      </c>
      <c r="L1042">
        <v>41445.816120000003</v>
      </c>
      <c r="M1042">
        <v>525.83027600000003</v>
      </c>
      <c r="N1042">
        <v>249.51199800000001</v>
      </c>
      <c r="O1042">
        <v>2.8510747999999999E-2</v>
      </c>
      <c r="P1042">
        <v>2.1147301E-2</v>
      </c>
      <c r="Q1042">
        <v>0.50792437199999996</v>
      </c>
      <c r="R1042">
        <v>7.7735950000000003E-3</v>
      </c>
      <c r="S1042">
        <v>3.8737819E-2</v>
      </c>
      <c r="T1042">
        <v>7.3193159999999993E-2</v>
      </c>
      <c r="U1042">
        <v>0.37237105399999998</v>
      </c>
      <c r="V1042">
        <v>0</v>
      </c>
      <c r="W1042">
        <v>126.733225</v>
      </c>
      <c r="X1042">
        <v>1.939605343</v>
      </c>
      <c r="Y1042">
        <v>9.6655505319999993</v>
      </c>
      <c r="Z1042">
        <v>18.262571550000001</v>
      </c>
      <c r="AA1042">
        <v>92.911045659999999</v>
      </c>
      <c r="AB1042">
        <v>0</v>
      </c>
      <c r="AC1042">
        <f t="shared" si="36"/>
        <v>0.9312192455805185</v>
      </c>
      <c r="AD1042">
        <f t="shared" si="37"/>
        <v>118.01641817448611</v>
      </c>
    </row>
    <row r="1043" spans="1:30" x14ac:dyDescent="0.25">
      <c r="A1043" t="s">
        <v>38</v>
      </c>
      <c r="B1043" t="s">
        <v>38</v>
      </c>
      <c r="C1043">
        <v>2017</v>
      </c>
      <c r="D1043" t="s">
        <v>43</v>
      </c>
      <c r="E1043">
        <v>35446.156629999998</v>
      </c>
      <c r="F1043">
        <v>129821675.5</v>
      </c>
      <c r="G1043">
        <v>1644638.0349999999</v>
      </c>
      <c r="H1043">
        <v>1014450.051</v>
      </c>
      <c r="I1043">
        <v>143</v>
      </c>
      <c r="J1043">
        <v>200207</v>
      </c>
      <c r="K1043">
        <v>49.626354409999998</v>
      </c>
      <c r="L1043">
        <v>181756.70069999999</v>
      </c>
      <c r="M1043">
        <v>2302.5737559999998</v>
      </c>
      <c r="N1043">
        <v>1420.27973</v>
      </c>
      <c r="O1043">
        <v>2.2115385000000001E-2</v>
      </c>
      <c r="P1043">
        <v>1.1838355E-2</v>
      </c>
      <c r="Q1043">
        <v>0.346098815</v>
      </c>
      <c r="R1043">
        <v>5.8860300000000004E-4</v>
      </c>
      <c r="S1043">
        <v>3.3146759999999997E-2</v>
      </c>
      <c r="T1043">
        <v>4.2040569999999998E-3</v>
      </c>
      <c r="U1043">
        <v>0.61596176499999999</v>
      </c>
      <c r="V1043">
        <v>0</v>
      </c>
      <c r="W1043">
        <v>491.55713150000003</v>
      </c>
      <c r="X1043">
        <v>0.83598086900000002</v>
      </c>
      <c r="Y1043">
        <v>47.077671819999999</v>
      </c>
      <c r="Z1043">
        <v>5.9709363440000001</v>
      </c>
      <c r="AA1043">
        <v>874.83800940000003</v>
      </c>
      <c r="AB1043">
        <v>0</v>
      </c>
      <c r="AC1043">
        <f t="shared" si="36"/>
        <v>0.87875794071124658</v>
      </c>
      <c r="AD1043">
        <f t="shared" si="37"/>
        <v>431.95973261886746</v>
      </c>
    </row>
    <row r="1044" spans="1:30" x14ac:dyDescent="0.25">
      <c r="A1044" t="s">
        <v>39</v>
      </c>
      <c r="B1044" t="s">
        <v>29</v>
      </c>
      <c r="C1044">
        <v>2017</v>
      </c>
      <c r="D1044" t="s">
        <v>43</v>
      </c>
      <c r="E1044">
        <v>4830.1210600000004</v>
      </c>
      <c r="F1044">
        <v>18225355.27</v>
      </c>
      <c r="G1044">
        <v>230145.40330000001</v>
      </c>
      <c r="H1044">
        <v>107072.9966</v>
      </c>
      <c r="I1044">
        <v>20</v>
      </c>
      <c r="J1044">
        <v>32439.01</v>
      </c>
      <c r="K1044">
        <v>7.8342172679999997</v>
      </c>
      <c r="L1044">
        <v>29560.624100000001</v>
      </c>
      <c r="M1044">
        <v>373.28445190000002</v>
      </c>
      <c r="N1044">
        <v>173.66710040000001</v>
      </c>
      <c r="O1044">
        <v>2.1900857999999999E-2</v>
      </c>
      <c r="P1044">
        <v>1.9720101E-2</v>
      </c>
      <c r="Q1044">
        <v>0.46473598500000002</v>
      </c>
      <c r="R1044">
        <v>1.4393041000000001E-2</v>
      </c>
      <c r="S1044">
        <v>2.6015113999999999E-2</v>
      </c>
      <c r="T1044">
        <v>5.2091799999999999E-4</v>
      </c>
      <c r="U1044">
        <v>0.494334942</v>
      </c>
      <c r="V1044">
        <v>0</v>
      </c>
      <c r="W1044">
        <v>80.709350979999996</v>
      </c>
      <c r="X1044">
        <v>2.499597735</v>
      </c>
      <c r="Y1044">
        <v>4.5179693839999997</v>
      </c>
      <c r="Z1044">
        <v>9.0466280999999996E-2</v>
      </c>
      <c r="AA1044">
        <v>85.849716009999995</v>
      </c>
      <c r="AB1044">
        <v>0</v>
      </c>
      <c r="AC1044">
        <f t="shared" si="36"/>
        <v>0.87875794071124658</v>
      </c>
      <c r="AD1044">
        <f t="shared" si="37"/>
        <v>70.923983063326034</v>
      </c>
    </row>
    <row r="1045" spans="1:30" x14ac:dyDescent="0.25">
      <c r="A1045" t="s">
        <v>32</v>
      </c>
      <c r="B1045" t="s">
        <v>29</v>
      </c>
      <c r="C1045">
        <v>2017</v>
      </c>
      <c r="D1045" t="s">
        <v>43</v>
      </c>
      <c r="E1045">
        <v>2952.1171129999998</v>
      </c>
      <c r="F1045">
        <v>10844383.43</v>
      </c>
      <c r="G1045">
        <v>137160.9087</v>
      </c>
      <c r="H1045">
        <v>89408.357709999997</v>
      </c>
      <c r="I1045">
        <v>31</v>
      </c>
      <c r="J1045">
        <v>41328.67</v>
      </c>
      <c r="K1045">
        <v>3.9357120640000001</v>
      </c>
      <c r="L1045">
        <v>14457.54658</v>
      </c>
      <c r="M1045">
        <v>182.86057840000001</v>
      </c>
      <c r="N1045">
        <v>119.1976939</v>
      </c>
      <c r="O1045">
        <v>1.807363E-2</v>
      </c>
      <c r="P1045">
        <v>1.5900416000000001E-2</v>
      </c>
      <c r="Q1045">
        <v>0.234602071</v>
      </c>
      <c r="R1045">
        <v>1.6281672000000001E-2</v>
      </c>
      <c r="S1045">
        <v>3.6543568999999998E-2</v>
      </c>
      <c r="T1045">
        <v>0.23560398900000001</v>
      </c>
      <c r="U1045">
        <v>0.476968699</v>
      </c>
      <c r="V1045">
        <v>0</v>
      </c>
      <c r="W1045">
        <v>27.964025830000001</v>
      </c>
      <c r="X1045">
        <v>1.940737779</v>
      </c>
      <c r="Y1045">
        <v>4.3559091390000004</v>
      </c>
      <c r="Z1045">
        <v>28.083452189999999</v>
      </c>
      <c r="AA1045">
        <v>56.853568969999998</v>
      </c>
      <c r="AB1045">
        <v>0</v>
      </c>
      <c r="AC1045">
        <f t="shared" si="36"/>
        <v>0.87875794071124658</v>
      </c>
      <c r="AD1045">
        <f t="shared" si="37"/>
        <v>24.573609752366909</v>
      </c>
    </row>
    <row r="1046" spans="1:30" x14ac:dyDescent="0.25">
      <c r="A1046" t="s">
        <v>36</v>
      </c>
      <c r="B1046" t="s">
        <v>29</v>
      </c>
      <c r="C1046">
        <v>2017</v>
      </c>
      <c r="D1046" t="s">
        <v>43</v>
      </c>
      <c r="E1046">
        <v>8401.2278659999993</v>
      </c>
      <c r="F1046">
        <v>33271646.710000001</v>
      </c>
      <c r="G1046">
        <v>417134.10930000001</v>
      </c>
      <c r="H1046">
        <v>192109.94649999999</v>
      </c>
      <c r="I1046">
        <v>44</v>
      </c>
      <c r="J1046">
        <v>62875.39</v>
      </c>
      <c r="K1046">
        <v>12.00523815</v>
      </c>
      <c r="L1046">
        <v>47544.721879999997</v>
      </c>
      <c r="M1046">
        <v>596.07885920000001</v>
      </c>
      <c r="N1046">
        <v>274.52245019999998</v>
      </c>
      <c r="O1046">
        <v>2.6923995999999999E-2</v>
      </c>
      <c r="P1046">
        <v>2.5584302999999999E-2</v>
      </c>
      <c r="Q1046">
        <v>0.55533603899999995</v>
      </c>
      <c r="R1046">
        <v>4.1357544000000003E-2</v>
      </c>
      <c r="S1046">
        <v>6.1760621000000002E-2</v>
      </c>
      <c r="T1046">
        <v>7.3929310999999998E-2</v>
      </c>
      <c r="U1046">
        <v>0.26761648399999999</v>
      </c>
      <c r="V1046">
        <v>0</v>
      </c>
      <c r="W1046">
        <v>152.4522102</v>
      </c>
      <c r="X1046">
        <v>11.353574399999999</v>
      </c>
      <c r="Y1046">
        <v>16.95467695</v>
      </c>
      <c r="Z1046">
        <v>20.295255659999999</v>
      </c>
      <c r="AA1046">
        <v>73.466732989999997</v>
      </c>
      <c r="AB1046">
        <v>0</v>
      </c>
      <c r="AC1046">
        <f t="shared" si="36"/>
        <v>0.87875794071124658</v>
      </c>
      <c r="AD1046">
        <f t="shared" si="37"/>
        <v>133.96859029223009</v>
      </c>
    </row>
    <row r="1047" spans="1:30" x14ac:dyDescent="0.25">
      <c r="A1047" t="s">
        <v>37</v>
      </c>
      <c r="B1047" t="s">
        <v>29</v>
      </c>
      <c r="C1047">
        <v>2017</v>
      </c>
      <c r="D1047" t="s">
        <v>43</v>
      </c>
      <c r="E1047">
        <v>14050.467000000001</v>
      </c>
      <c r="F1047">
        <v>55339703.549999997</v>
      </c>
      <c r="G1047">
        <v>694592.6459</v>
      </c>
      <c r="H1047">
        <v>407154.47070000001</v>
      </c>
      <c r="I1047">
        <v>60</v>
      </c>
      <c r="J1047">
        <v>88753.97</v>
      </c>
      <c r="K1047">
        <v>20.783912099999998</v>
      </c>
      <c r="L1047">
        <v>81860.306479999999</v>
      </c>
      <c r="M1047">
        <v>1027.464248</v>
      </c>
      <c r="N1047">
        <v>602.27626129999999</v>
      </c>
      <c r="O1047">
        <v>2.6807004999999998E-2</v>
      </c>
      <c r="P1047">
        <v>1.5866595000000001E-2</v>
      </c>
      <c r="Q1047">
        <v>0.104890557</v>
      </c>
      <c r="R1047">
        <v>0.24905105699999999</v>
      </c>
      <c r="S1047">
        <v>7.8463247E-2</v>
      </c>
      <c r="T1047">
        <v>8.5441481E-2</v>
      </c>
      <c r="U1047">
        <v>0.48215365799999998</v>
      </c>
      <c r="V1047">
        <v>0</v>
      </c>
      <c r="W1047">
        <v>63.173092390000001</v>
      </c>
      <c r="X1047">
        <v>149.99753949999999</v>
      </c>
      <c r="Y1047">
        <v>47.256551109999997</v>
      </c>
      <c r="Z1047">
        <v>51.459375659999999</v>
      </c>
      <c r="AA1047">
        <v>290.38970269999999</v>
      </c>
      <c r="AB1047">
        <v>0</v>
      </c>
      <c r="AC1047">
        <f t="shared" si="36"/>
        <v>0.87875794071124658</v>
      </c>
      <c r="AD1047">
        <f t="shared" si="37"/>
        <v>55.513856576997725</v>
      </c>
    </row>
    <row r="1048" spans="1:30" x14ac:dyDescent="0.25">
      <c r="A1048" t="s">
        <v>33</v>
      </c>
      <c r="B1048" t="s">
        <v>29</v>
      </c>
      <c r="C1048">
        <v>2017</v>
      </c>
      <c r="D1048" t="s">
        <v>43</v>
      </c>
      <c r="E1048">
        <v>5846.1200849999996</v>
      </c>
      <c r="F1048">
        <v>24552549.879999999</v>
      </c>
      <c r="G1048">
        <v>305651.00109999999</v>
      </c>
      <c r="H1048">
        <v>171374.1152</v>
      </c>
      <c r="I1048">
        <v>39</v>
      </c>
      <c r="J1048">
        <v>33177.949999999997</v>
      </c>
      <c r="K1048">
        <v>4.9733917920000001</v>
      </c>
      <c r="L1048">
        <v>20887.26339</v>
      </c>
      <c r="M1048">
        <v>260.02240080000001</v>
      </c>
      <c r="N1048">
        <v>145.79081600000001</v>
      </c>
      <c r="O1048">
        <v>2.2753265000000002E-2</v>
      </c>
      <c r="P1048">
        <v>1.0193707999999999E-2</v>
      </c>
      <c r="Q1048">
        <v>0.15423321600000001</v>
      </c>
      <c r="R1048">
        <v>0.12046911</v>
      </c>
      <c r="S1048">
        <v>6.0383991999999997E-2</v>
      </c>
      <c r="T1048">
        <v>0.29144051700000001</v>
      </c>
      <c r="U1048">
        <v>0.373473165</v>
      </c>
      <c r="V1048">
        <v>0</v>
      </c>
      <c r="W1048">
        <v>22.485786359999999</v>
      </c>
      <c r="X1048">
        <v>17.56328989</v>
      </c>
      <c r="Y1048">
        <v>8.8034315159999998</v>
      </c>
      <c r="Z1048">
        <v>42.489350790000003</v>
      </c>
      <c r="AA1048">
        <v>54.448957489999998</v>
      </c>
      <c r="AB1048">
        <v>0</v>
      </c>
      <c r="AC1048">
        <f t="shared" si="36"/>
        <v>0.87875794071124658</v>
      </c>
      <c r="AD1048">
        <f t="shared" si="37"/>
        <v>19.759563316986636</v>
      </c>
    </row>
    <row r="1049" spans="1:30" x14ac:dyDescent="0.25">
      <c r="A1049" t="s">
        <v>28</v>
      </c>
      <c r="B1049" t="s">
        <v>29</v>
      </c>
      <c r="C1049">
        <v>2017</v>
      </c>
      <c r="D1049" t="s">
        <v>43</v>
      </c>
      <c r="E1049">
        <v>11298.81882</v>
      </c>
      <c r="F1049">
        <v>41400304.450000003</v>
      </c>
      <c r="G1049">
        <v>524149.9535</v>
      </c>
      <c r="H1049">
        <v>358139.39230000001</v>
      </c>
      <c r="I1049">
        <v>58</v>
      </c>
      <c r="J1049">
        <v>78702.64</v>
      </c>
      <c r="K1049">
        <v>15.33184258</v>
      </c>
      <c r="L1049">
        <v>56177.814780000001</v>
      </c>
      <c r="M1049">
        <v>711.24112239999999</v>
      </c>
      <c r="N1049">
        <v>485.97440790000002</v>
      </c>
      <c r="O1049">
        <v>1.5093305E-2</v>
      </c>
      <c r="P1049">
        <v>4.2394069999999997E-3</v>
      </c>
      <c r="Q1049">
        <v>9.9426540000000004E-3</v>
      </c>
      <c r="R1049">
        <v>1.4780194999999999E-2</v>
      </c>
      <c r="S1049">
        <v>0</v>
      </c>
      <c r="T1049">
        <v>0.31605979099999998</v>
      </c>
      <c r="U1049">
        <v>0.65921735999999997</v>
      </c>
      <c r="V1049">
        <v>0</v>
      </c>
      <c r="W1049">
        <v>4.8318755529999997</v>
      </c>
      <c r="X1049">
        <v>7.1827964529999999</v>
      </c>
      <c r="Y1049">
        <v>0</v>
      </c>
      <c r="Z1049">
        <v>153.5969699</v>
      </c>
      <c r="AA1049">
        <v>320.36276600000002</v>
      </c>
      <c r="AB1049">
        <v>0</v>
      </c>
      <c r="AC1049">
        <f t="shared" si="36"/>
        <v>0.87875794071124658</v>
      </c>
      <c r="AD1049">
        <f t="shared" si="37"/>
        <v>4.2460490107272957</v>
      </c>
    </row>
    <row r="1050" spans="1:30" x14ac:dyDescent="0.25">
      <c r="A1050" t="s">
        <v>34</v>
      </c>
      <c r="B1050" t="s">
        <v>29</v>
      </c>
      <c r="C1050">
        <v>2017</v>
      </c>
      <c r="D1050" t="s">
        <v>43</v>
      </c>
      <c r="E1050">
        <v>5862.7765010000003</v>
      </c>
      <c r="F1050">
        <v>25782296.91</v>
      </c>
      <c r="G1050">
        <v>319120.96970000002</v>
      </c>
      <c r="H1050">
        <v>165700.9252</v>
      </c>
      <c r="I1050">
        <v>69</v>
      </c>
      <c r="J1050">
        <v>94983.17</v>
      </c>
      <c r="K1050">
        <v>8.0705086539999993</v>
      </c>
      <c r="L1050">
        <v>35491.076670000002</v>
      </c>
      <c r="M1050">
        <v>439.29161329999999</v>
      </c>
      <c r="N1050">
        <v>228.0985384</v>
      </c>
      <c r="O1050">
        <v>2.4001564E-2</v>
      </c>
      <c r="P1050">
        <v>1.5492069999999999E-3</v>
      </c>
      <c r="Q1050">
        <v>3.911884E-3</v>
      </c>
      <c r="R1050">
        <v>3.2810329999999999E-2</v>
      </c>
      <c r="S1050">
        <v>1.594453E-3</v>
      </c>
      <c r="T1050">
        <v>0.37175575399999999</v>
      </c>
      <c r="U1050">
        <v>0.58992757900000004</v>
      </c>
      <c r="V1050">
        <v>0</v>
      </c>
      <c r="W1050">
        <v>0.89229496100000005</v>
      </c>
      <c r="X1050">
        <v>7.4839883739999999</v>
      </c>
      <c r="Y1050">
        <v>0.36369247300000002</v>
      </c>
      <c r="Z1050">
        <v>84.796944120000006</v>
      </c>
      <c r="AA1050">
        <v>134.56161850000001</v>
      </c>
      <c r="AB1050">
        <v>0</v>
      </c>
      <c r="AC1050">
        <f t="shared" si="36"/>
        <v>0.87875794071124658</v>
      </c>
      <c r="AD1050">
        <f t="shared" si="37"/>
        <v>0.78411128243538208</v>
      </c>
    </row>
    <row r="1051" spans="1:30" x14ac:dyDescent="0.25">
      <c r="A1051" t="s">
        <v>41</v>
      </c>
      <c r="B1051" t="s">
        <v>29</v>
      </c>
      <c r="C1051">
        <v>2017</v>
      </c>
      <c r="D1051" t="s">
        <v>43</v>
      </c>
      <c r="E1051">
        <v>2284.1743799999999</v>
      </c>
      <c r="F1051">
        <v>9422735.7290000003</v>
      </c>
      <c r="G1051">
        <v>117439.6738</v>
      </c>
      <c r="H1051">
        <v>76954.512610000005</v>
      </c>
      <c r="I1051">
        <v>26</v>
      </c>
      <c r="J1051">
        <v>38989.599999999999</v>
      </c>
      <c r="K1051">
        <v>3.4253478999999998</v>
      </c>
      <c r="L1051">
        <v>14130.334500000001</v>
      </c>
      <c r="M1051">
        <v>176.11253490000001</v>
      </c>
      <c r="N1051">
        <v>115.40098709999999</v>
      </c>
      <c r="O1051">
        <v>3.9152566E-2</v>
      </c>
      <c r="P1051">
        <v>1.5642588999999998E-2</v>
      </c>
      <c r="Q1051">
        <v>1.737083E-2</v>
      </c>
      <c r="R1051">
        <v>7.3868211000000003E-2</v>
      </c>
      <c r="S1051">
        <v>2.9417779000000002E-2</v>
      </c>
      <c r="T1051">
        <v>0.69200583699999996</v>
      </c>
      <c r="U1051">
        <v>0.18733734199999999</v>
      </c>
      <c r="V1051">
        <v>0</v>
      </c>
      <c r="W1051">
        <v>2.0046109310000002</v>
      </c>
      <c r="X1051">
        <v>8.5244645119999998</v>
      </c>
      <c r="Y1051">
        <v>3.3948407619999998</v>
      </c>
      <c r="Z1051">
        <v>79.858156719999997</v>
      </c>
      <c r="AA1051">
        <v>21.618914180000001</v>
      </c>
      <c r="AB1051">
        <v>0</v>
      </c>
      <c r="AC1051">
        <f t="shared" si="36"/>
        <v>0.87875794071124658</v>
      </c>
      <c r="AD1051">
        <f t="shared" si="37"/>
        <v>1.761567773652815</v>
      </c>
    </row>
    <row r="1052" spans="1:30" x14ac:dyDescent="0.25">
      <c r="A1052" t="s">
        <v>35</v>
      </c>
      <c r="B1052" t="s">
        <v>29</v>
      </c>
      <c r="C1052">
        <v>2017</v>
      </c>
      <c r="D1052" t="s">
        <v>43</v>
      </c>
      <c r="E1052">
        <v>13589.176160000001</v>
      </c>
      <c r="F1052">
        <v>50094981.219999999</v>
      </c>
      <c r="G1052">
        <v>634054.15040000004</v>
      </c>
      <c r="H1052">
        <v>293421.50060000003</v>
      </c>
      <c r="I1052">
        <v>29</v>
      </c>
      <c r="J1052">
        <v>27782.66</v>
      </c>
      <c r="K1052">
        <v>13.01874003</v>
      </c>
      <c r="L1052">
        <v>47992.132109999999</v>
      </c>
      <c r="M1052">
        <v>607.43830630000002</v>
      </c>
      <c r="N1052">
        <v>281.10447549999998</v>
      </c>
      <c r="O1052">
        <v>3.0898933999999999E-2</v>
      </c>
      <c r="P1052">
        <v>1.7713799999999998E-2</v>
      </c>
      <c r="Q1052">
        <v>0.36690041899999998</v>
      </c>
      <c r="R1052">
        <v>8.5154289999999997E-3</v>
      </c>
      <c r="S1052">
        <v>2.6833523000000001E-2</v>
      </c>
      <c r="T1052">
        <v>0.32296712599999999</v>
      </c>
      <c r="U1052">
        <v>0.27478350400000001</v>
      </c>
      <c r="V1052">
        <v>0</v>
      </c>
      <c r="W1052">
        <v>103.1373497</v>
      </c>
      <c r="X1052">
        <v>2.3937252010000001</v>
      </c>
      <c r="Y1052">
        <v>7.5430233580000001</v>
      </c>
      <c r="Z1052">
        <v>90.787504420000005</v>
      </c>
      <c r="AA1052">
        <v>77.242872739999996</v>
      </c>
      <c r="AB1052">
        <v>0</v>
      </c>
      <c r="AC1052">
        <f t="shared" si="36"/>
        <v>0.87875794071124658</v>
      </c>
      <c r="AD1052">
        <f t="shared" si="37"/>
        <v>90.632765032787702</v>
      </c>
    </row>
    <row r="1053" spans="1:30" x14ac:dyDescent="0.25">
      <c r="A1053" t="s">
        <v>39</v>
      </c>
      <c r="B1053" t="s">
        <v>29</v>
      </c>
      <c r="C1053">
        <v>2018</v>
      </c>
      <c r="D1053" t="s">
        <v>43</v>
      </c>
      <c r="E1053">
        <v>3464.361758</v>
      </c>
      <c r="F1053">
        <v>14019395.08</v>
      </c>
      <c r="G1053">
        <v>175399.9325</v>
      </c>
      <c r="H1053">
        <v>90398.914470000003</v>
      </c>
      <c r="I1053">
        <v>20</v>
      </c>
      <c r="J1053">
        <v>32439.01</v>
      </c>
      <c r="K1053">
        <v>5.6190232849999999</v>
      </c>
      <c r="L1053">
        <v>22738.764859999999</v>
      </c>
      <c r="M1053">
        <v>284.49000819999998</v>
      </c>
      <c r="N1053">
        <v>146.62256450000001</v>
      </c>
      <c r="O1053">
        <v>3.9113269999999999E-2</v>
      </c>
      <c r="P1053">
        <v>3.0071204000000001E-2</v>
      </c>
      <c r="Q1053">
        <v>0.63575796399999995</v>
      </c>
      <c r="R1053">
        <v>3.53013E-4</v>
      </c>
      <c r="S1053">
        <v>2.1402705000000001E-2</v>
      </c>
      <c r="T1053">
        <v>3.7850869000000002E-2</v>
      </c>
      <c r="U1053">
        <v>0.30463544799999998</v>
      </c>
      <c r="V1053">
        <v>0</v>
      </c>
      <c r="W1053">
        <v>93.216463149999996</v>
      </c>
      <c r="X1053">
        <v>5.1759671E-2</v>
      </c>
      <c r="Y1053">
        <v>3.138119498</v>
      </c>
      <c r="Z1053">
        <v>5.5497915439999996</v>
      </c>
      <c r="AA1053">
        <v>44.666430660000003</v>
      </c>
      <c r="AB1053">
        <v>0</v>
      </c>
      <c r="AC1053">
        <f t="shared" si="36"/>
        <v>0.91693200912688799</v>
      </c>
      <c r="AD1053">
        <f t="shared" si="37"/>
        <v>85.47315883983201</v>
      </c>
    </row>
    <row r="1054" spans="1:30" x14ac:dyDescent="0.25">
      <c r="A1054" t="s">
        <v>32</v>
      </c>
      <c r="B1054" t="s">
        <v>29</v>
      </c>
      <c r="C1054">
        <v>2018</v>
      </c>
      <c r="D1054" t="s">
        <v>43</v>
      </c>
      <c r="E1054">
        <v>3715.4087690000001</v>
      </c>
      <c r="F1054">
        <v>12552222.199999999</v>
      </c>
      <c r="G1054">
        <v>160795.07089999999</v>
      </c>
      <c r="H1054">
        <v>120385.37480000001</v>
      </c>
      <c r="I1054">
        <v>31</v>
      </c>
      <c r="J1054">
        <v>41328.67</v>
      </c>
      <c r="K1054">
        <v>4.9533194500000004</v>
      </c>
      <c r="L1054">
        <v>16734.408029999999</v>
      </c>
      <c r="M1054">
        <v>214.3692394</v>
      </c>
      <c r="N1054">
        <v>160.4957235</v>
      </c>
      <c r="O1054">
        <v>1.1680497E-2</v>
      </c>
      <c r="P1054">
        <v>1.5871096000000001E-2</v>
      </c>
      <c r="Q1054">
        <v>9.9422115000000005E-2</v>
      </c>
      <c r="R1054">
        <v>0</v>
      </c>
      <c r="S1054">
        <v>2.8149501E-2</v>
      </c>
      <c r="T1054">
        <v>0.19252902199999999</v>
      </c>
      <c r="U1054">
        <v>0.67989936200000001</v>
      </c>
      <c r="V1054">
        <v>0</v>
      </c>
      <c r="W1054">
        <v>15.95682422</v>
      </c>
      <c r="X1054">
        <v>0</v>
      </c>
      <c r="Y1054">
        <v>4.5178745720000002</v>
      </c>
      <c r="Z1054">
        <v>30.900084719999999</v>
      </c>
      <c r="AA1054">
        <v>109.12094</v>
      </c>
      <c r="AB1054">
        <v>0</v>
      </c>
      <c r="AC1054">
        <f t="shared" si="36"/>
        <v>0.91693200912688799</v>
      </c>
      <c r="AD1054">
        <f t="shared" si="37"/>
        <v>14.631322891329187</v>
      </c>
    </row>
    <row r="1055" spans="1:30" x14ac:dyDescent="0.25">
      <c r="A1055" t="s">
        <v>36</v>
      </c>
      <c r="B1055" t="s">
        <v>29</v>
      </c>
      <c r="C1055">
        <v>2018</v>
      </c>
      <c r="D1055" t="s">
        <v>43</v>
      </c>
      <c r="E1055">
        <v>9882.9566219999997</v>
      </c>
      <c r="F1055">
        <v>39336129.719999999</v>
      </c>
      <c r="G1055">
        <v>492864.76770000003</v>
      </c>
      <c r="H1055">
        <v>310580.41460000002</v>
      </c>
      <c r="I1055">
        <v>44</v>
      </c>
      <c r="J1055">
        <v>62875.39</v>
      </c>
      <c r="K1055">
        <v>14.122608</v>
      </c>
      <c r="L1055">
        <v>56210.784030000003</v>
      </c>
      <c r="M1055">
        <v>704.29692020000005</v>
      </c>
      <c r="N1055">
        <v>443.8151067</v>
      </c>
      <c r="O1055">
        <v>2.9448096E-2</v>
      </c>
      <c r="P1055">
        <v>2.4096922999999999E-2</v>
      </c>
      <c r="Q1055">
        <v>0.667987416</v>
      </c>
      <c r="R1055">
        <v>3.3131639999999997E-2</v>
      </c>
      <c r="S1055">
        <v>3.1772087999999997E-2</v>
      </c>
      <c r="T1055">
        <v>3.5883693000000001E-2</v>
      </c>
      <c r="U1055">
        <v>0.23122516400000001</v>
      </c>
      <c r="V1055">
        <v>0</v>
      </c>
      <c r="W1055">
        <v>296.46290629999999</v>
      </c>
      <c r="X1055">
        <v>14.704322319999999</v>
      </c>
      <c r="Y1055">
        <v>14.10093255</v>
      </c>
      <c r="Z1055">
        <v>15.925724900000001</v>
      </c>
      <c r="AA1055">
        <v>102.6212206</v>
      </c>
      <c r="AB1055">
        <v>0</v>
      </c>
      <c r="AC1055">
        <f t="shared" si="36"/>
        <v>0.91693200912688799</v>
      </c>
      <c r="AD1055">
        <f t="shared" si="37"/>
        <v>271.83632830525534</v>
      </c>
    </row>
    <row r="1056" spans="1:30" x14ac:dyDescent="0.25">
      <c r="A1056" t="s">
        <v>37</v>
      </c>
      <c r="B1056" t="s">
        <v>29</v>
      </c>
      <c r="C1056">
        <v>2018</v>
      </c>
      <c r="D1056" t="s">
        <v>43</v>
      </c>
      <c r="E1056">
        <v>7942.9320580000003</v>
      </c>
      <c r="F1056">
        <v>33423226.960000001</v>
      </c>
      <c r="G1056">
        <v>416336.73749999999</v>
      </c>
      <c r="H1056">
        <v>248418.64980000001</v>
      </c>
      <c r="I1056">
        <v>60</v>
      </c>
      <c r="J1056">
        <v>88753.97</v>
      </c>
      <c r="K1056">
        <v>11.749445890000001</v>
      </c>
      <c r="L1056">
        <v>49440.734709999997</v>
      </c>
      <c r="M1056">
        <v>615.85897179999995</v>
      </c>
      <c r="N1056">
        <v>367.4690233</v>
      </c>
      <c r="O1056">
        <v>2.5180656999999999E-2</v>
      </c>
      <c r="P1056">
        <v>1.4099850000000001E-2</v>
      </c>
      <c r="Q1056">
        <v>0.15780342999999999</v>
      </c>
      <c r="R1056">
        <v>0.144972938</v>
      </c>
      <c r="S1056">
        <v>3.5454187999999998E-2</v>
      </c>
      <c r="T1056">
        <v>0.166547627</v>
      </c>
      <c r="U1056">
        <v>0.49522181700000001</v>
      </c>
      <c r="V1056">
        <v>0</v>
      </c>
      <c r="W1056">
        <v>57.987872459999998</v>
      </c>
      <c r="X1056">
        <v>53.273063950000001</v>
      </c>
      <c r="Y1056">
        <v>13.02831574</v>
      </c>
      <c r="Z1056">
        <v>61.201093729999997</v>
      </c>
      <c r="AA1056">
        <v>181.97867740000001</v>
      </c>
      <c r="AB1056">
        <v>0</v>
      </c>
      <c r="AC1056">
        <f t="shared" si="36"/>
        <v>0.91693200912688799</v>
      </c>
      <c r="AD1056">
        <f t="shared" si="37"/>
        <v>53.170936399741535</v>
      </c>
    </row>
    <row r="1057" spans="1:30" x14ac:dyDescent="0.25">
      <c r="A1057" t="s">
        <v>33</v>
      </c>
      <c r="B1057" t="s">
        <v>29</v>
      </c>
      <c r="C1057">
        <v>2018</v>
      </c>
      <c r="D1057" t="s">
        <v>43</v>
      </c>
      <c r="E1057">
        <v>6312.7160389999999</v>
      </c>
      <c r="F1057">
        <v>24934907.350000001</v>
      </c>
      <c r="G1057">
        <v>312712.49359999999</v>
      </c>
      <c r="H1057">
        <v>210826.67449999999</v>
      </c>
      <c r="I1057">
        <v>39</v>
      </c>
      <c r="J1057">
        <v>33177.949999999997</v>
      </c>
      <c r="K1057">
        <v>5.3703327459999999</v>
      </c>
      <c r="L1057">
        <v>21212.541270000002</v>
      </c>
      <c r="M1057">
        <v>266.02973020000002</v>
      </c>
      <c r="N1057">
        <v>179.35376579999999</v>
      </c>
      <c r="O1057">
        <v>2.1712472999999999E-2</v>
      </c>
      <c r="P1057">
        <v>1.4693523E-2</v>
      </c>
      <c r="Q1057">
        <v>0.15851377799999999</v>
      </c>
      <c r="R1057">
        <v>0.240356932</v>
      </c>
      <c r="S1057">
        <v>1.9614072E-2</v>
      </c>
      <c r="T1057">
        <v>0.32118917800000002</v>
      </c>
      <c r="U1057">
        <v>0.26032604100000001</v>
      </c>
      <c r="V1057">
        <v>0</v>
      </c>
      <c r="W1057">
        <v>28.430042929999999</v>
      </c>
      <c r="X1057">
        <v>43.1089208</v>
      </c>
      <c r="Y1057">
        <v>3.5178576119999998</v>
      </c>
      <c r="Z1057">
        <v>57.606488589999998</v>
      </c>
      <c r="AA1057">
        <v>46.690455849999999</v>
      </c>
      <c r="AB1057">
        <v>0</v>
      </c>
      <c r="AC1057">
        <f t="shared" si="36"/>
        <v>0.91693200912688799</v>
      </c>
      <c r="AD1057">
        <f t="shared" si="37"/>
        <v>26.068416383368575</v>
      </c>
    </row>
    <row r="1058" spans="1:30" x14ac:dyDescent="0.25">
      <c r="A1058" t="s">
        <v>28</v>
      </c>
      <c r="B1058" t="s">
        <v>29</v>
      </c>
      <c r="C1058">
        <v>2018</v>
      </c>
      <c r="D1058" t="s">
        <v>43</v>
      </c>
      <c r="E1058">
        <v>10101.031950000001</v>
      </c>
      <c r="F1058">
        <v>35476593.93</v>
      </c>
      <c r="G1058">
        <v>452260.29940000002</v>
      </c>
      <c r="H1058">
        <v>346004.32610000001</v>
      </c>
      <c r="I1058">
        <v>58</v>
      </c>
      <c r="J1058">
        <v>78702.64</v>
      </c>
      <c r="K1058">
        <v>13.706515189999999</v>
      </c>
      <c r="L1058">
        <v>48139.682769999999</v>
      </c>
      <c r="M1058">
        <v>613.69102640000006</v>
      </c>
      <c r="N1058">
        <v>469.50782620000001</v>
      </c>
      <c r="O1058">
        <v>1.2725883E-2</v>
      </c>
      <c r="P1058">
        <v>0</v>
      </c>
      <c r="Q1058">
        <v>0</v>
      </c>
      <c r="R1058">
        <v>0</v>
      </c>
      <c r="S1058">
        <v>5.5889799999999995E-4</v>
      </c>
      <c r="T1058">
        <v>0.16806634200000001</v>
      </c>
      <c r="U1058">
        <v>0.83137475999999999</v>
      </c>
      <c r="V1058">
        <v>0</v>
      </c>
      <c r="W1058">
        <v>0</v>
      </c>
      <c r="X1058">
        <v>0</v>
      </c>
      <c r="Y1058">
        <v>0.262407004</v>
      </c>
      <c r="Z1058">
        <v>78.908462999999998</v>
      </c>
      <c r="AA1058">
        <v>390.33695619999997</v>
      </c>
      <c r="AB1058">
        <v>0</v>
      </c>
      <c r="AC1058">
        <f t="shared" si="36"/>
        <v>0.91693200912688799</v>
      </c>
      <c r="AD1058">
        <f t="shared" si="37"/>
        <v>0</v>
      </c>
    </row>
    <row r="1059" spans="1:30" x14ac:dyDescent="0.25">
      <c r="A1059" t="s">
        <v>34</v>
      </c>
      <c r="B1059" t="s">
        <v>29</v>
      </c>
      <c r="C1059">
        <v>2018</v>
      </c>
      <c r="D1059" t="s">
        <v>43</v>
      </c>
      <c r="E1059">
        <v>8970.1171589999994</v>
      </c>
      <c r="F1059">
        <v>37560575.770000003</v>
      </c>
      <c r="G1059">
        <v>467648.87969999999</v>
      </c>
      <c r="H1059">
        <v>314703.77419999999</v>
      </c>
      <c r="I1059">
        <v>69</v>
      </c>
      <c r="J1059">
        <v>94983.17</v>
      </c>
      <c r="K1059">
        <v>12.347973380000001</v>
      </c>
      <c r="L1059">
        <v>51704.67469</v>
      </c>
      <c r="M1059">
        <v>643.75033399999995</v>
      </c>
      <c r="N1059">
        <v>433.21104480000002</v>
      </c>
      <c r="O1059">
        <v>2.1869630000000001E-2</v>
      </c>
      <c r="P1059">
        <v>7.3989470000000003E-3</v>
      </c>
      <c r="Q1059">
        <v>0.104879388</v>
      </c>
      <c r="R1059">
        <v>0.14956913399999999</v>
      </c>
      <c r="S1059">
        <v>2.4292418999999999E-2</v>
      </c>
      <c r="T1059">
        <v>0.27882269999999998</v>
      </c>
      <c r="U1059">
        <v>0.44243635799999997</v>
      </c>
      <c r="V1059">
        <v>0</v>
      </c>
      <c r="W1059">
        <v>45.434909240000003</v>
      </c>
      <c r="X1059">
        <v>64.795000990000005</v>
      </c>
      <c r="Y1059">
        <v>10.5237444</v>
      </c>
      <c r="Z1059">
        <v>120.7890732</v>
      </c>
      <c r="AA1059">
        <v>191.668317</v>
      </c>
      <c r="AB1059">
        <v>0</v>
      </c>
      <c r="AC1059">
        <f t="shared" si="36"/>
        <v>0.91693200912688799</v>
      </c>
      <c r="AD1059">
        <f t="shared" si="37"/>
        <v>41.660722613931007</v>
      </c>
    </row>
    <row r="1060" spans="1:30" x14ac:dyDescent="0.25">
      <c r="A1060" t="s">
        <v>41</v>
      </c>
      <c r="B1060" t="s">
        <v>29</v>
      </c>
      <c r="C1060">
        <v>2018</v>
      </c>
      <c r="D1060" t="s">
        <v>43</v>
      </c>
      <c r="E1060">
        <v>2644.9800489999998</v>
      </c>
      <c r="F1060">
        <v>9490144.466</v>
      </c>
      <c r="G1060">
        <v>120498.50780000001</v>
      </c>
      <c r="H1060">
        <v>81399.839819999994</v>
      </c>
      <c r="I1060">
        <v>26</v>
      </c>
      <c r="J1060">
        <v>38989.599999999999</v>
      </c>
      <c r="K1060">
        <v>3.9664120810000001</v>
      </c>
      <c r="L1060">
        <v>14231.42064</v>
      </c>
      <c r="M1060">
        <v>180.6995623</v>
      </c>
      <c r="N1060">
        <v>122.0671998</v>
      </c>
      <c r="O1060">
        <v>1.84987E-2</v>
      </c>
      <c r="P1060">
        <v>1.2125689999999999E-3</v>
      </c>
      <c r="Q1060">
        <v>5.0422219999999998E-3</v>
      </c>
      <c r="R1060">
        <v>0.52197761600000003</v>
      </c>
      <c r="S1060">
        <v>0.106787692</v>
      </c>
      <c r="T1060">
        <v>3.6723939999999997E-2</v>
      </c>
      <c r="U1060">
        <v>0.32946852999999998</v>
      </c>
      <c r="V1060">
        <v>0</v>
      </c>
      <c r="W1060">
        <v>0.61548995399999995</v>
      </c>
      <c r="X1060">
        <v>63.716345889999999</v>
      </c>
      <c r="Y1060">
        <v>13.035274490000001</v>
      </c>
      <c r="Z1060">
        <v>4.4827885509999996</v>
      </c>
      <c r="AA1060">
        <v>40.217300909999999</v>
      </c>
      <c r="AB1060">
        <v>0</v>
      </c>
      <c r="AC1060">
        <f t="shared" si="36"/>
        <v>0.91693200912688799</v>
      </c>
      <c r="AD1060">
        <f t="shared" si="37"/>
        <v>0.56436244011863579</v>
      </c>
    </row>
    <row r="1061" spans="1:30" x14ac:dyDescent="0.25">
      <c r="A1061" t="s">
        <v>35</v>
      </c>
      <c r="B1061" t="s">
        <v>29</v>
      </c>
      <c r="C1061">
        <v>2018</v>
      </c>
      <c r="D1061" t="s">
        <v>43</v>
      </c>
      <c r="E1061">
        <v>10592.1214</v>
      </c>
      <c r="F1061">
        <v>41737735.859999999</v>
      </c>
      <c r="G1061">
        <v>523877.04320000001</v>
      </c>
      <c r="H1061">
        <v>309158.41609999997</v>
      </c>
      <c r="I1061">
        <v>29</v>
      </c>
      <c r="J1061">
        <v>27782.66</v>
      </c>
      <c r="K1061">
        <v>10.14749336</v>
      </c>
      <c r="L1061">
        <v>39985.700850000001</v>
      </c>
      <c r="M1061">
        <v>501.8861301</v>
      </c>
      <c r="N1061">
        <v>296.1807986</v>
      </c>
      <c r="O1061">
        <v>3.2795351E-2</v>
      </c>
      <c r="P1061">
        <v>2.7279936000000001E-2</v>
      </c>
      <c r="Q1061">
        <v>0.65222505399999997</v>
      </c>
      <c r="R1061">
        <v>4.8645529999999998E-3</v>
      </c>
      <c r="S1061">
        <v>6.2233442999999999E-2</v>
      </c>
      <c r="T1061">
        <v>6.2084273000000002E-2</v>
      </c>
      <c r="U1061">
        <v>0.21859267700000001</v>
      </c>
      <c r="V1061">
        <v>0</v>
      </c>
      <c r="W1061">
        <v>193.1765374</v>
      </c>
      <c r="X1061">
        <v>1.4407872749999999</v>
      </c>
      <c r="Y1061">
        <v>18.43235099</v>
      </c>
      <c r="Z1061">
        <v>18.388169420000001</v>
      </c>
      <c r="AA1061">
        <v>64.742953529999994</v>
      </c>
      <c r="AB1061">
        <v>0</v>
      </c>
      <c r="AC1061">
        <f t="shared" si="36"/>
        <v>0.91693200912688799</v>
      </c>
      <c r="AD1061">
        <f t="shared" si="37"/>
        <v>177.12975055435743</v>
      </c>
    </row>
    <row r="1062" spans="1:30" x14ac:dyDescent="0.25">
      <c r="A1062" t="s">
        <v>38</v>
      </c>
      <c r="B1062" t="s">
        <v>38</v>
      </c>
      <c r="C1062">
        <v>2019</v>
      </c>
      <c r="D1062" t="s">
        <v>43</v>
      </c>
      <c r="E1062">
        <v>45626.929510000002</v>
      </c>
      <c r="F1062">
        <v>188917950.90000001</v>
      </c>
      <c r="G1062">
        <v>2358220.4550000001</v>
      </c>
      <c r="H1062">
        <v>1401919.392</v>
      </c>
      <c r="I1062">
        <v>144</v>
      </c>
      <c r="J1062">
        <v>200207</v>
      </c>
      <c r="K1062">
        <v>63.436324140000004</v>
      </c>
      <c r="L1062">
        <v>262657.61249999999</v>
      </c>
      <c r="M1062">
        <v>3278.6961289999999</v>
      </c>
      <c r="N1062">
        <v>1949.125526</v>
      </c>
      <c r="O1062">
        <v>2.5992313999999999E-2</v>
      </c>
      <c r="P1062">
        <v>1.6120926000000001E-2</v>
      </c>
      <c r="Q1062">
        <v>0.42752959000000001</v>
      </c>
      <c r="R1062">
        <v>2.054078E-3</v>
      </c>
      <c r="S1062">
        <v>5.5843577999999998E-2</v>
      </c>
      <c r="T1062">
        <v>4.6052419999999997E-2</v>
      </c>
      <c r="U1062">
        <v>0.46852033500000001</v>
      </c>
      <c r="V1062">
        <v>0</v>
      </c>
      <c r="W1062">
        <v>833.30883679999999</v>
      </c>
      <c r="X1062">
        <v>4.0036564439999998</v>
      </c>
      <c r="Y1062">
        <v>108.8461425</v>
      </c>
      <c r="Z1062">
        <v>89.761946789999996</v>
      </c>
      <c r="AA1062">
        <v>913.20494399999995</v>
      </c>
      <c r="AB1062">
        <v>0</v>
      </c>
      <c r="AC1062">
        <f t="shared" si="36"/>
        <v>0.90777442048618517</v>
      </c>
      <c r="AD1062">
        <f t="shared" si="37"/>
        <v>756.4564464121371</v>
      </c>
    </row>
    <row r="1063" spans="1:30" x14ac:dyDescent="0.25">
      <c r="A1063" t="s">
        <v>39</v>
      </c>
      <c r="B1063" t="s">
        <v>29</v>
      </c>
      <c r="C1063">
        <v>2019</v>
      </c>
      <c r="D1063" t="s">
        <v>43</v>
      </c>
      <c r="E1063">
        <v>4219.0510910000003</v>
      </c>
      <c r="F1063">
        <v>19353768.899999999</v>
      </c>
      <c r="G1063">
        <v>238721.73809999999</v>
      </c>
      <c r="H1063">
        <v>108691.1682</v>
      </c>
      <c r="I1063">
        <v>20</v>
      </c>
      <c r="J1063">
        <v>32439.01</v>
      </c>
      <c r="K1063">
        <v>6.8430920259999999</v>
      </c>
      <c r="L1063">
        <v>31390.855149999999</v>
      </c>
      <c r="M1063">
        <v>387.19484240000003</v>
      </c>
      <c r="N1063">
        <v>176.2916946</v>
      </c>
      <c r="O1063">
        <v>2.8038349000000001E-2</v>
      </c>
      <c r="P1063">
        <v>2.1141935000000001E-2</v>
      </c>
      <c r="Q1063">
        <v>0.46402237099999999</v>
      </c>
      <c r="R1063">
        <v>0</v>
      </c>
      <c r="S1063">
        <v>0.13233847800000001</v>
      </c>
      <c r="T1063">
        <v>1.290402E-3</v>
      </c>
      <c r="U1063">
        <v>0.40234874999999998</v>
      </c>
      <c r="V1063">
        <v>0</v>
      </c>
      <c r="W1063">
        <v>81.803290029999999</v>
      </c>
      <c r="X1063">
        <v>0</v>
      </c>
      <c r="Y1063">
        <v>23.330174509999999</v>
      </c>
      <c r="Z1063">
        <v>0.22748718900000001</v>
      </c>
      <c r="AA1063">
        <v>70.930742870000003</v>
      </c>
      <c r="AB1063">
        <v>0</v>
      </c>
      <c r="AC1063">
        <f t="shared" si="36"/>
        <v>0.90777442048618517</v>
      </c>
      <c r="AD1063">
        <f t="shared" si="37"/>
        <v>74.258934200846582</v>
      </c>
    </row>
    <row r="1064" spans="1:30" x14ac:dyDescent="0.25">
      <c r="A1064" t="s">
        <v>32</v>
      </c>
      <c r="B1064" t="s">
        <v>29</v>
      </c>
      <c r="C1064">
        <v>2019</v>
      </c>
      <c r="D1064" t="s">
        <v>43</v>
      </c>
      <c r="E1064">
        <v>2464.674008</v>
      </c>
      <c r="F1064">
        <v>8908933.2620000001</v>
      </c>
      <c r="G1064">
        <v>113149.30989999999</v>
      </c>
      <c r="H1064">
        <v>83002.830570000006</v>
      </c>
      <c r="I1064">
        <v>31</v>
      </c>
      <c r="J1064">
        <v>41328.67</v>
      </c>
      <c r="K1064">
        <v>3.2858612489999999</v>
      </c>
      <c r="L1064">
        <v>11877.237510000001</v>
      </c>
      <c r="M1064">
        <v>150.8487255</v>
      </c>
      <c r="N1064">
        <v>110.6579546</v>
      </c>
      <c r="O1064">
        <v>1.5140298999999999E-2</v>
      </c>
      <c r="P1064">
        <v>1.6403844000000001E-2</v>
      </c>
      <c r="Q1064">
        <v>7.2230379999999997E-2</v>
      </c>
      <c r="R1064">
        <v>0</v>
      </c>
      <c r="S1064">
        <v>2.6899554999999999E-2</v>
      </c>
      <c r="T1064">
        <v>0.47296023700000001</v>
      </c>
      <c r="U1064">
        <v>0.42790982799999999</v>
      </c>
      <c r="V1064">
        <v>0</v>
      </c>
      <c r="W1064">
        <v>7.9928661160000001</v>
      </c>
      <c r="X1064">
        <v>0</v>
      </c>
      <c r="Y1064">
        <v>2.9766497250000001</v>
      </c>
      <c r="Z1064">
        <v>52.336812469999998</v>
      </c>
      <c r="AA1064">
        <v>47.351626320000001</v>
      </c>
      <c r="AB1064">
        <v>0</v>
      </c>
      <c r="AC1064">
        <f t="shared" si="36"/>
        <v>0.90777442048618517</v>
      </c>
      <c r="AD1064">
        <f t="shared" si="37"/>
        <v>7.2557194064755661</v>
      </c>
    </row>
    <row r="1065" spans="1:30" x14ac:dyDescent="0.25">
      <c r="A1065" t="s">
        <v>36</v>
      </c>
      <c r="B1065" t="s">
        <v>29</v>
      </c>
      <c r="C1065">
        <v>2019</v>
      </c>
      <c r="D1065" t="s">
        <v>43</v>
      </c>
      <c r="E1065">
        <v>10498.93672</v>
      </c>
      <c r="F1065">
        <v>46131997.640000001</v>
      </c>
      <c r="G1065">
        <v>571241.28300000005</v>
      </c>
      <c r="H1065">
        <v>329844.75189999997</v>
      </c>
      <c r="I1065">
        <v>44</v>
      </c>
      <c r="J1065">
        <v>62875.39</v>
      </c>
      <c r="K1065">
        <v>15.002835019999999</v>
      </c>
      <c r="L1065">
        <v>65921.985079999999</v>
      </c>
      <c r="M1065">
        <v>816.29587400000003</v>
      </c>
      <c r="N1065">
        <v>471.3435776</v>
      </c>
      <c r="O1065">
        <v>2.3197624E-2</v>
      </c>
      <c r="P1065">
        <v>2.1792196999999999E-2</v>
      </c>
      <c r="Q1065">
        <v>0.43120689200000001</v>
      </c>
      <c r="R1065">
        <v>1.8930514999999998E-2</v>
      </c>
      <c r="S1065">
        <v>4.4129232999999997E-2</v>
      </c>
      <c r="T1065">
        <v>0.17183312000000001</v>
      </c>
      <c r="U1065">
        <v>0.33390024000000001</v>
      </c>
      <c r="V1065">
        <v>0</v>
      </c>
      <c r="W1065">
        <v>203.2465991</v>
      </c>
      <c r="X1065">
        <v>8.9227765320000003</v>
      </c>
      <c r="Y1065">
        <v>20.800030639999999</v>
      </c>
      <c r="Z1065">
        <v>80.992437670000001</v>
      </c>
      <c r="AA1065">
        <v>157.38173370000001</v>
      </c>
      <c r="AB1065">
        <v>0</v>
      </c>
      <c r="AC1065">
        <f t="shared" si="36"/>
        <v>0.90777442048618517</v>
      </c>
      <c r="AD1065">
        <f t="shared" si="37"/>
        <v>184.50206371379051</v>
      </c>
    </row>
    <row r="1066" spans="1:30" x14ac:dyDescent="0.25">
      <c r="A1066" t="s">
        <v>37</v>
      </c>
      <c r="B1066" t="s">
        <v>29</v>
      </c>
      <c r="C1066">
        <v>2019</v>
      </c>
      <c r="D1066" t="s">
        <v>43</v>
      </c>
      <c r="E1066">
        <v>8724.1409449999992</v>
      </c>
      <c r="F1066">
        <v>39442126.850000001</v>
      </c>
      <c r="G1066">
        <v>486989.84159999999</v>
      </c>
      <c r="H1066">
        <v>295954.36109999998</v>
      </c>
      <c r="I1066">
        <v>60</v>
      </c>
      <c r="J1066">
        <v>88753.97</v>
      </c>
      <c r="K1066">
        <v>12.90503573</v>
      </c>
      <c r="L1066">
        <v>58344.089050000002</v>
      </c>
      <c r="M1066">
        <v>720.37136310000005</v>
      </c>
      <c r="N1066">
        <v>437.78540809999998</v>
      </c>
      <c r="O1066">
        <v>2.6397510999999999E-2</v>
      </c>
      <c r="P1066">
        <v>1.5361056E-2</v>
      </c>
      <c r="Q1066">
        <v>0.116382611</v>
      </c>
      <c r="R1066">
        <v>4.7759073999999999E-2</v>
      </c>
      <c r="S1066">
        <v>9.3012274000000006E-2</v>
      </c>
      <c r="T1066">
        <v>0.181206385</v>
      </c>
      <c r="U1066">
        <v>0.56163965500000002</v>
      </c>
      <c r="V1066">
        <v>0</v>
      </c>
      <c r="W1066">
        <v>50.950608979999998</v>
      </c>
      <c r="X1066">
        <v>20.908225860000002</v>
      </c>
      <c r="Y1066">
        <v>40.719416330000001</v>
      </c>
      <c r="Z1066">
        <v>79.329511199999999</v>
      </c>
      <c r="AA1066">
        <v>245.87764569999999</v>
      </c>
      <c r="AB1066">
        <v>0</v>
      </c>
      <c r="AC1066">
        <f t="shared" si="36"/>
        <v>0.90777442048618517</v>
      </c>
      <c r="AD1066">
        <f t="shared" si="37"/>
        <v>46.251659540237718</v>
      </c>
    </row>
    <row r="1067" spans="1:30" x14ac:dyDescent="0.25">
      <c r="A1067" t="s">
        <v>33</v>
      </c>
      <c r="B1067" t="s">
        <v>29</v>
      </c>
      <c r="C1067">
        <v>2019</v>
      </c>
      <c r="D1067" t="s">
        <v>43</v>
      </c>
      <c r="E1067">
        <v>6724.8216039999998</v>
      </c>
      <c r="F1067">
        <v>28086863.07</v>
      </c>
      <c r="G1067">
        <v>350066.54180000001</v>
      </c>
      <c r="H1067">
        <v>234564.90839999999</v>
      </c>
      <c r="I1067">
        <v>39</v>
      </c>
      <c r="J1067">
        <v>33177.949999999997</v>
      </c>
      <c r="K1067">
        <v>5.7209178190000003</v>
      </c>
      <c r="L1067">
        <v>23893.962530000001</v>
      </c>
      <c r="M1067">
        <v>297.8074416</v>
      </c>
      <c r="N1067">
        <v>199.54827700000001</v>
      </c>
      <c r="O1067">
        <v>2.1570612999999999E-2</v>
      </c>
      <c r="P1067">
        <v>1.7255492000000001E-2</v>
      </c>
      <c r="Q1067">
        <v>0.29266599100000001</v>
      </c>
      <c r="R1067">
        <v>0.13675923700000001</v>
      </c>
      <c r="S1067">
        <v>0.110040079</v>
      </c>
      <c r="T1067">
        <v>0.100841286</v>
      </c>
      <c r="U1067">
        <v>0.35969340599999999</v>
      </c>
      <c r="V1067">
        <v>0</v>
      </c>
      <c r="W1067">
        <v>58.400994310000002</v>
      </c>
      <c r="X1067">
        <v>27.290070109999998</v>
      </c>
      <c r="Y1067">
        <v>21.95830823</v>
      </c>
      <c r="Z1067">
        <v>20.122704850000002</v>
      </c>
      <c r="AA1067">
        <v>71.776199469999995</v>
      </c>
      <c r="AB1067">
        <v>0</v>
      </c>
      <c r="AC1067">
        <f t="shared" si="36"/>
        <v>0.90777442048618517</v>
      </c>
      <c r="AD1067">
        <f t="shared" si="37"/>
        <v>53.014928765577253</v>
      </c>
    </row>
    <row r="1068" spans="1:30" x14ac:dyDescent="0.25">
      <c r="A1068" t="s">
        <v>28</v>
      </c>
      <c r="B1068" t="s">
        <v>29</v>
      </c>
      <c r="C1068">
        <v>2019</v>
      </c>
      <c r="D1068" t="s">
        <v>43</v>
      </c>
      <c r="E1068">
        <v>7297.0366169999998</v>
      </c>
      <c r="F1068">
        <v>26932653.18</v>
      </c>
      <c r="G1068">
        <v>341024.4803</v>
      </c>
      <c r="H1068">
        <v>284235.9326</v>
      </c>
      <c r="I1068">
        <v>58</v>
      </c>
      <c r="J1068">
        <v>78702.64</v>
      </c>
      <c r="K1068">
        <v>9.9016559639999997</v>
      </c>
      <c r="L1068">
        <v>36546.05012</v>
      </c>
      <c r="M1068">
        <v>462.7504639</v>
      </c>
      <c r="N1068">
        <v>385.69169440000002</v>
      </c>
      <c r="O1068">
        <v>1.2053538000000001E-2</v>
      </c>
      <c r="P1068">
        <v>0</v>
      </c>
      <c r="Q1068">
        <v>0</v>
      </c>
      <c r="R1068">
        <v>0</v>
      </c>
      <c r="S1068">
        <v>0</v>
      </c>
      <c r="T1068">
        <v>0.31038462700000002</v>
      </c>
      <c r="U1068">
        <v>0.68961537299999998</v>
      </c>
      <c r="V1068">
        <v>0</v>
      </c>
      <c r="W1068">
        <v>0</v>
      </c>
      <c r="X1068">
        <v>0</v>
      </c>
      <c r="Y1068">
        <v>0</v>
      </c>
      <c r="Z1068">
        <v>119.71277259999999</v>
      </c>
      <c r="AA1068">
        <v>265.97892180000002</v>
      </c>
      <c r="AB1068">
        <v>0</v>
      </c>
      <c r="AC1068">
        <f t="shared" si="36"/>
        <v>0.90777442048618517</v>
      </c>
      <c r="AD1068">
        <f t="shared" si="37"/>
        <v>0</v>
      </c>
    </row>
    <row r="1069" spans="1:30" x14ac:dyDescent="0.25">
      <c r="A1069" t="s">
        <v>34</v>
      </c>
      <c r="B1069" t="s">
        <v>29</v>
      </c>
      <c r="C1069">
        <v>2019</v>
      </c>
      <c r="D1069" t="s">
        <v>43</v>
      </c>
      <c r="E1069">
        <v>9113.8940770000008</v>
      </c>
      <c r="F1069">
        <v>40181954.159999996</v>
      </c>
      <c r="G1069">
        <v>497248.30589999998</v>
      </c>
      <c r="H1069">
        <v>334932.42749999999</v>
      </c>
      <c r="I1069">
        <v>69</v>
      </c>
      <c r="J1069">
        <v>94983.17</v>
      </c>
      <c r="K1069">
        <v>12.54589204</v>
      </c>
      <c r="L1069">
        <v>55313.179459999999</v>
      </c>
      <c r="M1069">
        <v>684.49594750000006</v>
      </c>
      <c r="N1069">
        <v>461.05715509999999</v>
      </c>
      <c r="O1069">
        <v>2.602233E-2</v>
      </c>
      <c r="P1069">
        <v>8.2401999999999996E-3</v>
      </c>
      <c r="Q1069">
        <v>2.5675038000000001E-2</v>
      </c>
      <c r="R1069">
        <v>0.117145521</v>
      </c>
      <c r="S1069">
        <v>5.1000420999999997E-2</v>
      </c>
      <c r="T1069">
        <v>0.53549066300000003</v>
      </c>
      <c r="U1069">
        <v>0.27068835800000002</v>
      </c>
      <c r="V1069">
        <v>0</v>
      </c>
      <c r="W1069">
        <v>11.83766</v>
      </c>
      <c r="X1069">
        <v>54.010780439999998</v>
      </c>
      <c r="Y1069">
        <v>23.51410886</v>
      </c>
      <c r="Z1069">
        <v>246.8918017</v>
      </c>
      <c r="AA1069">
        <v>124.8028041</v>
      </c>
      <c r="AB1069">
        <v>0</v>
      </c>
      <c r="AC1069">
        <f t="shared" si="36"/>
        <v>0.90777442048618517</v>
      </c>
      <c r="AD1069">
        <f t="shared" si="37"/>
        <v>10.745924946412494</v>
      </c>
    </row>
    <row r="1070" spans="1:30" x14ac:dyDescent="0.25">
      <c r="A1070" t="s">
        <v>41</v>
      </c>
      <c r="B1070" t="s">
        <v>29</v>
      </c>
      <c r="C1070">
        <v>2019</v>
      </c>
      <c r="D1070" t="s">
        <v>43</v>
      </c>
      <c r="E1070">
        <v>1580.9083700000001</v>
      </c>
      <c r="F1070">
        <v>5928449.54</v>
      </c>
      <c r="G1070">
        <v>74889.580319999994</v>
      </c>
      <c r="H1070">
        <v>50816.202539999998</v>
      </c>
      <c r="I1070">
        <v>26</v>
      </c>
      <c r="J1070">
        <v>38989.599999999999</v>
      </c>
      <c r="K1070">
        <v>2.3707301919999999</v>
      </c>
      <c r="L1070">
        <v>8890.3029299999998</v>
      </c>
      <c r="M1070">
        <v>112.3044146</v>
      </c>
      <c r="N1070">
        <v>76.203977330000001</v>
      </c>
      <c r="O1070">
        <v>2.4737439999999999E-2</v>
      </c>
      <c r="P1070">
        <v>0</v>
      </c>
      <c r="Q1070">
        <v>0</v>
      </c>
      <c r="R1070">
        <v>0.26725546500000003</v>
      </c>
      <c r="S1070">
        <v>0.14938212100000001</v>
      </c>
      <c r="T1070">
        <v>0.128016459</v>
      </c>
      <c r="U1070">
        <v>0.455345954</v>
      </c>
      <c r="V1070">
        <v>0</v>
      </c>
      <c r="W1070">
        <v>0</v>
      </c>
      <c r="X1070">
        <v>20.36592941</v>
      </c>
      <c r="Y1070">
        <v>11.38351177</v>
      </c>
      <c r="Z1070">
        <v>9.7553633529999999</v>
      </c>
      <c r="AA1070">
        <v>34.699172789999999</v>
      </c>
      <c r="AB1070">
        <v>0</v>
      </c>
      <c r="AC1070">
        <f t="shared" si="36"/>
        <v>0.90777442048618517</v>
      </c>
      <c r="AD1070">
        <f t="shared" si="37"/>
        <v>0</v>
      </c>
    </row>
    <row r="1071" spans="1:30" x14ac:dyDescent="0.25">
      <c r="A1071" t="s">
        <v>35</v>
      </c>
      <c r="B1071" t="s">
        <v>29</v>
      </c>
      <c r="C1071">
        <v>2019</v>
      </c>
      <c r="D1071" t="s">
        <v>43</v>
      </c>
      <c r="E1071">
        <v>6421.3680629999999</v>
      </c>
      <c r="F1071">
        <v>27896851.399999999</v>
      </c>
      <c r="G1071">
        <v>345752.74320000003</v>
      </c>
      <c r="H1071">
        <v>191877.54930000001</v>
      </c>
      <c r="I1071">
        <v>29</v>
      </c>
      <c r="J1071">
        <v>27782.66</v>
      </c>
      <c r="K1071">
        <v>6.1518167459999997</v>
      </c>
      <c r="L1071">
        <v>26725.81853</v>
      </c>
      <c r="M1071">
        <v>331.2389968</v>
      </c>
      <c r="N1071">
        <v>183.82305909999999</v>
      </c>
      <c r="O1071">
        <v>2.9444603E-2</v>
      </c>
      <c r="P1071">
        <v>2.3587322000000001E-2</v>
      </c>
      <c r="Q1071">
        <v>0.37383479400000003</v>
      </c>
      <c r="R1071">
        <v>8.8030209999999994E-3</v>
      </c>
      <c r="S1071">
        <v>9.5350096999999995E-2</v>
      </c>
      <c r="T1071">
        <v>0.21528165799999999</v>
      </c>
      <c r="U1071">
        <v>0.30673043100000003</v>
      </c>
      <c r="V1071">
        <v>0</v>
      </c>
      <c r="W1071">
        <v>68.719455350000004</v>
      </c>
      <c r="X1071">
        <v>1.6181983129999999</v>
      </c>
      <c r="Y1071">
        <v>17.527546449999999</v>
      </c>
      <c r="Z1071">
        <v>39.573732909999997</v>
      </c>
      <c r="AA1071">
        <v>56.384126070000001</v>
      </c>
      <c r="AB1071">
        <v>0</v>
      </c>
      <c r="AC1071">
        <f t="shared" si="36"/>
        <v>0.90777442048618517</v>
      </c>
      <c r="AD1071">
        <f t="shared" si="37"/>
        <v>62.38176375647253</v>
      </c>
    </row>
    <row r="1072" spans="1:30" x14ac:dyDescent="0.25">
      <c r="A1072" t="s">
        <v>39</v>
      </c>
      <c r="B1072" t="s">
        <v>29</v>
      </c>
      <c r="C1072">
        <v>1982</v>
      </c>
      <c r="D1072" t="s">
        <v>44</v>
      </c>
      <c r="E1072">
        <v>22.493382440000001</v>
      </c>
      <c r="F1072">
        <v>196166.20929999999</v>
      </c>
      <c r="G1072">
        <v>2244.876123</v>
      </c>
      <c r="H1072">
        <v>1131.917029</v>
      </c>
      <c r="I1072">
        <v>5</v>
      </c>
      <c r="J1072">
        <v>32439.01</v>
      </c>
      <c r="K1072">
        <v>0.14593261199999999</v>
      </c>
      <c r="L1072">
        <v>1272.6875250000001</v>
      </c>
      <c r="M1072">
        <v>14.5643118</v>
      </c>
      <c r="N1072">
        <v>7.3436535640000002</v>
      </c>
      <c r="O1072" t="s">
        <v>31</v>
      </c>
      <c r="P1072" t="s">
        <v>31</v>
      </c>
      <c r="Q1072">
        <v>0</v>
      </c>
      <c r="R1072">
        <v>0</v>
      </c>
      <c r="S1072">
        <v>0</v>
      </c>
      <c r="T1072">
        <v>0</v>
      </c>
      <c r="U1072">
        <v>0</v>
      </c>
      <c r="V1072">
        <v>1</v>
      </c>
      <c r="W1072">
        <v>0</v>
      </c>
      <c r="X1072">
        <v>0</v>
      </c>
      <c r="Y1072">
        <v>0</v>
      </c>
      <c r="Z1072">
        <v>0</v>
      </c>
      <c r="AA1072">
        <v>0</v>
      </c>
      <c r="AB1072">
        <v>7.3436535640000002</v>
      </c>
      <c r="AC1072" t="e">
        <f t="shared" si="36"/>
        <v>#DIV/0!</v>
      </c>
      <c r="AD1072">
        <f t="shared" si="37"/>
        <v>0</v>
      </c>
    </row>
    <row r="1073" spans="1:30" x14ac:dyDescent="0.25">
      <c r="A1073" t="s">
        <v>37</v>
      </c>
      <c r="B1073" t="s">
        <v>29</v>
      </c>
      <c r="C1073">
        <v>1982</v>
      </c>
      <c r="D1073" t="s">
        <v>44</v>
      </c>
      <c r="E1073">
        <v>1024.8374679999999</v>
      </c>
      <c r="F1073">
        <v>9092070.7229999993</v>
      </c>
      <c r="G1073">
        <v>103773.30499999999</v>
      </c>
      <c r="H1073">
        <v>64644.953300000001</v>
      </c>
      <c r="I1073">
        <v>56</v>
      </c>
      <c r="J1073">
        <v>88753.97</v>
      </c>
      <c r="K1073">
        <v>1.624257034</v>
      </c>
      <c r="L1073">
        <v>14409.953079999999</v>
      </c>
      <c r="M1073">
        <v>164.46951419999999</v>
      </c>
      <c r="N1073">
        <v>102.4552901</v>
      </c>
      <c r="O1073" t="s">
        <v>31</v>
      </c>
      <c r="P1073" t="s">
        <v>31</v>
      </c>
      <c r="Q1073">
        <v>0</v>
      </c>
      <c r="R1073">
        <v>0</v>
      </c>
      <c r="S1073">
        <v>0</v>
      </c>
      <c r="T1073">
        <v>0</v>
      </c>
      <c r="U1073">
        <v>0</v>
      </c>
      <c r="V1073">
        <v>1</v>
      </c>
      <c r="W1073">
        <v>0</v>
      </c>
      <c r="X1073">
        <v>0</v>
      </c>
      <c r="Y1073">
        <v>0</v>
      </c>
      <c r="Z1073">
        <v>0</v>
      </c>
      <c r="AA1073">
        <v>0</v>
      </c>
      <c r="AB1073">
        <v>102.4552901</v>
      </c>
      <c r="AC1073" t="e">
        <f t="shared" si="36"/>
        <v>#DIV/0!</v>
      </c>
      <c r="AD1073">
        <f t="shared" si="37"/>
        <v>0</v>
      </c>
    </row>
    <row r="1074" spans="1:30" x14ac:dyDescent="0.25">
      <c r="A1074" t="s">
        <v>34</v>
      </c>
      <c r="B1074" t="s">
        <v>29</v>
      </c>
      <c r="C1074">
        <v>1982</v>
      </c>
      <c r="D1074" t="s">
        <v>44</v>
      </c>
      <c r="E1074">
        <v>190.85480240000001</v>
      </c>
      <c r="F1074">
        <v>1716831.6440000001</v>
      </c>
      <c r="G1074">
        <v>19548.873490000002</v>
      </c>
      <c r="H1074">
        <v>10099.12333</v>
      </c>
      <c r="I1074">
        <v>68</v>
      </c>
      <c r="J1074">
        <v>94983.17</v>
      </c>
      <c r="K1074">
        <v>0.266588149</v>
      </c>
      <c r="L1074">
        <v>2398.08988</v>
      </c>
      <c r="M1074">
        <v>27.306087860000002</v>
      </c>
      <c r="N1074">
        <v>14.106569820000001</v>
      </c>
      <c r="O1074" t="s">
        <v>31</v>
      </c>
      <c r="P1074" t="s">
        <v>31</v>
      </c>
      <c r="Q1074">
        <v>0</v>
      </c>
      <c r="R1074">
        <v>0</v>
      </c>
      <c r="S1074">
        <v>0</v>
      </c>
      <c r="T1074">
        <v>0</v>
      </c>
      <c r="U1074">
        <v>0</v>
      </c>
      <c r="V1074">
        <v>1</v>
      </c>
      <c r="W1074">
        <v>0</v>
      </c>
      <c r="X1074">
        <v>0</v>
      </c>
      <c r="Y1074">
        <v>0</v>
      </c>
      <c r="Z1074">
        <v>0</v>
      </c>
      <c r="AA1074">
        <v>0</v>
      </c>
      <c r="AB1074">
        <v>14.106569820000001</v>
      </c>
      <c r="AC1074" t="e">
        <f t="shared" si="36"/>
        <v>#DIV/0!</v>
      </c>
      <c r="AD1074">
        <f t="shared" si="37"/>
        <v>0</v>
      </c>
    </row>
    <row r="1075" spans="1:30" x14ac:dyDescent="0.25">
      <c r="A1075" t="s">
        <v>41</v>
      </c>
      <c r="B1075" t="s">
        <v>29</v>
      </c>
      <c r="C1075">
        <v>1982</v>
      </c>
      <c r="D1075" t="s">
        <v>44</v>
      </c>
      <c r="E1075">
        <v>227.2919564</v>
      </c>
      <c r="F1075">
        <v>2230200.7570000002</v>
      </c>
      <c r="G1075">
        <v>25104.234250000001</v>
      </c>
      <c r="H1075">
        <v>16158.627060000001</v>
      </c>
      <c r="I1075">
        <v>23</v>
      </c>
      <c r="J1075">
        <v>38989.599999999999</v>
      </c>
      <c r="K1075">
        <v>0.385305324</v>
      </c>
      <c r="L1075">
        <v>3780.6363230000002</v>
      </c>
      <c r="M1075">
        <v>42.556697890000002</v>
      </c>
      <c r="N1075">
        <v>27.392104589999999</v>
      </c>
      <c r="O1075" t="s">
        <v>31</v>
      </c>
      <c r="P1075" t="s">
        <v>31</v>
      </c>
      <c r="Q1075">
        <v>0</v>
      </c>
      <c r="R1075">
        <v>0</v>
      </c>
      <c r="S1075">
        <v>0</v>
      </c>
      <c r="T1075">
        <v>0</v>
      </c>
      <c r="U1075">
        <v>0</v>
      </c>
      <c r="V1075">
        <v>1</v>
      </c>
      <c r="W1075">
        <v>0</v>
      </c>
      <c r="X1075">
        <v>0</v>
      </c>
      <c r="Y1075">
        <v>0</v>
      </c>
      <c r="Z1075">
        <v>0</v>
      </c>
      <c r="AA1075">
        <v>0</v>
      </c>
      <c r="AB1075">
        <v>27.392104589999999</v>
      </c>
      <c r="AC1075" t="e">
        <f t="shared" si="36"/>
        <v>#DIV/0!</v>
      </c>
      <c r="AD1075">
        <f t="shared" si="37"/>
        <v>0</v>
      </c>
    </row>
    <row r="1076" spans="1:30" x14ac:dyDescent="0.25">
      <c r="A1076" t="s">
        <v>35</v>
      </c>
      <c r="B1076" t="s">
        <v>29</v>
      </c>
      <c r="C1076">
        <v>1982</v>
      </c>
      <c r="D1076" t="s">
        <v>44</v>
      </c>
      <c r="E1076">
        <v>18.264028230000001</v>
      </c>
      <c r="F1076">
        <v>184064.75870000001</v>
      </c>
      <c r="G1076">
        <v>2069.487654</v>
      </c>
      <c r="H1076">
        <v>934.64425849999998</v>
      </c>
      <c r="I1076">
        <v>19</v>
      </c>
      <c r="J1076">
        <v>27782.66</v>
      </c>
      <c r="K1076">
        <v>2.6706489E-2</v>
      </c>
      <c r="L1076">
        <v>269.14782159999999</v>
      </c>
      <c r="M1076">
        <v>3.0260985200000001</v>
      </c>
      <c r="N1076">
        <v>1.36667914</v>
      </c>
      <c r="O1076" t="s">
        <v>31</v>
      </c>
      <c r="P1076" t="s">
        <v>31</v>
      </c>
      <c r="Q1076">
        <v>0</v>
      </c>
      <c r="R1076">
        <v>0</v>
      </c>
      <c r="S1076">
        <v>0</v>
      </c>
      <c r="T1076">
        <v>0</v>
      </c>
      <c r="U1076">
        <v>0</v>
      </c>
      <c r="V1076">
        <v>1</v>
      </c>
      <c r="W1076">
        <v>0</v>
      </c>
      <c r="X1076">
        <v>0</v>
      </c>
      <c r="Y1076">
        <v>0</v>
      </c>
      <c r="Z1076">
        <v>0</v>
      </c>
      <c r="AA1076">
        <v>0</v>
      </c>
      <c r="AB1076">
        <v>1.36667914</v>
      </c>
      <c r="AC1076" t="e">
        <f t="shared" si="36"/>
        <v>#DIV/0!</v>
      </c>
      <c r="AD1076">
        <f t="shared" si="37"/>
        <v>0</v>
      </c>
    </row>
    <row r="1077" spans="1:30" x14ac:dyDescent="0.25">
      <c r="A1077" t="s">
        <v>36</v>
      </c>
      <c r="B1077" t="s">
        <v>29</v>
      </c>
      <c r="C1077">
        <v>1983</v>
      </c>
      <c r="D1077" t="s">
        <v>44</v>
      </c>
      <c r="E1077">
        <v>113.9567479</v>
      </c>
      <c r="F1077">
        <v>1031037.123</v>
      </c>
      <c r="G1077">
        <v>11746.03422</v>
      </c>
      <c r="H1077">
        <v>5009.7778239999998</v>
      </c>
      <c r="I1077">
        <v>44</v>
      </c>
      <c r="J1077">
        <v>62875.39</v>
      </c>
      <c r="K1077">
        <v>0.162842613</v>
      </c>
      <c r="L1077">
        <v>1473.337755</v>
      </c>
      <c r="M1077">
        <v>16.784920060000001</v>
      </c>
      <c r="N1077">
        <v>7.1589030569999998</v>
      </c>
      <c r="O1077" t="s">
        <v>31</v>
      </c>
      <c r="P1077" t="s">
        <v>31</v>
      </c>
      <c r="Q1077">
        <v>0</v>
      </c>
      <c r="R1077">
        <v>0</v>
      </c>
      <c r="S1077">
        <v>0</v>
      </c>
      <c r="T1077">
        <v>0</v>
      </c>
      <c r="U1077">
        <v>0</v>
      </c>
      <c r="V1077">
        <v>1</v>
      </c>
      <c r="W1077">
        <v>0</v>
      </c>
      <c r="X1077">
        <v>0</v>
      </c>
      <c r="Y1077">
        <v>0</v>
      </c>
      <c r="Z1077">
        <v>0</v>
      </c>
      <c r="AA1077">
        <v>0</v>
      </c>
      <c r="AB1077">
        <v>7.1589030569999998</v>
      </c>
      <c r="AC1077" t="e">
        <f t="shared" si="36"/>
        <v>#DIV/0!</v>
      </c>
      <c r="AD1077">
        <f t="shared" si="37"/>
        <v>0</v>
      </c>
    </row>
    <row r="1078" spans="1:30" x14ac:dyDescent="0.25">
      <c r="A1078" t="s">
        <v>37</v>
      </c>
      <c r="B1078" t="s">
        <v>29</v>
      </c>
      <c r="C1078">
        <v>1983</v>
      </c>
      <c r="D1078" t="s">
        <v>44</v>
      </c>
      <c r="E1078">
        <v>505.0746585</v>
      </c>
      <c r="F1078">
        <v>4456859.9819999998</v>
      </c>
      <c r="G1078">
        <v>50899.056250000001</v>
      </c>
      <c r="H1078">
        <v>28766.35428</v>
      </c>
      <c r="I1078">
        <v>58</v>
      </c>
      <c r="J1078">
        <v>88753.97</v>
      </c>
      <c r="K1078">
        <v>0.772885881</v>
      </c>
      <c r="L1078">
        <v>6820.0692609999996</v>
      </c>
      <c r="M1078">
        <v>77.887815709999998</v>
      </c>
      <c r="N1078">
        <v>44.019450769999999</v>
      </c>
      <c r="O1078" t="s">
        <v>31</v>
      </c>
      <c r="P1078" t="s">
        <v>31</v>
      </c>
      <c r="Q1078">
        <v>0</v>
      </c>
      <c r="R1078">
        <v>0</v>
      </c>
      <c r="S1078">
        <v>0</v>
      </c>
      <c r="T1078">
        <v>0</v>
      </c>
      <c r="U1078">
        <v>0</v>
      </c>
      <c r="V1078">
        <v>1</v>
      </c>
      <c r="W1078">
        <v>0</v>
      </c>
      <c r="X1078">
        <v>0</v>
      </c>
      <c r="Y1078">
        <v>0</v>
      </c>
      <c r="Z1078">
        <v>0</v>
      </c>
      <c r="AA1078">
        <v>0</v>
      </c>
      <c r="AB1078">
        <v>44.019450769999999</v>
      </c>
      <c r="AC1078" t="e">
        <f t="shared" si="36"/>
        <v>#DIV/0!</v>
      </c>
      <c r="AD1078">
        <f t="shared" si="37"/>
        <v>0</v>
      </c>
    </row>
    <row r="1079" spans="1:30" x14ac:dyDescent="0.25">
      <c r="A1079" t="s">
        <v>28</v>
      </c>
      <c r="B1079" t="s">
        <v>29</v>
      </c>
      <c r="C1079">
        <v>1983</v>
      </c>
      <c r="D1079" t="s">
        <v>44</v>
      </c>
      <c r="E1079">
        <v>263.831052</v>
      </c>
      <c r="F1079">
        <v>2451436.3560000001</v>
      </c>
      <c r="G1079">
        <v>27799.545719999998</v>
      </c>
      <c r="H1079">
        <v>18562.379819999998</v>
      </c>
      <c r="I1079">
        <v>58</v>
      </c>
      <c r="J1079">
        <v>78702.64</v>
      </c>
      <c r="K1079">
        <v>0.358003454</v>
      </c>
      <c r="L1079">
        <v>3326.4571209999999</v>
      </c>
      <c r="M1079">
        <v>37.722373079999997</v>
      </c>
      <c r="N1079">
        <v>25.188074069999999</v>
      </c>
      <c r="O1079" t="s">
        <v>31</v>
      </c>
      <c r="P1079" t="s">
        <v>31</v>
      </c>
      <c r="Q1079">
        <v>0</v>
      </c>
      <c r="R1079">
        <v>0</v>
      </c>
      <c r="S1079">
        <v>0</v>
      </c>
      <c r="T1079">
        <v>0</v>
      </c>
      <c r="U1079">
        <v>0</v>
      </c>
      <c r="V1079">
        <v>1</v>
      </c>
      <c r="W1079">
        <v>0</v>
      </c>
      <c r="X1079">
        <v>0</v>
      </c>
      <c r="Y1079">
        <v>0</v>
      </c>
      <c r="Z1079">
        <v>0</v>
      </c>
      <c r="AA1079">
        <v>0</v>
      </c>
      <c r="AB1079">
        <v>25.188074069999999</v>
      </c>
      <c r="AC1079" t="e">
        <f t="shared" si="36"/>
        <v>#DIV/0!</v>
      </c>
      <c r="AD1079">
        <f t="shared" si="37"/>
        <v>0</v>
      </c>
    </row>
    <row r="1080" spans="1:30" x14ac:dyDescent="0.25">
      <c r="A1080" t="s">
        <v>34</v>
      </c>
      <c r="B1080" t="s">
        <v>29</v>
      </c>
      <c r="C1080">
        <v>1983</v>
      </c>
      <c r="D1080" t="s">
        <v>44</v>
      </c>
      <c r="E1080">
        <v>322.87331829999999</v>
      </c>
      <c r="F1080">
        <v>3018944.932</v>
      </c>
      <c r="G1080">
        <v>34190.48345</v>
      </c>
      <c r="H1080">
        <v>21450.294160000001</v>
      </c>
      <c r="I1080">
        <v>69</v>
      </c>
      <c r="J1080">
        <v>94983.17</v>
      </c>
      <c r="K1080">
        <v>0.44445697499999998</v>
      </c>
      <c r="L1080">
        <v>4155.7820250000004</v>
      </c>
      <c r="M1080">
        <v>47.065514520000001</v>
      </c>
      <c r="N1080">
        <v>29.527781690000001</v>
      </c>
      <c r="O1080" t="s">
        <v>31</v>
      </c>
      <c r="P1080" t="s">
        <v>31</v>
      </c>
      <c r="Q1080">
        <v>0</v>
      </c>
      <c r="R1080">
        <v>0</v>
      </c>
      <c r="S1080">
        <v>0</v>
      </c>
      <c r="T1080">
        <v>0</v>
      </c>
      <c r="U1080">
        <v>0</v>
      </c>
      <c r="V1080">
        <v>1</v>
      </c>
      <c r="W1080">
        <v>0</v>
      </c>
      <c r="X1080">
        <v>0</v>
      </c>
      <c r="Y1080">
        <v>0</v>
      </c>
      <c r="Z1080">
        <v>0</v>
      </c>
      <c r="AA1080">
        <v>0</v>
      </c>
      <c r="AB1080">
        <v>29.527781690000001</v>
      </c>
      <c r="AC1080" t="e">
        <f t="shared" si="36"/>
        <v>#DIV/0!</v>
      </c>
      <c r="AD1080">
        <f t="shared" si="37"/>
        <v>0</v>
      </c>
    </row>
    <row r="1081" spans="1:30" x14ac:dyDescent="0.25">
      <c r="A1081" t="s">
        <v>41</v>
      </c>
      <c r="B1081" t="s">
        <v>29</v>
      </c>
      <c r="C1081">
        <v>1983</v>
      </c>
      <c r="D1081" t="s">
        <v>44</v>
      </c>
      <c r="E1081">
        <v>302.24817410000003</v>
      </c>
      <c r="F1081">
        <v>2868342.094</v>
      </c>
      <c r="G1081">
        <v>32451.75606</v>
      </c>
      <c r="H1081">
        <v>20825.887849999999</v>
      </c>
      <c r="I1081">
        <v>25</v>
      </c>
      <c r="J1081">
        <v>38989.599999999999</v>
      </c>
      <c r="K1081">
        <v>0.471381416</v>
      </c>
      <c r="L1081">
        <v>4473.4204360000003</v>
      </c>
      <c r="M1081">
        <v>50.611239519999998</v>
      </c>
      <c r="N1081">
        <v>32.479721480000002</v>
      </c>
      <c r="O1081" t="s">
        <v>31</v>
      </c>
      <c r="P1081" t="s">
        <v>31</v>
      </c>
      <c r="Q1081">
        <v>0</v>
      </c>
      <c r="R1081">
        <v>0</v>
      </c>
      <c r="S1081">
        <v>0</v>
      </c>
      <c r="T1081">
        <v>0</v>
      </c>
      <c r="U1081">
        <v>0</v>
      </c>
      <c r="V1081">
        <v>1</v>
      </c>
      <c r="W1081">
        <v>0</v>
      </c>
      <c r="X1081">
        <v>0</v>
      </c>
      <c r="Y1081">
        <v>0</v>
      </c>
      <c r="Z1081">
        <v>0</v>
      </c>
      <c r="AA1081">
        <v>0</v>
      </c>
      <c r="AB1081">
        <v>32.479721480000002</v>
      </c>
      <c r="AC1081" t="e">
        <f t="shared" si="36"/>
        <v>#DIV/0!</v>
      </c>
      <c r="AD1081">
        <f t="shared" si="37"/>
        <v>0</v>
      </c>
    </row>
    <row r="1082" spans="1:30" x14ac:dyDescent="0.25">
      <c r="A1082" t="s">
        <v>35</v>
      </c>
      <c r="B1082" t="s">
        <v>29</v>
      </c>
      <c r="C1082">
        <v>1983</v>
      </c>
      <c r="D1082" t="s">
        <v>44</v>
      </c>
      <c r="E1082">
        <v>136.10156509999999</v>
      </c>
      <c r="F1082">
        <v>1276979.182</v>
      </c>
      <c r="G1082">
        <v>14483.427729999999</v>
      </c>
      <c r="H1082">
        <v>6808.8967000000002</v>
      </c>
      <c r="I1082">
        <v>29</v>
      </c>
      <c r="J1082">
        <v>27782.66</v>
      </c>
      <c r="K1082">
        <v>0.13038839699999999</v>
      </c>
      <c r="L1082">
        <v>1223.3751179999999</v>
      </c>
      <c r="M1082">
        <v>13.875453390000001</v>
      </c>
      <c r="N1082">
        <v>6.5230779999999999</v>
      </c>
      <c r="O1082" t="s">
        <v>31</v>
      </c>
      <c r="P1082" t="s">
        <v>31</v>
      </c>
      <c r="Q1082">
        <v>0</v>
      </c>
      <c r="R1082">
        <v>0</v>
      </c>
      <c r="S1082">
        <v>0</v>
      </c>
      <c r="T1082">
        <v>0</v>
      </c>
      <c r="U1082">
        <v>0</v>
      </c>
      <c r="V1082">
        <v>1</v>
      </c>
      <c r="W1082">
        <v>0</v>
      </c>
      <c r="X1082">
        <v>0</v>
      </c>
      <c r="Y1082">
        <v>0</v>
      </c>
      <c r="Z1082">
        <v>0</v>
      </c>
      <c r="AA1082">
        <v>0</v>
      </c>
      <c r="AB1082">
        <v>6.5230779999999999</v>
      </c>
      <c r="AC1082" t="e">
        <f t="shared" si="36"/>
        <v>#DIV/0!</v>
      </c>
      <c r="AD1082">
        <f t="shared" si="37"/>
        <v>0</v>
      </c>
    </row>
    <row r="1083" spans="1:30" x14ac:dyDescent="0.25">
      <c r="A1083" t="s">
        <v>32</v>
      </c>
      <c r="B1083" t="s">
        <v>29</v>
      </c>
      <c r="C1083">
        <v>1984</v>
      </c>
      <c r="D1083" t="s">
        <v>44</v>
      </c>
      <c r="E1083">
        <v>185.98703570000001</v>
      </c>
      <c r="F1083">
        <v>1560248.65</v>
      </c>
      <c r="G1083">
        <v>17935.17395</v>
      </c>
      <c r="H1083">
        <v>10986.89465</v>
      </c>
      <c r="I1083">
        <v>31</v>
      </c>
      <c r="J1083">
        <v>41328.67</v>
      </c>
      <c r="K1083">
        <v>0.24795473600000001</v>
      </c>
      <c r="L1083">
        <v>2080.0968250000001</v>
      </c>
      <c r="M1083">
        <v>23.910867280000002</v>
      </c>
      <c r="N1083">
        <v>14.64754011</v>
      </c>
      <c r="O1083" t="s">
        <v>31</v>
      </c>
      <c r="P1083" t="s">
        <v>31</v>
      </c>
      <c r="Q1083">
        <v>0</v>
      </c>
      <c r="R1083">
        <v>0</v>
      </c>
      <c r="S1083">
        <v>0</v>
      </c>
      <c r="T1083">
        <v>0</v>
      </c>
      <c r="U1083">
        <v>0</v>
      </c>
      <c r="V1083">
        <v>1</v>
      </c>
      <c r="W1083">
        <v>0</v>
      </c>
      <c r="X1083">
        <v>0</v>
      </c>
      <c r="Y1083">
        <v>0</v>
      </c>
      <c r="Z1083">
        <v>0</v>
      </c>
      <c r="AA1083">
        <v>0</v>
      </c>
      <c r="AB1083">
        <v>14.64754011</v>
      </c>
      <c r="AC1083">
        <f t="shared" si="36"/>
        <v>1</v>
      </c>
      <c r="AD1083">
        <f t="shared" si="37"/>
        <v>0</v>
      </c>
    </row>
    <row r="1084" spans="1:30" x14ac:dyDescent="0.25">
      <c r="A1084" t="s">
        <v>36</v>
      </c>
      <c r="B1084" t="s">
        <v>29</v>
      </c>
      <c r="C1084">
        <v>1984</v>
      </c>
      <c r="D1084" t="s">
        <v>44</v>
      </c>
      <c r="E1084">
        <v>73.165946610000006</v>
      </c>
      <c r="F1084">
        <v>645033.34600000002</v>
      </c>
      <c r="G1084">
        <v>7371.7212</v>
      </c>
      <c r="H1084">
        <v>3549.8785229999999</v>
      </c>
      <c r="I1084">
        <v>44</v>
      </c>
      <c r="J1084">
        <v>62875.39</v>
      </c>
      <c r="K1084">
        <v>0.104553123</v>
      </c>
      <c r="L1084">
        <v>921.74370899999997</v>
      </c>
      <c r="M1084">
        <v>10.534087400000001</v>
      </c>
      <c r="N1084">
        <v>5.0727271959999998</v>
      </c>
      <c r="O1084" t="s">
        <v>31</v>
      </c>
      <c r="P1084" t="s">
        <v>31</v>
      </c>
      <c r="Q1084">
        <v>0</v>
      </c>
      <c r="R1084">
        <v>0</v>
      </c>
      <c r="S1084">
        <v>0</v>
      </c>
      <c r="T1084">
        <v>0</v>
      </c>
      <c r="U1084">
        <v>0</v>
      </c>
      <c r="V1084">
        <v>1</v>
      </c>
      <c r="W1084">
        <v>0</v>
      </c>
      <c r="X1084">
        <v>0</v>
      </c>
      <c r="Y1084">
        <v>0</v>
      </c>
      <c r="Z1084">
        <v>0</v>
      </c>
      <c r="AA1084">
        <v>0</v>
      </c>
      <c r="AB1084">
        <v>5.0727271959999998</v>
      </c>
      <c r="AC1084">
        <f t="shared" si="36"/>
        <v>1</v>
      </c>
      <c r="AD1084">
        <f t="shared" si="37"/>
        <v>0</v>
      </c>
    </row>
    <row r="1085" spans="1:30" x14ac:dyDescent="0.25">
      <c r="A1085" t="s">
        <v>37</v>
      </c>
      <c r="B1085" t="s">
        <v>29</v>
      </c>
      <c r="C1085">
        <v>1984</v>
      </c>
      <c r="D1085" t="s">
        <v>44</v>
      </c>
      <c r="E1085">
        <v>3195.2427699999998</v>
      </c>
      <c r="F1085">
        <v>28974850.300000001</v>
      </c>
      <c r="G1085">
        <v>329700.17670000001</v>
      </c>
      <c r="H1085">
        <v>190303.61929999999</v>
      </c>
      <c r="I1085">
        <v>60</v>
      </c>
      <c r="J1085">
        <v>88753.97</v>
      </c>
      <c r="K1085">
        <v>4.7265080150000003</v>
      </c>
      <c r="L1085">
        <v>42860.549899999998</v>
      </c>
      <c r="M1085">
        <v>487.70332660000003</v>
      </c>
      <c r="N1085">
        <v>281.50336199999998</v>
      </c>
      <c r="O1085" t="s">
        <v>31</v>
      </c>
      <c r="P1085" t="s">
        <v>31</v>
      </c>
      <c r="Q1085">
        <v>0</v>
      </c>
      <c r="R1085">
        <v>0</v>
      </c>
      <c r="S1085">
        <v>0</v>
      </c>
      <c r="T1085">
        <v>0</v>
      </c>
      <c r="U1085">
        <v>0</v>
      </c>
      <c r="V1085">
        <v>1</v>
      </c>
      <c r="W1085">
        <v>0</v>
      </c>
      <c r="X1085">
        <v>0</v>
      </c>
      <c r="Y1085">
        <v>0</v>
      </c>
      <c r="Z1085">
        <v>0</v>
      </c>
      <c r="AA1085">
        <v>0</v>
      </c>
      <c r="AB1085">
        <v>281.50336199999998</v>
      </c>
      <c r="AC1085">
        <f t="shared" si="36"/>
        <v>1</v>
      </c>
      <c r="AD1085">
        <f t="shared" si="37"/>
        <v>0</v>
      </c>
    </row>
    <row r="1086" spans="1:30" x14ac:dyDescent="0.25">
      <c r="A1086" t="s">
        <v>33</v>
      </c>
      <c r="B1086" t="s">
        <v>29</v>
      </c>
      <c r="C1086">
        <v>1984</v>
      </c>
      <c r="D1086" t="s">
        <v>44</v>
      </c>
      <c r="E1086">
        <v>45.301708349999998</v>
      </c>
      <c r="F1086">
        <v>373607.58610000001</v>
      </c>
      <c r="G1086">
        <v>4304.688255</v>
      </c>
      <c r="H1086">
        <v>2206.6482529999998</v>
      </c>
      <c r="I1086">
        <v>39</v>
      </c>
      <c r="J1086">
        <v>33177.949999999997</v>
      </c>
      <c r="K1086">
        <v>3.8538917999999998E-2</v>
      </c>
      <c r="L1086">
        <v>317.83420030000002</v>
      </c>
      <c r="M1086">
        <v>3.6620700429999999</v>
      </c>
      <c r="N1086">
        <v>1.8772324460000001</v>
      </c>
      <c r="O1086" t="s">
        <v>31</v>
      </c>
      <c r="P1086" t="s">
        <v>31</v>
      </c>
      <c r="Q1086">
        <v>0</v>
      </c>
      <c r="R1086">
        <v>0</v>
      </c>
      <c r="S1086">
        <v>0</v>
      </c>
      <c r="T1086">
        <v>0</v>
      </c>
      <c r="U1086">
        <v>0</v>
      </c>
      <c r="V1086">
        <v>1</v>
      </c>
      <c r="W1086">
        <v>0</v>
      </c>
      <c r="X1086">
        <v>0</v>
      </c>
      <c r="Y1086">
        <v>0</v>
      </c>
      <c r="Z1086">
        <v>0</v>
      </c>
      <c r="AA1086">
        <v>0</v>
      </c>
      <c r="AB1086">
        <v>1.8772324460000001</v>
      </c>
      <c r="AC1086">
        <f t="shared" si="36"/>
        <v>1</v>
      </c>
      <c r="AD1086">
        <f t="shared" si="37"/>
        <v>0</v>
      </c>
    </row>
    <row r="1087" spans="1:30" x14ac:dyDescent="0.25">
      <c r="A1087" t="s">
        <v>28</v>
      </c>
      <c r="B1087" t="s">
        <v>29</v>
      </c>
      <c r="C1087">
        <v>1984</v>
      </c>
      <c r="D1087" t="s">
        <v>44</v>
      </c>
      <c r="E1087">
        <v>626.68814380000003</v>
      </c>
      <c r="F1087">
        <v>5583367.1390000004</v>
      </c>
      <c r="G1087">
        <v>63657.715060000002</v>
      </c>
      <c r="H1087">
        <v>38960.485540000001</v>
      </c>
      <c r="I1087">
        <v>58</v>
      </c>
      <c r="J1087">
        <v>78702.64</v>
      </c>
      <c r="K1087">
        <v>0.85037950699999998</v>
      </c>
      <c r="L1087">
        <v>7576.3057580000004</v>
      </c>
      <c r="M1087">
        <v>86.379831580000001</v>
      </c>
      <c r="N1087">
        <v>52.867121859999997</v>
      </c>
      <c r="O1087" t="s">
        <v>31</v>
      </c>
      <c r="P1087" t="s">
        <v>31</v>
      </c>
      <c r="Q1087">
        <v>0</v>
      </c>
      <c r="R1087">
        <v>0</v>
      </c>
      <c r="S1087">
        <v>0</v>
      </c>
      <c r="T1087">
        <v>0</v>
      </c>
      <c r="U1087">
        <v>0</v>
      </c>
      <c r="V1087">
        <v>1</v>
      </c>
      <c r="W1087">
        <v>0</v>
      </c>
      <c r="X1087">
        <v>0</v>
      </c>
      <c r="Y1087">
        <v>0</v>
      </c>
      <c r="Z1087">
        <v>0</v>
      </c>
      <c r="AA1087">
        <v>0</v>
      </c>
      <c r="AB1087">
        <v>52.867121859999997</v>
      </c>
      <c r="AC1087">
        <f t="shared" si="36"/>
        <v>1</v>
      </c>
      <c r="AD1087">
        <f t="shared" si="37"/>
        <v>0</v>
      </c>
    </row>
    <row r="1088" spans="1:30" x14ac:dyDescent="0.25">
      <c r="A1088" t="s">
        <v>34</v>
      </c>
      <c r="B1088" t="s">
        <v>29</v>
      </c>
      <c r="C1088">
        <v>1984</v>
      </c>
      <c r="D1088" t="s">
        <v>44</v>
      </c>
      <c r="E1088">
        <v>419.48139650000002</v>
      </c>
      <c r="F1088">
        <v>3937023.2689999999</v>
      </c>
      <c r="G1088">
        <v>44619.359239999998</v>
      </c>
      <c r="H1088">
        <v>23507.18274</v>
      </c>
      <c r="I1088">
        <v>69</v>
      </c>
      <c r="J1088">
        <v>94983.17</v>
      </c>
      <c r="K1088">
        <v>0.57744453299999998</v>
      </c>
      <c r="L1088">
        <v>5419.5789930000001</v>
      </c>
      <c r="M1088">
        <v>61.421567879999998</v>
      </c>
      <c r="N1088">
        <v>32.359228039999998</v>
      </c>
      <c r="O1088" t="s">
        <v>31</v>
      </c>
      <c r="P1088" t="s">
        <v>31</v>
      </c>
      <c r="Q1088">
        <v>0</v>
      </c>
      <c r="R1088">
        <v>0</v>
      </c>
      <c r="S1088">
        <v>0</v>
      </c>
      <c r="T1088">
        <v>0</v>
      </c>
      <c r="U1088">
        <v>0</v>
      </c>
      <c r="V1088">
        <v>1</v>
      </c>
      <c r="W1088">
        <v>0</v>
      </c>
      <c r="X1088">
        <v>0</v>
      </c>
      <c r="Y1088">
        <v>0</v>
      </c>
      <c r="Z1088">
        <v>0</v>
      </c>
      <c r="AA1088">
        <v>0</v>
      </c>
      <c r="AB1088">
        <v>32.359228039999998</v>
      </c>
      <c r="AC1088">
        <f t="shared" si="36"/>
        <v>1</v>
      </c>
      <c r="AD1088">
        <f t="shared" si="37"/>
        <v>0</v>
      </c>
    </row>
    <row r="1089" spans="1:30" x14ac:dyDescent="0.25">
      <c r="A1089" t="s">
        <v>41</v>
      </c>
      <c r="B1089" t="s">
        <v>29</v>
      </c>
      <c r="C1089">
        <v>1984</v>
      </c>
      <c r="D1089" t="s">
        <v>44</v>
      </c>
      <c r="E1089">
        <v>444.40960530000001</v>
      </c>
      <c r="F1089">
        <v>4148503.5350000001</v>
      </c>
      <c r="G1089">
        <v>47013.709439999999</v>
      </c>
      <c r="H1089">
        <v>30130.24279</v>
      </c>
      <c r="I1089">
        <v>25</v>
      </c>
      <c r="J1089">
        <v>38989.599999999999</v>
      </c>
      <c r="K1089">
        <v>0.69309410999999999</v>
      </c>
      <c r="L1089">
        <v>6469.939738</v>
      </c>
      <c r="M1089">
        <v>73.321829019999996</v>
      </c>
      <c r="N1089">
        <v>46.990644570000001</v>
      </c>
      <c r="O1089" t="s">
        <v>31</v>
      </c>
      <c r="P1089" t="s">
        <v>31</v>
      </c>
      <c r="Q1089">
        <v>0</v>
      </c>
      <c r="R1089">
        <v>0</v>
      </c>
      <c r="S1089">
        <v>0</v>
      </c>
      <c r="T1089">
        <v>0</v>
      </c>
      <c r="U1089">
        <v>0</v>
      </c>
      <c r="V1089">
        <v>1</v>
      </c>
      <c r="W1089">
        <v>0</v>
      </c>
      <c r="X1089">
        <v>0</v>
      </c>
      <c r="Y1089">
        <v>0</v>
      </c>
      <c r="Z1089">
        <v>0</v>
      </c>
      <c r="AA1089">
        <v>0</v>
      </c>
      <c r="AB1089">
        <v>46.990644570000001</v>
      </c>
      <c r="AC1089">
        <f t="shared" si="36"/>
        <v>1</v>
      </c>
      <c r="AD1089">
        <f t="shared" si="37"/>
        <v>0</v>
      </c>
    </row>
    <row r="1090" spans="1:30" x14ac:dyDescent="0.25">
      <c r="A1090" t="s">
        <v>35</v>
      </c>
      <c r="B1090" t="s">
        <v>29</v>
      </c>
      <c r="C1090">
        <v>1984</v>
      </c>
      <c r="D1090" t="s">
        <v>44</v>
      </c>
      <c r="E1090">
        <v>160.845653</v>
      </c>
      <c r="F1090">
        <v>1370503.0819999999</v>
      </c>
      <c r="G1090">
        <v>15725.099190000001</v>
      </c>
      <c r="H1090">
        <v>6544.0741250000001</v>
      </c>
      <c r="I1090">
        <v>29</v>
      </c>
      <c r="J1090">
        <v>27782.66</v>
      </c>
      <c r="K1090">
        <v>0.15409379600000001</v>
      </c>
      <c r="L1090">
        <v>1312.9731429999999</v>
      </c>
      <c r="M1090">
        <v>15.06500291</v>
      </c>
      <c r="N1090">
        <v>6.2693719459999997</v>
      </c>
      <c r="O1090" t="s">
        <v>31</v>
      </c>
      <c r="P1090" t="s">
        <v>31</v>
      </c>
      <c r="Q1090">
        <v>0</v>
      </c>
      <c r="R1090">
        <v>0</v>
      </c>
      <c r="S1090">
        <v>0</v>
      </c>
      <c r="T1090">
        <v>0</v>
      </c>
      <c r="U1090">
        <v>0</v>
      </c>
      <c r="V1090">
        <v>1</v>
      </c>
      <c r="W1090">
        <v>0</v>
      </c>
      <c r="X1090">
        <v>0</v>
      </c>
      <c r="Y1090">
        <v>0</v>
      </c>
      <c r="Z1090">
        <v>0</v>
      </c>
      <c r="AA1090">
        <v>0</v>
      </c>
      <c r="AB1090">
        <v>6.2693719459999997</v>
      </c>
      <c r="AC1090">
        <f t="shared" si="36"/>
        <v>1</v>
      </c>
      <c r="AD1090">
        <f t="shared" si="37"/>
        <v>0</v>
      </c>
    </row>
    <row r="1091" spans="1:30" x14ac:dyDescent="0.25">
      <c r="A1091" t="s">
        <v>39</v>
      </c>
      <c r="B1091" t="s">
        <v>29</v>
      </c>
      <c r="C1091">
        <v>1985</v>
      </c>
      <c r="D1091" t="s">
        <v>44</v>
      </c>
      <c r="E1091">
        <v>165.4209085</v>
      </c>
      <c r="F1091">
        <v>1338685.5970000001</v>
      </c>
      <c r="G1091">
        <v>15460.254220000001</v>
      </c>
      <c r="H1091">
        <v>6884.0369389999996</v>
      </c>
      <c r="I1091">
        <v>5</v>
      </c>
      <c r="J1091">
        <v>32439.01</v>
      </c>
      <c r="K1091">
        <v>1.0732181009999999</v>
      </c>
      <c r="L1091">
        <v>8685.1270960000002</v>
      </c>
      <c r="M1091">
        <v>100.30306830000001</v>
      </c>
      <c r="N1091">
        <v>44.662268619999999</v>
      </c>
      <c r="O1091" t="s">
        <v>31</v>
      </c>
      <c r="P1091" t="s">
        <v>31</v>
      </c>
      <c r="Q1091">
        <v>0</v>
      </c>
      <c r="R1091">
        <v>0</v>
      </c>
      <c r="S1091">
        <v>0</v>
      </c>
      <c r="T1091">
        <v>0</v>
      </c>
      <c r="U1091">
        <v>0</v>
      </c>
      <c r="V1091">
        <v>1</v>
      </c>
      <c r="W1091">
        <v>0</v>
      </c>
      <c r="X1091">
        <v>0</v>
      </c>
      <c r="Y1091">
        <v>0</v>
      </c>
      <c r="Z1091">
        <v>0</v>
      </c>
      <c r="AA1091">
        <v>0</v>
      </c>
      <c r="AB1091">
        <v>44.662268619999999</v>
      </c>
      <c r="AC1091">
        <f t="shared" ref="AC1091:AC1154" si="38">VLOOKUP(CONCATENATE(C1091,D1091),$AI$1:$AL$205,3,FALSE)</f>
        <v>1</v>
      </c>
      <c r="AD1091">
        <f t="shared" ref="AD1091:AD1154" si="39">IFERROR(AC1091,0)*W1091</f>
        <v>0</v>
      </c>
    </row>
    <row r="1092" spans="1:30" x14ac:dyDescent="0.25">
      <c r="A1092" t="s">
        <v>32</v>
      </c>
      <c r="B1092" t="s">
        <v>29</v>
      </c>
      <c r="C1092">
        <v>1985</v>
      </c>
      <c r="D1092" t="s">
        <v>44</v>
      </c>
      <c r="E1092">
        <v>157.21045609999999</v>
      </c>
      <c r="F1092">
        <v>1361450.889</v>
      </c>
      <c r="G1092">
        <v>15590.26467</v>
      </c>
      <c r="H1092">
        <v>8037.7578579999999</v>
      </c>
      <c r="I1092">
        <v>31</v>
      </c>
      <c r="J1092">
        <v>41328.67</v>
      </c>
      <c r="K1092">
        <v>0.20959029200000001</v>
      </c>
      <c r="L1092">
        <v>1815.0630490000001</v>
      </c>
      <c r="M1092">
        <v>20.78467431</v>
      </c>
      <c r="N1092">
        <v>10.71580136</v>
      </c>
      <c r="O1092" t="s">
        <v>31</v>
      </c>
      <c r="P1092" t="s">
        <v>31</v>
      </c>
      <c r="Q1092">
        <v>0</v>
      </c>
      <c r="R1092">
        <v>0</v>
      </c>
      <c r="S1092">
        <v>0</v>
      </c>
      <c r="T1092">
        <v>0</v>
      </c>
      <c r="U1092">
        <v>0</v>
      </c>
      <c r="V1092">
        <v>1</v>
      </c>
      <c r="W1092">
        <v>0</v>
      </c>
      <c r="X1092">
        <v>0</v>
      </c>
      <c r="Y1092">
        <v>0</v>
      </c>
      <c r="Z1092">
        <v>0</v>
      </c>
      <c r="AA1092">
        <v>0</v>
      </c>
      <c r="AB1092">
        <v>10.71580136</v>
      </c>
      <c r="AC1092">
        <f t="shared" si="38"/>
        <v>1</v>
      </c>
      <c r="AD1092">
        <f t="shared" si="39"/>
        <v>0</v>
      </c>
    </row>
    <row r="1093" spans="1:30" x14ac:dyDescent="0.25">
      <c r="A1093" t="s">
        <v>36</v>
      </c>
      <c r="B1093" t="s">
        <v>29</v>
      </c>
      <c r="C1093">
        <v>1985</v>
      </c>
      <c r="D1093" t="s">
        <v>44</v>
      </c>
      <c r="E1093">
        <v>107.7702573</v>
      </c>
      <c r="F1093">
        <v>1053129.243</v>
      </c>
      <c r="G1093">
        <v>11857.12408</v>
      </c>
      <c r="H1093">
        <v>5423.3963430000003</v>
      </c>
      <c r="I1093">
        <v>43</v>
      </c>
      <c r="J1093">
        <v>62875.39</v>
      </c>
      <c r="K1093">
        <v>0.15758364999999999</v>
      </c>
      <c r="L1093">
        <v>1539.904927</v>
      </c>
      <c r="M1093">
        <v>17.337704670000001</v>
      </c>
      <c r="N1093">
        <v>7.9301897720000003</v>
      </c>
      <c r="O1093" t="s">
        <v>31</v>
      </c>
      <c r="P1093" t="s">
        <v>31</v>
      </c>
      <c r="Q1093">
        <v>0</v>
      </c>
      <c r="R1093">
        <v>0</v>
      </c>
      <c r="S1093">
        <v>0</v>
      </c>
      <c r="T1093">
        <v>0</v>
      </c>
      <c r="U1093">
        <v>0</v>
      </c>
      <c r="V1093">
        <v>1</v>
      </c>
      <c r="W1093">
        <v>0</v>
      </c>
      <c r="X1093">
        <v>0</v>
      </c>
      <c r="Y1093">
        <v>0</v>
      </c>
      <c r="Z1093">
        <v>0</v>
      </c>
      <c r="AA1093">
        <v>0</v>
      </c>
      <c r="AB1093">
        <v>7.9301897720000003</v>
      </c>
      <c r="AC1093">
        <f t="shared" si="38"/>
        <v>1</v>
      </c>
      <c r="AD1093">
        <f t="shared" si="39"/>
        <v>0</v>
      </c>
    </row>
    <row r="1094" spans="1:30" x14ac:dyDescent="0.25">
      <c r="A1094" t="s">
        <v>37</v>
      </c>
      <c r="B1094" t="s">
        <v>29</v>
      </c>
      <c r="C1094">
        <v>1985</v>
      </c>
      <c r="D1094" t="s">
        <v>44</v>
      </c>
      <c r="E1094">
        <v>2110.973583</v>
      </c>
      <c r="F1094">
        <v>19435663.57</v>
      </c>
      <c r="G1094">
        <v>220697.2855</v>
      </c>
      <c r="H1094">
        <v>119922.2202</v>
      </c>
      <c r="I1094">
        <v>60</v>
      </c>
      <c r="J1094">
        <v>88753.97</v>
      </c>
      <c r="K1094">
        <v>3.1226214350000001</v>
      </c>
      <c r="L1094">
        <v>28749.87169</v>
      </c>
      <c r="M1094">
        <v>326.46267089999998</v>
      </c>
      <c r="N1094">
        <v>177.39288550000001</v>
      </c>
      <c r="O1094">
        <v>4.3155639000000003E-2</v>
      </c>
      <c r="P1094">
        <v>9.2238960000000005E-3</v>
      </c>
      <c r="Q1094">
        <v>6.1067310999999999E-2</v>
      </c>
      <c r="R1094">
        <v>3.4980150000000002E-3</v>
      </c>
      <c r="S1094">
        <v>0</v>
      </c>
      <c r="T1094">
        <v>0.46415729300000003</v>
      </c>
      <c r="U1094">
        <v>0.471277381</v>
      </c>
      <c r="V1094">
        <v>0</v>
      </c>
      <c r="W1094">
        <v>10.832906510000001</v>
      </c>
      <c r="X1094">
        <v>0.62052292099999995</v>
      </c>
      <c r="Y1094">
        <v>0</v>
      </c>
      <c r="Z1094">
        <v>82.338201519999998</v>
      </c>
      <c r="AA1094">
        <v>83.601254549999993</v>
      </c>
      <c r="AB1094">
        <v>0</v>
      </c>
      <c r="AC1094">
        <f t="shared" si="38"/>
        <v>1</v>
      </c>
      <c r="AD1094">
        <f t="shared" si="39"/>
        <v>10.832906510000001</v>
      </c>
    </row>
    <row r="1095" spans="1:30" x14ac:dyDescent="0.25">
      <c r="A1095" t="s">
        <v>33</v>
      </c>
      <c r="B1095" t="s">
        <v>29</v>
      </c>
      <c r="C1095">
        <v>1985</v>
      </c>
      <c r="D1095" t="s">
        <v>44</v>
      </c>
      <c r="E1095">
        <v>154.14129650000001</v>
      </c>
      <c r="F1095">
        <v>1291399.423</v>
      </c>
      <c r="G1095">
        <v>14844.662319999999</v>
      </c>
      <c r="H1095">
        <v>8562.8474750000005</v>
      </c>
      <c r="I1095">
        <v>39</v>
      </c>
      <c r="J1095">
        <v>33177.949999999997</v>
      </c>
      <c r="K1095">
        <v>0.13113057</v>
      </c>
      <c r="L1095">
        <v>1098.615012</v>
      </c>
      <c r="M1095">
        <v>12.62860165</v>
      </c>
      <c r="N1095">
        <v>7.2845570610000001</v>
      </c>
      <c r="O1095" t="s">
        <v>31</v>
      </c>
      <c r="P1095" t="s">
        <v>31</v>
      </c>
      <c r="Q1095">
        <v>0</v>
      </c>
      <c r="R1095">
        <v>0</v>
      </c>
      <c r="S1095">
        <v>0</v>
      </c>
      <c r="T1095">
        <v>0</v>
      </c>
      <c r="U1095">
        <v>0</v>
      </c>
      <c r="V1095">
        <v>1</v>
      </c>
      <c r="W1095">
        <v>0</v>
      </c>
      <c r="X1095">
        <v>0</v>
      </c>
      <c r="Y1095">
        <v>0</v>
      </c>
      <c r="Z1095">
        <v>0</v>
      </c>
      <c r="AA1095">
        <v>0</v>
      </c>
      <c r="AB1095">
        <v>7.2845570610000001</v>
      </c>
      <c r="AC1095">
        <f t="shared" si="38"/>
        <v>1</v>
      </c>
      <c r="AD1095">
        <f t="shared" si="39"/>
        <v>0</v>
      </c>
    </row>
    <row r="1096" spans="1:30" x14ac:dyDescent="0.25">
      <c r="A1096" t="s">
        <v>28</v>
      </c>
      <c r="B1096" t="s">
        <v>29</v>
      </c>
      <c r="C1096">
        <v>1985</v>
      </c>
      <c r="D1096" t="s">
        <v>44</v>
      </c>
      <c r="E1096">
        <v>979.43984550000005</v>
      </c>
      <c r="F1096">
        <v>8620480.0629999992</v>
      </c>
      <c r="G1096">
        <v>98417.789850000001</v>
      </c>
      <c r="H1096">
        <v>62700.131090000003</v>
      </c>
      <c r="I1096">
        <v>58</v>
      </c>
      <c r="J1096">
        <v>78702.64</v>
      </c>
      <c r="K1096">
        <v>1.3290431300000001</v>
      </c>
      <c r="L1096">
        <v>11697.492050000001</v>
      </c>
      <c r="M1096">
        <v>133.5472394</v>
      </c>
      <c r="N1096">
        <v>85.080445609999998</v>
      </c>
      <c r="O1096" t="s">
        <v>31</v>
      </c>
      <c r="P1096" t="s">
        <v>31</v>
      </c>
      <c r="Q1096">
        <v>0</v>
      </c>
      <c r="R1096">
        <v>0</v>
      </c>
      <c r="S1096">
        <v>0</v>
      </c>
      <c r="T1096">
        <v>0</v>
      </c>
      <c r="U1096">
        <v>0</v>
      </c>
      <c r="V1096">
        <v>1</v>
      </c>
      <c r="W1096">
        <v>0</v>
      </c>
      <c r="X1096">
        <v>0</v>
      </c>
      <c r="Y1096">
        <v>0</v>
      </c>
      <c r="Z1096">
        <v>0</v>
      </c>
      <c r="AA1096">
        <v>0</v>
      </c>
      <c r="AB1096">
        <v>85.080445609999998</v>
      </c>
      <c r="AC1096">
        <f t="shared" si="38"/>
        <v>1</v>
      </c>
      <c r="AD1096">
        <f t="shared" si="39"/>
        <v>0</v>
      </c>
    </row>
    <row r="1097" spans="1:30" x14ac:dyDescent="0.25">
      <c r="A1097" t="s">
        <v>34</v>
      </c>
      <c r="B1097" t="s">
        <v>29</v>
      </c>
      <c r="C1097">
        <v>1985</v>
      </c>
      <c r="D1097" t="s">
        <v>44</v>
      </c>
      <c r="E1097">
        <v>1182.991528</v>
      </c>
      <c r="F1097">
        <v>11396246.49</v>
      </c>
      <c r="G1097">
        <v>128579.59080000001</v>
      </c>
      <c r="H1097">
        <v>76240.23371</v>
      </c>
      <c r="I1097">
        <v>68</v>
      </c>
      <c r="J1097">
        <v>94983.17</v>
      </c>
      <c r="K1097">
        <v>1.6524159629999999</v>
      </c>
      <c r="L1097">
        <v>15918.406150000001</v>
      </c>
      <c r="M1097">
        <v>179.60142830000001</v>
      </c>
      <c r="N1097">
        <v>106.4932218</v>
      </c>
      <c r="O1097" t="s">
        <v>31</v>
      </c>
      <c r="P1097" t="s">
        <v>31</v>
      </c>
      <c r="Q1097">
        <v>0</v>
      </c>
      <c r="R1097">
        <v>0</v>
      </c>
      <c r="S1097">
        <v>0</v>
      </c>
      <c r="T1097">
        <v>0</v>
      </c>
      <c r="U1097">
        <v>0</v>
      </c>
      <c r="V1097">
        <v>1</v>
      </c>
      <c r="W1097">
        <v>0</v>
      </c>
      <c r="X1097">
        <v>0</v>
      </c>
      <c r="Y1097">
        <v>0</v>
      </c>
      <c r="Z1097">
        <v>0</v>
      </c>
      <c r="AA1097">
        <v>0</v>
      </c>
      <c r="AB1097">
        <v>106.4932218</v>
      </c>
      <c r="AC1097">
        <f t="shared" si="38"/>
        <v>1</v>
      </c>
      <c r="AD1097">
        <f t="shared" si="39"/>
        <v>0</v>
      </c>
    </row>
    <row r="1098" spans="1:30" x14ac:dyDescent="0.25">
      <c r="A1098" t="s">
        <v>41</v>
      </c>
      <c r="B1098" t="s">
        <v>29</v>
      </c>
      <c r="C1098">
        <v>1985</v>
      </c>
      <c r="D1098" t="s">
        <v>44</v>
      </c>
      <c r="E1098">
        <v>975.17109719999996</v>
      </c>
      <c r="F1098">
        <v>9037055.5260000005</v>
      </c>
      <c r="G1098">
        <v>102521.8281</v>
      </c>
      <c r="H1098">
        <v>64492.32129</v>
      </c>
      <c r="I1098">
        <v>25</v>
      </c>
      <c r="J1098">
        <v>38989.599999999999</v>
      </c>
      <c r="K1098">
        <v>1.5208612399999999</v>
      </c>
      <c r="L1098">
        <v>14094.047210000001</v>
      </c>
      <c r="M1098">
        <v>159.89140269999999</v>
      </c>
      <c r="N1098">
        <v>100.58119240000001</v>
      </c>
      <c r="O1098" t="s">
        <v>31</v>
      </c>
      <c r="P1098" t="s">
        <v>31</v>
      </c>
      <c r="Q1098">
        <v>0</v>
      </c>
      <c r="R1098">
        <v>0</v>
      </c>
      <c r="S1098">
        <v>0</v>
      </c>
      <c r="T1098">
        <v>0</v>
      </c>
      <c r="U1098">
        <v>0</v>
      </c>
      <c r="V1098">
        <v>1</v>
      </c>
      <c r="W1098">
        <v>0</v>
      </c>
      <c r="X1098">
        <v>0</v>
      </c>
      <c r="Y1098">
        <v>0</v>
      </c>
      <c r="Z1098">
        <v>0</v>
      </c>
      <c r="AA1098">
        <v>0</v>
      </c>
      <c r="AB1098">
        <v>100.58119240000001</v>
      </c>
      <c r="AC1098">
        <f t="shared" si="38"/>
        <v>1</v>
      </c>
      <c r="AD1098">
        <f t="shared" si="39"/>
        <v>0</v>
      </c>
    </row>
    <row r="1099" spans="1:30" x14ac:dyDescent="0.25">
      <c r="A1099" t="s">
        <v>35</v>
      </c>
      <c r="B1099" t="s">
        <v>29</v>
      </c>
      <c r="C1099">
        <v>1985</v>
      </c>
      <c r="D1099" t="s">
        <v>44</v>
      </c>
      <c r="E1099">
        <v>434.0513211</v>
      </c>
      <c r="F1099">
        <v>3675939.4780000001</v>
      </c>
      <c r="G1099">
        <v>42196.132740000001</v>
      </c>
      <c r="H1099">
        <v>20189.009770000001</v>
      </c>
      <c r="I1099">
        <v>29</v>
      </c>
      <c r="J1099">
        <v>27782.66</v>
      </c>
      <c r="K1099">
        <v>0.41583104399999998</v>
      </c>
      <c r="L1099">
        <v>3521.633679</v>
      </c>
      <c r="M1099">
        <v>40.424855489999999</v>
      </c>
      <c r="N1099">
        <v>19.341530840000001</v>
      </c>
      <c r="O1099" t="s">
        <v>31</v>
      </c>
      <c r="P1099" t="s">
        <v>31</v>
      </c>
      <c r="Q1099">
        <v>0</v>
      </c>
      <c r="R1099">
        <v>0</v>
      </c>
      <c r="S1099">
        <v>0</v>
      </c>
      <c r="T1099">
        <v>0</v>
      </c>
      <c r="U1099">
        <v>0</v>
      </c>
      <c r="V1099">
        <v>1</v>
      </c>
      <c r="W1099">
        <v>0</v>
      </c>
      <c r="X1099">
        <v>0</v>
      </c>
      <c r="Y1099">
        <v>0</v>
      </c>
      <c r="Z1099">
        <v>0</v>
      </c>
      <c r="AA1099">
        <v>0</v>
      </c>
      <c r="AB1099">
        <v>19.341530840000001</v>
      </c>
      <c r="AC1099">
        <f t="shared" si="38"/>
        <v>1</v>
      </c>
      <c r="AD1099">
        <f t="shared" si="39"/>
        <v>0</v>
      </c>
    </row>
    <row r="1100" spans="1:30" x14ac:dyDescent="0.25">
      <c r="A1100" t="s">
        <v>32</v>
      </c>
      <c r="B1100" t="s">
        <v>29</v>
      </c>
      <c r="C1100">
        <v>1986</v>
      </c>
      <c r="D1100" t="s">
        <v>44</v>
      </c>
      <c r="E1100">
        <v>340.6066136</v>
      </c>
      <c r="F1100">
        <v>3282858.8849999998</v>
      </c>
      <c r="G1100">
        <v>37073.249210000002</v>
      </c>
      <c r="H1100">
        <v>21210.616429999998</v>
      </c>
      <c r="I1100">
        <v>31</v>
      </c>
      <c r="J1100">
        <v>41328.67</v>
      </c>
      <c r="K1100">
        <v>0.45409091400000001</v>
      </c>
      <c r="L1100">
        <v>4376.651339</v>
      </c>
      <c r="M1100">
        <v>49.425422019999999</v>
      </c>
      <c r="N1100">
        <v>28.277631190000001</v>
      </c>
      <c r="O1100" t="s">
        <v>31</v>
      </c>
      <c r="P1100" t="s">
        <v>31</v>
      </c>
      <c r="Q1100">
        <v>0</v>
      </c>
      <c r="R1100">
        <v>0</v>
      </c>
      <c r="S1100">
        <v>0</v>
      </c>
      <c r="T1100">
        <v>0</v>
      </c>
      <c r="U1100">
        <v>0</v>
      </c>
      <c r="V1100">
        <v>1</v>
      </c>
      <c r="W1100">
        <v>0</v>
      </c>
      <c r="X1100">
        <v>0</v>
      </c>
      <c r="Y1100">
        <v>0</v>
      </c>
      <c r="Z1100">
        <v>0</v>
      </c>
      <c r="AA1100">
        <v>0</v>
      </c>
      <c r="AB1100">
        <v>28.277631190000001</v>
      </c>
      <c r="AC1100">
        <f t="shared" si="38"/>
        <v>0.94418565732483251</v>
      </c>
      <c r="AD1100">
        <f t="shared" si="39"/>
        <v>0</v>
      </c>
    </row>
    <row r="1101" spans="1:30" x14ac:dyDescent="0.25">
      <c r="A1101" t="s">
        <v>36</v>
      </c>
      <c r="B1101" t="s">
        <v>29</v>
      </c>
      <c r="C1101">
        <v>1986</v>
      </c>
      <c r="D1101" t="s">
        <v>44</v>
      </c>
      <c r="E1101">
        <v>64.411441069999995</v>
      </c>
      <c r="F1101">
        <v>647055.34329999995</v>
      </c>
      <c r="G1101">
        <v>7267.4135669999996</v>
      </c>
      <c r="H1101">
        <v>2738.772293</v>
      </c>
      <c r="I1101">
        <v>44</v>
      </c>
      <c r="J1101">
        <v>62875.39</v>
      </c>
      <c r="K1101">
        <v>9.2043055999999998E-2</v>
      </c>
      <c r="L1101">
        <v>924.63311499999998</v>
      </c>
      <c r="M1101">
        <v>10.385033229999999</v>
      </c>
      <c r="N1101">
        <v>3.9136676380000002</v>
      </c>
      <c r="O1101" t="s">
        <v>31</v>
      </c>
      <c r="P1101" t="s">
        <v>31</v>
      </c>
      <c r="Q1101">
        <v>0</v>
      </c>
      <c r="R1101">
        <v>0</v>
      </c>
      <c r="S1101">
        <v>0</v>
      </c>
      <c r="T1101">
        <v>0</v>
      </c>
      <c r="U1101">
        <v>0</v>
      </c>
      <c r="V1101">
        <v>1</v>
      </c>
      <c r="W1101">
        <v>0</v>
      </c>
      <c r="X1101">
        <v>0</v>
      </c>
      <c r="Y1101">
        <v>0</v>
      </c>
      <c r="Z1101">
        <v>0</v>
      </c>
      <c r="AA1101">
        <v>0</v>
      </c>
      <c r="AB1101">
        <v>3.9136676380000002</v>
      </c>
      <c r="AC1101">
        <f t="shared" si="38"/>
        <v>0.94418565732483251</v>
      </c>
      <c r="AD1101">
        <f t="shared" si="39"/>
        <v>0</v>
      </c>
    </row>
    <row r="1102" spans="1:30" x14ac:dyDescent="0.25">
      <c r="A1102" t="s">
        <v>37</v>
      </c>
      <c r="B1102" t="s">
        <v>29</v>
      </c>
      <c r="C1102">
        <v>1986</v>
      </c>
      <c r="D1102" t="s">
        <v>44</v>
      </c>
      <c r="E1102">
        <v>3610.5786189999999</v>
      </c>
      <c r="F1102">
        <v>32518566.579999998</v>
      </c>
      <c r="G1102">
        <v>370387.60159999999</v>
      </c>
      <c r="H1102">
        <v>201474.7795</v>
      </c>
      <c r="I1102">
        <v>59</v>
      </c>
      <c r="J1102">
        <v>88753.97</v>
      </c>
      <c r="K1102">
        <v>5.43140994</v>
      </c>
      <c r="L1102">
        <v>48917.828509999999</v>
      </c>
      <c r="M1102">
        <v>557.17576399999996</v>
      </c>
      <c r="N1102">
        <v>303.07943280000001</v>
      </c>
      <c r="O1102">
        <v>4.3779658999999999E-2</v>
      </c>
      <c r="P1102">
        <v>1.7213329999999999E-2</v>
      </c>
      <c r="Q1102">
        <v>0.19659049300000001</v>
      </c>
      <c r="R1102">
        <v>7.9850340000000002E-3</v>
      </c>
      <c r="S1102">
        <v>6.6892799999999995E-4</v>
      </c>
      <c r="T1102">
        <v>0.70725503599999995</v>
      </c>
      <c r="U1102">
        <v>8.7500509000000004E-2</v>
      </c>
      <c r="V1102">
        <v>0</v>
      </c>
      <c r="W1102">
        <v>59.582535229999998</v>
      </c>
      <c r="X1102">
        <v>2.4200995999999999</v>
      </c>
      <c r="Y1102">
        <v>0.20273818299999999</v>
      </c>
      <c r="Z1102">
        <v>214.354455</v>
      </c>
      <c r="AA1102">
        <v>26.519604780000002</v>
      </c>
      <c r="AB1102">
        <v>0</v>
      </c>
      <c r="AC1102">
        <f t="shared" si="38"/>
        <v>0.94418565732483251</v>
      </c>
      <c r="AD1102">
        <f t="shared" si="39"/>
        <v>56.256975191217535</v>
      </c>
    </row>
    <row r="1103" spans="1:30" x14ac:dyDescent="0.25">
      <c r="A1103" t="s">
        <v>33</v>
      </c>
      <c r="B1103" t="s">
        <v>29</v>
      </c>
      <c r="C1103">
        <v>1986</v>
      </c>
      <c r="D1103" t="s">
        <v>44</v>
      </c>
      <c r="E1103">
        <v>903.00768340000002</v>
      </c>
      <c r="F1103">
        <v>8863074.5510000009</v>
      </c>
      <c r="G1103">
        <v>99873.788799999995</v>
      </c>
      <c r="H1103">
        <v>51847.95579</v>
      </c>
      <c r="I1103">
        <v>39</v>
      </c>
      <c r="J1103">
        <v>33177.949999999997</v>
      </c>
      <c r="K1103">
        <v>0.768203686</v>
      </c>
      <c r="L1103">
        <v>7539.9652390000001</v>
      </c>
      <c r="M1103">
        <v>84.964296700000006</v>
      </c>
      <c r="N1103">
        <v>44.107920129999997</v>
      </c>
      <c r="O1103" t="s">
        <v>31</v>
      </c>
      <c r="P1103" t="s">
        <v>31</v>
      </c>
      <c r="Q1103">
        <v>0</v>
      </c>
      <c r="R1103">
        <v>0</v>
      </c>
      <c r="S1103">
        <v>0</v>
      </c>
      <c r="T1103">
        <v>0</v>
      </c>
      <c r="U1103">
        <v>0</v>
      </c>
      <c r="V1103">
        <v>1</v>
      </c>
      <c r="W1103">
        <v>0</v>
      </c>
      <c r="X1103">
        <v>0</v>
      </c>
      <c r="Y1103">
        <v>0</v>
      </c>
      <c r="Z1103">
        <v>0</v>
      </c>
      <c r="AA1103">
        <v>0</v>
      </c>
      <c r="AB1103">
        <v>44.107920129999997</v>
      </c>
      <c r="AC1103">
        <f t="shared" si="38"/>
        <v>0.94418565732483251</v>
      </c>
      <c r="AD1103">
        <f t="shared" si="39"/>
        <v>0</v>
      </c>
    </row>
    <row r="1104" spans="1:30" x14ac:dyDescent="0.25">
      <c r="A1104" t="s">
        <v>28</v>
      </c>
      <c r="B1104" t="s">
        <v>29</v>
      </c>
      <c r="C1104">
        <v>1986</v>
      </c>
      <c r="D1104" t="s">
        <v>44</v>
      </c>
      <c r="E1104">
        <v>1864.140245</v>
      </c>
      <c r="F1104">
        <v>18839536.73</v>
      </c>
      <c r="G1104">
        <v>211276.3095</v>
      </c>
      <c r="H1104">
        <v>116210.47960000001</v>
      </c>
      <c r="I1104">
        <v>58</v>
      </c>
      <c r="J1104">
        <v>78702.64</v>
      </c>
      <c r="K1104">
        <v>2.5295303200000001</v>
      </c>
      <c r="L1104">
        <v>25564.159940000001</v>
      </c>
      <c r="M1104">
        <v>286.68971249999998</v>
      </c>
      <c r="N1104">
        <v>157.69088859999999</v>
      </c>
      <c r="O1104">
        <v>2.5041336000000001E-2</v>
      </c>
      <c r="P1104">
        <v>0</v>
      </c>
      <c r="Q1104">
        <v>0</v>
      </c>
      <c r="R1104">
        <v>2.750705E-3</v>
      </c>
      <c r="S1104">
        <v>0</v>
      </c>
      <c r="T1104">
        <v>7.8225171999999996E-2</v>
      </c>
      <c r="U1104">
        <v>0.91902412200000005</v>
      </c>
      <c r="V1104">
        <v>0</v>
      </c>
      <c r="W1104">
        <v>0</v>
      </c>
      <c r="X1104">
        <v>0.43376116300000001</v>
      </c>
      <c r="Y1104">
        <v>0</v>
      </c>
      <c r="Z1104">
        <v>12.335396960000001</v>
      </c>
      <c r="AA1104">
        <v>144.9217305</v>
      </c>
      <c r="AB1104">
        <v>0</v>
      </c>
      <c r="AC1104">
        <f t="shared" si="38"/>
        <v>0.94418565732483251</v>
      </c>
      <c r="AD1104">
        <f t="shared" si="39"/>
        <v>0</v>
      </c>
    </row>
    <row r="1105" spans="1:30" x14ac:dyDescent="0.25">
      <c r="A1105" t="s">
        <v>34</v>
      </c>
      <c r="B1105" t="s">
        <v>29</v>
      </c>
      <c r="C1105">
        <v>1986</v>
      </c>
      <c r="D1105" t="s">
        <v>44</v>
      </c>
      <c r="E1105">
        <v>1091.950149</v>
      </c>
      <c r="F1105">
        <v>10973137.24</v>
      </c>
      <c r="G1105">
        <v>123153.6685</v>
      </c>
      <c r="H1105">
        <v>61890.126279999997</v>
      </c>
      <c r="I1105">
        <v>68</v>
      </c>
      <c r="J1105">
        <v>94983.17</v>
      </c>
      <c r="K1105">
        <v>1.525248333</v>
      </c>
      <c r="L1105">
        <v>15327.40235</v>
      </c>
      <c r="M1105">
        <v>172.02243859999999</v>
      </c>
      <c r="N1105">
        <v>86.44882921</v>
      </c>
      <c r="O1105" t="s">
        <v>31</v>
      </c>
      <c r="P1105" t="s">
        <v>31</v>
      </c>
      <c r="Q1105">
        <v>0</v>
      </c>
      <c r="R1105">
        <v>0</v>
      </c>
      <c r="S1105">
        <v>0</v>
      </c>
      <c r="T1105">
        <v>0</v>
      </c>
      <c r="U1105">
        <v>0</v>
      </c>
      <c r="V1105">
        <v>1</v>
      </c>
      <c r="W1105">
        <v>0</v>
      </c>
      <c r="X1105">
        <v>0</v>
      </c>
      <c r="Y1105">
        <v>0</v>
      </c>
      <c r="Z1105">
        <v>0</v>
      </c>
      <c r="AA1105">
        <v>0</v>
      </c>
      <c r="AB1105">
        <v>86.44882921</v>
      </c>
      <c r="AC1105">
        <f t="shared" si="38"/>
        <v>0.94418565732483251</v>
      </c>
      <c r="AD1105">
        <f t="shared" si="39"/>
        <v>0</v>
      </c>
    </row>
    <row r="1106" spans="1:30" x14ac:dyDescent="0.25">
      <c r="A1106" t="s">
        <v>41</v>
      </c>
      <c r="B1106" t="s">
        <v>29</v>
      </c>
      <c r="C1106">
        <v>1986</v>
      </c>
      <c r="D1106" t="s">
        <v>44</v>
      </c>
      <c r="E1106">
        <v>845.95611929999995</v>
      </c>
      <c r="F1106">
        <v>7935546</v>
      </c>
      <c r="G1106">
        <v>89882.338690000004</v>
      </c>
      <c r="H1106">
        <v>55818.671439999998</v>
      </c>
      <c r="I1106">
        <v>26</v>
      </c>
      <c r="J1106">
        <v>38989.599999999999</v>
      </c>
      <c r="K1106">
        <v>1.2685957969999999</v>
      </c>
      <c r="L1106">
        <v>11900.144780000001</v>
      </c>
      <c r="M1106">
        <v>134.78755509999999</v>
      </c>
      <c r="N1106">
        <v>83.705679689999997</v>
      </c>
      <c r="O1106" t="s">
        <v>31</v>
      </c>
      <c r="P1106" t="s">
        <v>31</v>
      </c>
      <c r="Q1106">
        <v>0</v>
      </c>
      <c r="R1106">
        <v>0</v>
      </c>
      <c r="S1106">
        <v>0</v>
      </c>
      <c r="T1106">
        <v>0</v>
      </c>
      <c r="U1106">
        <v>0</v>
      </c>
      <c r="V1106">
        <v>1</v>
      </c>
      <c r="W1106">
        <v>0</v>
      </c>
      <c r="X1106">
        <v>0</v>
      </c>
      <c r="Y1106">
        <v>0</v>
      </c>
      <c r="Z1106">
        <v>0</v>
      </c>
      <c r="AA1106">
        <v>0</v>
      </c>
      <c r="AB1106">
        <v>83.705679689999997</v>
      </c>
      <c r="AC1106">
        <f t="shared" si="38"/>
        <v>0.94418565732483251</v>
      </c>
      <c r="AD1106">
        <f t="shared" si="39"/>
        <v>0</v>
      </c>
    </row>
    <row r="1107" spans="1:30" x14ac:dyDescent="0.25">
      <c r="A1107" t="s">
        <v>35</v>
      </c>
      <c r="B1107" t="s">
        <v>29</v>
      </c>
      <c r="C1107">
        <v>1986</v>
      </c>
      <c r="D1107" t="s">
        <v>44</v>
      </c>
      <c r="E1107">
        <v>255.86736619999999</v>
      </c>
      <c r="F1107">
        <v>2215594.3289999999</v>
      </c>
      <c r="G1107">
        <v>25369.92886</v>
      </c>
      <c r="H1107">
        <v>9852.3853629999994</v>
      </c>
      <c r="I1107">
        <v>29</v>
      </c>
      <c r="J1107">
        <v>27782.66</v>
      </c>
      <c r="K1107">
        <v>0.24512676</v>
      </c>
      <c r="L1107">
        <v>2122.5897909999999</v>
      </c>
      <c r="M1107">
        <v>24.304969230000001</v>
      </c>
      <c r="N1107">
        <v>9.4388094040000006</v>
      </c>
      <c r="O1107" t="s">
        <v>31</v>
      </c>
      <c r="P1107" t="s">
        <v>31</v>
      </c>
      <c r="Q1107">
        <v>0</v>
      </c>
      <c r="R1107">
        <v>0</v>
      </c>
      <c r="S1107">
        <v>0</v>
      </c>
      <c r="T1107">
        <v>0</v>
      </c>
      <c r="U1107">
        <v>0</v>
      </c>
      <c r="V1107">
        <v>1</v>
      </c>
      <c r="W1107">
        <v>0</v>
      </c>
      <c r="X1107">
        <v>0</v>
      </c>
      <c r="Y1107">
        <v>0</v>
      </c>
      <c r="Z1107">
        <v>0</v>
      </c>
      <c r="AA1107">
        <v>0</v>
      </c>
      <c r="AB1107">
        <v>9.4388094040000006</v>
      </c>
      <c r="AC1107">
        <f t="shared" si="38"/>
        <v>0.94418565732483251</v>
      </c>
      <c r="AD1107">
        <f t="shared" si="39"/>
        <v>0</v>
      </c>
    </row>
    <row r="1108" spans="1:30" x14ac:dyDescent="0.25">
      <c r="A1108" t="s">
        <v>39</v>
      </c>
      <c r="B1108" t="s">
        <v>29</v>
      </c>
      <c r="C1108">
        <v>1987</v>
      </c>
      <c r="D1108" t="s">
        <v>44</v>
      </c>
      <c r="E1108">
        <v>328.2877259</v>
      </c>
      <c r="F1108">
        <v>2911931.4739999999</v>
      </c>
      <c r="G1108">
        <v>33214.975350000001</v>
      </c>
      <c r="H1108">
        <v>14616.740680000001</v>
      </c>
      <c r="I1108">
        <v>18</v>
      </c>
      <c r="J1108">
        <v>32439.01</v>
      </c>
      <c r="K1108">
        <v>0.59162937900000001</v>
      </c>
      <c r="L1108">
        <v>5247.7874549999997</v>
      </c>
      <c r="M1108">
        <v>59.85893986</v>
      </c>
      <c r="N1108">
        <v>26.341810949999999</v>
      </c>
      <c r="O1108" t="s">
        <v>31</v>
      </c>
      <c r="P1108" t="s">
        <v>31</v>
      </c>
      <c r="Q1108">
        <v>0</v>
      </c>
      <c r="R1108">
        <v>0</v>
      </c>
      <c r="S1108">
        <v>0</v>
      </c>
      <c r="T1108">
        <v>0</v>
      </c>
      <c r="U1108">
        <v>0</v>
      </c>
      <c r="V1108">
        <v>1</v>
      </c>
      <c r="W1108">
        <v>0</v>
      </c>
      <c r="X1108">
        <v>0</v>
      </c>
      <c r="Y1108">
        <v>0</v>
      </c>
      <c r="Z1108">
        <v>0</v>
      </c>
      <c r="AA1108">
        <v>0</v>
      </c>
      <c r="AB1108">
        <v>26.341810949999999</v>
      </c>
      <c r="AC1108">
        <f t="shared" si="38"/>
        <v>1</v>
      </c>
      <c r="AD1108">
        <f t="shared" si="39"/>
        <v>0</v>
      </c>
    </row>
    <row r="1109" spans="1:30" x14ac:dyDescent="0.25">
      <c r="A1109" t="s">
        <v>32</v>
      </c>
      <c r="B1109" t="s">
        <v>29</v>
      </c>
      <c r="C1109">
        <v>1987</v>
      </c>
      <c r="D1109" t="s">
        <v>44</v>
      </c>
      <c r="E1109">
        <v>424.05621289999999</v>
      </c>
      <c r="F1109">
        <v>3707655.997</v>
      </c>
      <c r="G1109">
        <v>42377.920740000001</v>
      </c>
      <c r="H1109">
        <v>22761.64503</v>
      </c>
      <c r="I1109">
        <v>30</v>
      </c>
      <c r="J1109">
        <v>41328.67</v>
      </c>
      <c r="K1109">
        <v>0.58418930899999999</v>
      </c>
      <c r="L1109">
        <v>5107.7497059999996</v>
      </c>
      <c r="M1109">
        <v>58.380770050000002</v>
      </c>
      <c r="N1109">
        <v>31.356950529999999</v>
      </c>
      <c r="O1109">
        <v>1.4642433999999999E-2</v>
      </c>
      <c r="P1109">
        <v>0</v>
      </c>
      <c r="Q1109">
        <v>0</v>
      </c>
      <c r="R1109">
        <v>0</v>
      </c>
      <c r="S1109">
        <v>1.487466E-3</v>
      </c>
      <c r="T1109">
        <v>0.34561081199999999</v>
      </c>
      <c r="U1109">
        <v>0.65290172199999996</v>
      </c>
      <c r="V1109">
        <v>0</v>
      </c>
      <c r="W1109">
        <v>0</v>
      </c>
      <c r="X1109">
        <v>0</v>
      </c>
      <c r="Y1109">
        <v>4.6642413000000001E-2</v>
      </c>
      <c r="Z1109">
        <v>10.83730113</v>
      </c>
      <c r="AA1109">
        <v>20.473006989999998</v>
      </c>
      <c r="AB1109">
        <v>0</v>
      </c>
      <c r="AC1109">
        <f t="shared" si="38"/>
        <v>1</v>
      </c>
      <c r="AD1109">
        <f t="shared" si="39"/>
        <v>0</v>
      </c>
    </row>
    <row r="1110" spans="1:30" x14ac:dyDescent="0.25">
      <c r="A1110" t="s">
        <v>36</v>
      </c>
      <c r="B1110" t="s">
        <v>29</v>
      </c>
      <c r="C1110">
        <v>1987</v>
      </c>
      <c r="D1110" t="s">
        <v>44</v>
      </c>
      <c r="E1110">
        <v>239.08078019999999</v>
      </c>
      <c r="F1110">
        <v>2334472.9270000001</v>
      </c>
      <c r="G1110">
        <v>26321.006669999999</v>
      </c>
      <c r="H1110">
        <v>14353.35122</v>
      </c>
      <c r="I1110">
        <v>44</v>
      </c>
      <c r="J1110">
        <v>62875.39</v>
      </c>
      <c r="K1110">
        <v>0.34164312000000002</v>
      </c>
      <c r="L1110">
        <v>3335.9294490000002</v>
      </c>
      <c r="M1110">
        <v>37.612353630000001</v>
      </c>
      <c r="N1110">
        <v>20.510739900000001</v>
      </c>
      <c r="O1110" t="s">
        <v>31</v>
      </c>
      <c r="P1110" t="s">
        <v>31</v>
      </c>
      <c r="Q1110">
        <v>0</v>
      </c>
      <c r="R1110">
        <v>0</v>
      </c>
      <c r="S1110">
        <v>0</v>
      </c>
      <c r="T1110">
        <v>0</v>
      </c>
      <c r="U1110">
        <v>0</v>
      </c>
      <c r="V1110">
        <v>1</v>
      </c>
      <c r="W1110">
        <v>0</v>
      </c>
      <c r="X1110">
        <v>0</v>
      </c>
      <c r="Y1110">
        <v>0</v>
      </c>
      <c r="Z1110">
        <v>0</v>
      </c>
      <c r="AA1110">
        <v>0</v>
      </c>
      <c r="AB1110">
        <v>20.510739900000001</v>
      </c>
      <c r="AC1110">
        <f t="shared" si="38"/>
        <v>1</v>
      </c>
      <c r="AD1110">
        <f t="shared" si="39"/>
        <v>0</v>
      </c>
    </row>
    <row r="1111" spans="1:30" x14ac:dyDescent="0.25">
      <c r="A1111" t="s">
        <v>37</v>
      </c>
      <c r="B1111" t="s">
        <v>29</v>
      </c>
      <c r="C1111">
        <v>1987</v>
      </c>
      <c r="D1111" t="s">
        <v>44</v>
      </c>
      <c r="E1111">
        <v>1652.2076159999999</v>
      </c>
      <c r="F1111">
        <v>15642443.699999999</v>
      </c>
      <c r="G1111">
        <v>176968.24669999999</v>
      </c>
      <c r="H1111">
        <v>105717.1413</v>
      </c>
      <c r="I1111">
        <v>53</v>
      </c>
      <c r="J1111">
        <v>88753.97</v>
      </c>
      <c r="K1111">
        <v>2.7667921729999998</v>
      </c>
      <c r="L1111">
        <v>26194.886399999999</v>
      </c>
      <c r="M1111">
        <v>296.3515936</v>
      </c>
      <c r="N1111">
        <v>177.03426390000001</v>
      </c>
      <c r="O1111" t="s">
        <v>31</v>
      </c>
      <c r="P1111" t="s">
        <v>31</v>
      </c>
      <c r="Q1111">
        <v>0</v>
      </c>
      <c r="R1111">
        <v>0</v>
      </c>
      <c r="S1111">
        <v>0</v>
      </c>
      <c r="T1111">
        <v>0</v>
      </c>
      <c r="U1111">
        <v>0</v>
      </c>
      <c r="V1111">
        <v>1</v>
      </c>
      <c r="W1111">
        <v>0</v>
      </c>
      <c r="X1111">
        <v>0</v>
      </c>
      <c r="Y1111">
        <v>0</v>
      </c>
      <c r="Z1111">
        <v>0</v>
      </c>
      <c r="AA1111">
        <v>0</v>
      </c>
      <c r="AB1111">
        <v>177.03426390000001</v>
      </c>
      <c r="AC1111">
        <f t="shared" si="38"/>
        <v>1</v>
      </c>
      <c r="AD1111">
        <f t="shared" si="39"/>
        <v>0</v>
      </c>
    </row>
    <row r="1112" spans="1:30" x14ac:dyDescent="0.25">
      <c r="A1112" t="s">
        <v>33</v>
      </c>
      <c r="B1112" t="s">
        <v>29</v>
      </c>
      <c r="C1112">
        <v>1987</v>
      </c>
      <c r="D1112" t="s">
        <v>44</v>
      </c>
      <c r="E1112">
        <v>383.72339219999998</v>
      </c>
      <c r="F1112">
        <v>4067826.4789999998</v>
      </c>
      <c r="G1112">
        <v>45389.37184</v>
      </c>
      <c r="H1112">
        <v>29218.16345</v>
      </c>
      <c r="I1112">
        <v>39</v>
      </c>
      <c r="J1112">
        <v>33177.949999999997</v>
      </c>
      <c r="K1112">
        <v>0.32643988499999999</v>
      </c>
      <c r="L1112">
        <v>3460.5677820000001</v>
      </c>
      <c r="M1112">
        <v>38.613495120000003</v>
      </c>
      <c r="N1112">
        <v>24.856378620000001</v>
      </c>
      <c r="O1112" t="s">
        <v>31</v>
      </c>
      <c r="P1112" t="s">
        <v>31</v>
      </c>
      <c r="Q1112">
        <v>0</v>
      </c>
      <c r="R1112">
        <v>0</v>
      </c>
      <c r="S1112">
        <v>0</v>
      </c>
      <c r="T1112">
        <v>0</v>
      </c>
      <c r="U1112">
        <v>0</v>
      </c>
      <c r="V1112">
        <v>1</v>
      </c>
      <c r="W1112">
        <v>0</v>
      </c>
      <c r="X1112">
        <v>0</v>
      </c>
      <c r="Y1112">
        <v>0</v>
      </c>
      <c r="Z1112">
        <v>0</v>
      </c>
      <c r="AA1112">
        <v>0</v>
      </c>
      <c r="AB1112">
        <v>24.856378620000001</v>
      </c>
      <c r="AC1112">
        <f t="shared" si="38"/>
        <v>1</v>
      </c>
      <c r="AD1112">
        <f t="shared" si="39"/>
        <v>0</v>
      </c>
    </row>
    <row r="1113" spans="1:30" x14ac:dyDescent="0.25">
      <c r="A1113" t="s">
        <v>28</v>
      </c>
      <c r="B1113" t="s">
        <v>29</v>
      </c>
      <c r="C1113">
        <v>1987</v>
      </c>
      <c r="D1113" t="s">
        <v>44</v>
      </c>
      <c r="E1113">
        <v>750.44059140000002</v>
      </c>
      <c r="F1113">
        <v>7043911.2769999998</v>
      </c>
      <c r="G1113">
        <v>79808.118719999999</v>
      </c>
      <c r="H1113">
        <v>49345.949520000002</v>
      </c>
      <c r="I1113">
        <v>58</v>
      </c>
      <c r="J1113">
        <v>78702.64</v>
      </c>
      <c r="K1113">
        <v>1.018304409</v>
      </c>
      <c r="L1113">
        <v>9558.1795419999999</v>
      </c>
      <c r="M1113">
        <v>108.29499370000001</v>
      </c>
      <c r="N1113">
        <v>66.959594839999994</v>
      </c>
      <c r="O1113" t="s">
        <v>31</v>
      </c>
      <c r="P1113" t="s">
        <v>31</v>
      </c>
      <c r="Q1113">
        <v>0</v>
      </c>
      <c r="R1113">
        <v>0</v>
      </c>
      <c r="S1113">
        <v>0</v>
      </c>
      <c r="T1113">
        <v>0</v>
      </c>
      <c r="U1113">
        <v>0</v>
      </c>
      <c r="V1113">
        <v>1</v>
      </c>
      <c r="W1113">
        <v>0</v>
      </c>
      <c r="X1113">
        <v>0</v>
      </c>
      <c r="Y1113">
        <v>0</v>
      </c>
      <c r="Z1113">
        <v>0</v>
      </c>
      <c r="AA1113">
        <v>0</v>
      </c>
      <c r="AB1113">
        <v>66.959594839999994</v>
      </c>
      <c r="AC1113">
        <f t="shared" si="38"/>
        <v>1</v>
      </c>
      <c r="AD1113">
        <f t="shared" si="39"/>
        <v>0</v>
      </c>
    </row>
    <row r="1114" spans="1:30" x14ac:dyDescent="0.25">
      <c r="A1114" t="s">
        <v>34</v>
      </c>
      <c r="B1114" t="s">
        <v>29</v>
      </c>
      <c r="C1114">
        <v>1987</v>
      </c>
      <c r="D1114" t="s">
        <v>44</v>
      </c>
      <c r="E1114">
        <v>778.48793460000002</v>
      </c>
      <c r="F1114">
        <v>7603636.4630000005</v>
      </c>
      <c r="G1114">
        <v>85686.704979999995</v>
      </c>
      <c r="H1114">
        <v>55512.723460000001</v>
      </c>
      <c r="I1114">
        <v>68</v>
      </c>
      <c r="J1114">
        <v>94983.17</v>
      </c>
      <c r="K1114">
        <v>1.0874007619999999</v>
      </c>
      <c r="L1114">
        <v>10620.845509999999</v>
      </c>
      <c r="M1114">
        <v>119.68815979999999</v>
      </c>
      <c r="N1114">
        <v>77.540800730000001</v>
      </c>
      <c r="O1114" t="s">
        <v>31</v>
      </c>
      <c r="P1114" t="s">
        <v>31</v>
      </c>
      <c r="Q1114">
        <v>0</v>
      </c>
      <c r="R1114">
        <v>0</v>
      </c>
      <c r="S1114">
        <v>0</v>
      </c>
      <c r="T1114">
        <v>0</v>
      </c>
      <c r="U1114">
        <v>0</v>
      </c>
      <c r="V1114">
        <v>1</v>
      </c>
      <c r="W1114">
        <v>0</v>
      </c>
      <c r="X1114">
        <v>0</v>
      </c>
      <c r="Y1114">
        <v>0</v>
      </c>
      <c r="Z1114">
        <v>0</v>
      </c>
      <c r="AA1114">
        <v>0</v>
      </c>
      <c r="AB1114">
        <v>77.540800730000001</v>
      </c>
      <c r="AC1114">
        <f t="shared" si="38"/>
        <v>1</v>
      </c>
      <c r="AD1114">
        <f t="shared" si="39"/>
        <v>0</v>
      </c>
    </row>
    <row r="1115" spans="1:30" x14ac:dyDescent="0.25">
      <c r="A1115" t="s">
        <v>41</v>
      </c>
      <c r="B1115" t="s">
        <v>29</v>
      </c>
      <c r="C1115">
        <v>1987</v>
      </c>
      <c r="D1115" t="s">
        <v>44</v>
      </c>
      <c r="E1115">
        <v>1579.281673</v>
      </c>
      <c r="F1115">
        <v>15463907.949999999</v>
      </c>
      <c r="G1115">
        <v>174112.34280000001</v>
      </c>
      <c r="H1115">
        <v>115182.16409999999</v>
      </c>
      <c r="I1115">
        <v>25</v>
      </c>
      <c r="J1115">
        <v>38989.599999999999</v>
      </c>
      <c r="K1115">
        <v>2.463022429</v>
      </c>
      <c r="L1115">
        <v>24117.26341</v>
      </c>
      <c r="M1115">
        <v>271.54282410000002</v>
      </c>
      <c r="N1115">
        <v>179.6362603</v>
      </c>
      <c r="O1115" t="s">
        <v>31</v>
      </c>
      <c r="P1115" t="s">
        <v>31</v>
      </c>
      <c r="Q1115">
        <v>0</v>
      </c>
      <c r="R1115">
        <v>0</v>
      </c>
      <c r="S1115">
        <v>0</v>
      </c>
      <c r="T1115">
        <v>0</v>
      </c>
      <c r="U1115">
        <v>0</v>
      </c>
      <c r="V1115">
        <v>1</v>
      </c>
      <c r="W1115">
        <v>0</v>
      </c>
      <c r="X1115">
        <v>0</v>
      </c>
      <c r="Y1115">
        <v>0</v>
      </c>
      <c r="Z1115">
        <v>0</v>
      </c>
      <c r="AA1115">
        <v>0</v>
      </c>
      <c r="AB1115">
        <v>179.6362603</v>
      </c>
      <c r="AC1115">
        <f t="shared" si="38"/>
        <v>1</v>
      </c>
      <c r="AD1115">
        <f t="shared" si="39"/>
        <v>0</v>
      </c>
    </row>
    <row r="1116" spans="1:30" x14ac:dyDescent="0.25">
      <c r="A1116" t="s">
        <v>35</v>
      </c>
      <c r="B1116" t="s">
        <v>29</v>
      </c>
      <c r="C1116">
        <v>1987</v>
      </c>
      <c r="D1116" t="s">
        <v>44</v>
      </c>
      <c r="E1116">
        <v>576.15220190000002</v>
      </c>
      <c r="F1116">
        <v>5765721.3720000004</v>
      </c>
      <c r="G1116">
        <v>64740.419370000003</v>
      </c>
      <c r="H1116">
        <v>34153.287300000004</v>
      </c>
      <c r="I1116">
        <v>25</v>
      </c>
      <c r="J1116">
        <v>27782.66</v>
      </c>
      <c r="K1116">
        <v>0.64028162899999996</v>
      </c>
      <c r="L1116">
        <v>6407.4830620000002</v>
      </c>
      <c r="M1116">
        <v>71.946442390000001</v>
      </c>
      <c r="N1116">
        <v>37.954766759999998</v>
      </c>
      <c r="O1116" t="s">
        <v>31</v>
      </c>
      <c r="P1116" t="s">
        <v>31</v>
      </c>
      <c r="Q1116">
        <v>0</v>
      </c>
      <c r="R1116">
        <v>0</v>
      </c>
      <c r="S1116">
        <v>0</v>
      </c>
      <c r="T1116">
        <v>0</v>
      </c>
      <c r="U1116">
        <v>0</v>
      </c>
      <c r="V1116">
        <v>1</v>
      </c>
      <c r="W1116">
        <v>0</v>
      </c>
      <c r="X1116">
        <v>0</v>
      </c>
      <c r="Y1116">
        <v>0</v>
      </c>
      <c r="Z1116">
        <v>0</v>
      </c>
      <c r="AA1116">
        <v>0</v>
      </c>
      <c r="AB1116">
        <v>37.954766759999998</v>
      </c>
      <c r="AC1116">
        <f t="shared" si="38"/>
        <v>1</v>
      </c>
      <c r="AD1116">
        <f t="shared" si="39"/>
        <v>0</v>
      </c>
    </row>
    <row r="1117" spans="1:30" x14ac:dyDescent="0.25">
      <c r="A1117" t="s">
        <v>39</v>
      </c>
      <c r="B1117" t="s">
        <v>29</v>
      </c>
      <c r="C1117">
        <v>1988</v>
      </c>
      <c r="D1117" t="s">
        <v>44</v>
      </c>
      <c r="E1117">
        <v>364.12853680000001</v>
      </c>
      <c r="F1117">
        <v>3178982.7489999998</v>
      </c>
      <c r="G1117">
        <v>36356.68432</v>
      </c>
      <c r="H1117">
        <v>15439.683129999999</v>
      </c>
      <c r="I1117">
        <v>20</v>
      </c>
      <c r="J1117">
        <v>32439.01</v>
      </c>
      <c r="K1117">
        <v>0.59059846199999999</v>
      </c>
      <c r="L1117">
        <v>5156.1526599999997</v>
      </c>
      <c r="M1117">
        <v>58.968742310000003</v>
      </c>
      <c r="N1117">
        <v>25.042401770000001</v>
      </c>
      <c r="O1117" t="s">
        <v>31</v>
      </c>
      <c r="P1117" t="s">
        <v>31</v>
      </c>
      <c r="Q1117">
        <v>0</v>
      </c>
      <c r="R1117">
        <v>0</v>
      </c>
      <c r="S1117">
        <v>0</v>
      </c>
      <c r="T1117">
        <v>0</v>
      </c>
      <c r="U1117">
        <v>0</v>
      </c>
      <c r="V1117">
        <v>1</v>
      </c>
      <c r="W1117">
        <v>0</v>
      </c>
      <c r="X1117">
        <v>0</v>
      </c>
      <c r="Y1117">
        <v>0</v>
      </c>
      <c r="Z1117">
        <v>0</v>
      </c>
      <c r="AA1117">
        <v>0</v>
      </c>
      <c r="AB1117">
        <v>25.042401770000001</v>
      </c>
      <c r="AC1117">
        <f t="shared" si="38"/>
        <v>1</v>
      </c>
      <c r="AD1117">
        <f t="shared" si="39"/>
        <v>0</v>
      </c>
    </row>
    <row r="1118" spans="1:30" x14ac:dyDescent="0.25">
      <c r="A1118" t="s">
        <v>32</v>
      </c>
      <c r="B1118" t="s">
        <v>29</v>
      </c>
      <c r="C1118">
        <v>1988</v>
      </c>
      <c r="D1118" t="s">
        <v>44</v>
      </c>
      <c r="E1118">
        <v>244.38368389999999</v>
      </c>
      <c r="F1118">
        <v>2385202.2340000002</v>
      </c>
      <c r="G1118">
        <v>26859.877240000002</v>
      </c>
      <c r="H1118">
        <v>14754.281419999999</v>
      </c>
      <c r="I1118">
        <v>31</v>
      </c>
      <c r="J1118">
        <v>41328.67</v>
      </c>
      <c r="K1118">
        <v>0.32580814899999999</v>
      </c>
      <c r="L1118">
        <v>3179.9108390000001</v>
      </c>
      <c r="M1118">
        <v>35.809129120000001</v>
      </c>
      <c r="N1118">
        <v>19.670155739999998</v>
      </c>
      <c r="O1118" t="s">
        <v>31</v>
      </c>
      <c r="P1118" t="s">
        <v>31</v>
      </c>
      <c r="Q1118">
        <v>0</v>
      </c>
      <c r="R1118">
        <v>0</v>
      </c>
      <c r="S1118">
        <v>0</v>
      </c>
      <c r="T1118">
        <v>0</v>
      </c>
      <c r="U1118">
        <v>0</v>
      </c>
      <c r="V1118">
        <v>1</v>
      </c>
      <c r="W1118">
        <v>0</v>
      </c>
      <c r="X1118">
        <v>0</v>
      </c>
      <c r="Y1118">
        <v>0</v>
      </c>
      <c r="Z1118">
        <v>0</v>
      </c>
      <c r="AA1118">
        <v>0</v>
      </c>
      <c r="AB1118">
        <v>19.670155739999998</v>
      </c>
      <c r="AC1118">
        <f t="shared" si="38"/>
        <v>1</v>
      </c>
      <c r="AD1118">
        <f t="shared" si="39"/>
        <v>0</v>
      </c>
    </row>
    <row r="1119" spans="1:30" x14ac:dyDescent="0.25">
      <c r="A1119" t="s">
        <v>36</v>
      </c>
      <c r="B1119" t="s">
        <v>29</v>
      </c>
      <c r="C1119">
        <v>1988</v>
      </c>
      <c r="D1119" t="s">
        <v>44</v>
      </c>
      <c r="E1119">
        <v>203.94983730000001</v>
      </c>
      <c r="F1119">
        <v>1740979.548</v>
      </c>
      <c r="G1119">
        <v>19965.257399999999</v>
      </c>
      <c r="H1119">
        <v>9365.3245370000004</v>
      </c>
      <c r="I1119">
        <v>44</v>
      </c>
      <c r="J1119">
        <v>62875.39</v>
      </c>
      <c r="K1119">
        <v>0.29144149000000003</v>
      </c>
      <c r="L1119">
        <v>2487.835638</v>
      </c>
      <c r="M1119">
        <v>28.53007603</v>
      </c>
      <c r="N1119">
        <v>13.382918930000001</v>
      </c>
      <c r="O1119" t="s">
        <v>31</v>
      </c>
      <c r="P1119" t="s">
        <v>31</v>
      </c>
      <c r="Q1119">
        <v>0</v>
      </c>
      <c r="R1119">
        <v>0</v>
      </c>
      <c r="S1119">
        <v>0</v>
      </c>
      <c r="T1119">
        <v>0</v>
      </c>
      <c r="U1119">
        <v>0</v>
      </c>
      <c r="V1119">
        <v>1</v>
      </c>
      <c r="W1119">
        <v>0</v>
      </c>
      <c r="X1119">
        <v>0</v>
      </c>
      <c r="Y1119">
        <v>0</v>
      </c>
      <c r="Z1119">
        <v>0</v>
      </c>
      <c r="AA1119">
        <v>0</v>
      </c>
      <c r="AB1119">
        <v>13.382918930000001</v>
      </c>
      <c r="AC1119">
        <f t="shared" si="38"/>
        <v>1</v>
      </c>
      <c r="AD1119">
        <f t="shared" si="39"/>
        <v>0</v>
      </c>
    </row>
    <row r="1120" spans="1:30" x14ac:dyDescent="0.25">
      <c r="A1120" t="s">
        <v>37</v>
      </c>
      <c r="B1120" t="s">
        <v>29</v>
      </c>
      <c r="C1120">
        <v>1988</v>
      </c>
      <c r="D1120" t="s">
        <v>44</v>
      </c>
      <c r="E1120">
        <v>1608.62059</v>
      </c>
      <c r="F1120">
        <v>14962766.01</v>
      </c>
      <c r="G1120">
        <v>169648.44219999999</v>
      </c>
      <c r="H1120">
        <v>93581.780119999996</v>
      </c>
      <c r="I1120">
        <v>60</v>
      </c>
      <c r="J1120">
        <v>88753.97</v>
      </c>
      <c r="K1120">
        <v>2.3795243930000001</v>
      </c>
      <c r="L1120">
        <v>22133.41476</v>
      </c>
      <c r="M1120">
        <v>250.94954580000001</v>
      </c>
      <c r="N1120">
        <v>138.4292418</v>
      </c>
      <c r="O1120" t="s">
        <v>31</v>
      </c>
      <c r="P1120" t="s">
        <v>31</v>
      </c>
      <c r="Q1120">
        <v>0</v>
      </c>
      <c r="R1120">
        <v>0</v>
      </c>
      <c r="S1120">
        <v>0</v>
      </c>
      <c r="T1120">
        <v>0</v>
      </c>
      <c r="U1120">
        <v>0</v>
      </c>
      <c r="V1120">
        <v>1</v>
      </c>
      <c r="W1120">
        <v>0</v>
      </c>
      <c r="X1120">
        <v>0</v>
      </c>
      <c r="Y1120">
        <v>0</v>
      </c>
      <c r="Z1120">
        <v>0</v>
      </c>
      <c r="AA1120">
        <v>0</v>
      </c>
      <c r="AB1120">
        <v>138.4292418</v>
      </c>
      <c r="AC1120">
        <f t="shared" si="38"/>
        <v>1</v>
      </c>
      <c r="AD1120">
        <f t="shared" si="39"/>
        <v>0</v>
      </c>
    </row>
    <row r="1121" spans="1:30" x14ac:dyDescent="0.25">
      <c r="A1121" t="s">
        <v>33</v>
      </c>
      <c r="B1121" t="s">
        <v>29</v>
      </c>
      <c r="C1121">
        <v>1988</v>
      </c>
      <c r="D1121" t="s">
        <v>44</v>
      </c>
      <c r="E1121">
        <v>285.82883399999997</v>
      </c>
      <c r="F1121">
        <v>3062087.4180000001</v>
      </c>
      <c r="G1121">
        <v>34108.107759999999</v>
      </c>
      <c r="H1121">
        <v>19134.226180000001</v>
      </c>
      <c r="I1121">
        <v>39</v>
      </c>
      <c r="J1121">
        <v>33177.949999999997</v>
      </c>
      <c r="K1121">
        <v>0.24315935299999999</v>
      </c>
      <c r="L1121">
        <v>2604.968801</v>
      </c>
      <c r="M1121">
        <v>29.016335739999999</v>
      </c>
      <c r="N1121">
        <v>16.277805109999999</v>
      </c>
      <c r="O1121" t="s">
        <v>31</v>
      </c>
      <c r="P1121" t="s">
        <v>31</v>
      </c>
      <c r="Q1121">
        <v>0</v>
      </c>
      <c r="R1121">
        <v>0</v>
      </c>
      <c r="S1121">
        <v>0</v>
      </c>
      <c r="T1121">
        <v>0</v>
      </c>
      <c r="U1121">
        <v>0</v>
      </c>
      <c r="V1121">
        <v>1</v>
      </c>
      <c r="W1121">
        <v>0</v>
      </c>
      <c r="X1121">
        <v>0</v>
      </c>
      <c r="Y1121">
        <v>0</v>
      </c>
      <c r="Z1121">
        <v>0</v>
      </c>
      <c r="AA1121">
        <v>0</v>
      </c>
      <c r="AB1121">
        <v>16.277805109999999</v>
      </c>
      <c r="AC1121">
        <f t="shared" si="38"/>
        <v>1</v>
      </c>
      <c r="AD1121">
        <f t="shared" si="39"/>
        <v>0</v>
      </c>
    </row>
    <row r="1122" spans="1:30" x14ac:dyDescent="0.25">
      <c r="A1122" t="s">
        <v>28</v>
      </c>
      <c r="B1122" t="s">
        <v>29</v>
      </c>
      <c r="C1122">
        <v>1988</v>
      </c>
      <c r="D1122" t="s">
        <v>44</v>
      </c>
      <c r="E1122">
        <v>1483.141691</v>
      </c>
      <c r="F1122">
        <v>14643556.35</v>
      </c>
      <c r="G1122">
        <v>164813.8628</v>
      </c>
      <c r="H1122">
        <v>105101.9169</v>
      </c>
      <c r="I1122">
        <v>58</v>
      </c>
      <c r="J1122">
        <v>78702.64</v>
      </c>
      <c r="K1122">
        <v>2.012537354</v>
      </c>
      <c r="L1122">
        <v>19870.457640000001</v>
      </c>
      <c r="M1122">
        <v>223.642864</v>
      </c>
      <c r="N1122">
        <v>142.61721249999999</v>
      </c>
      <c r="O1122" t="s">
        <v>31</v>
      </c>
      <c r="P1122" t="s">
        <v>31</v>
      </c>
      <c r="Q1122">
        <v>0</v>
      </c>
      <c r="R1122">
        <v>0</v>
      </c>
      <c r="S1122">
        <v>0</v>
      </c>
      <c r="T1122">
        <v>0</v>
      </c>
      <c r="U1122">
        <v>0</v>
      </c>
      <c r="V1122">
        <v>1</v>
      </c>
      <c r="W1122">
        <v>0</v>
      </c>
      <c r="X1122">
        <v>0</v>
      </c>
      <c r="Y1122">
        <v>0</v>
      </c>
      <c r="Z1122">
        <v>0</v>
      </c>
      <c r="AA1122">
        <v>0</v>
      </c>
      <c r="AB1122">
        <v>142.61721249999999</v>
      </c>
      <c r="AC1122">
        <f t="shared" si="38"/>
        <v>1</v>
      </c>
      <c r="AD1122">
        <f t="shared" si="39"/>
        <v>0</v>
      </c>
    </row>
    <row r="1123" spans="1:30" x14ac:dyDescent="0.25">
      <c r="A1123" t="s">
        <v>34</v>
      </c>
      <c r="B1123" t="s">
        <v>29</v>
      </c>
      <c r="C1123">
        <v>1988</v>
      </c>
      <c r="D1123" t="s">
        <v>44</v>
      </c>
      <c r="E1123">
        <v>713.79966420000005</v>
      </c>
      <c r="F1123">
        <v>8301945.8729999997</v>
      </c>
      <c r="G1123">
        <v>91288.222030000004</v>
      </c>
      <c r="H1123">
        <v>46766.904170000002</v>
      </c>
      <c r="I1123">
        <v>66</v>
      </c>
      <c r="J1123">
        <v>94983.17</v>
      </c>
      <c r="K1123">
        <v>1.027256892</v>
      </c>
      <c r="L1123">
        <v>11947.65358</v>
      </c>
      <c r="M1123">
        <v>131.37643499999999</v>
      </c>
      <c r="N1123">
        <v>67.304072860000005</v>
      </c>
      <c r="O1123" t="s">
        <v>31</v>
      </c>
      <c r="P1123" t="s">
        <v>31</v>
      </c>
      <c r="Q1123">
        <v>0</v>
      </c>
      <c r="R1123">
        <v>0</v>
      </c>
      <c r="S1123">
        <v>0</v>
      </c>
      <c r="T1123">
        <v>0</v>
      </c>
      <c r="U1123">
        <v>0</v>
      </c>
      <c r="V1123">
        <v>1</v>
      </c>
      <c r="W1123">
        <v>0</v>
      </c>
      <c r="X1123">
        <v>0</v>
      </c>
      <c r="Y1123">
        <v>0</v>
      </c>
      <c r="Z1123">
        <v>0</v>
      </c>
      <c r="AA1123">
        <v>0</v>
      </c>
      <c r="AB1123">
        <v>67.304072860000005</v>
      </c>
      <c r="AC1123">
        <f t="shared" si="38"/>
        <v>1</v>
      </c>
      <c r="AD1123">
        <f t="shared" si="39"/>
        <v>0</v>
      </c>
    </row>
    <row r="1124" spans="1:30" x14ac:dyDescent="0.25">
      <c r="A1124" t="s">
        <v>41</v>
      </c>
      <c r="B1124" t="s">
        <v>29</v>
      </c>
      <c r="C1124">
        <v>1988</v>
      </c>
      <c r="D1124" t="s">
        <v>44</v>
      </c>
      <c r="E1124">
        <v>565.49637640000003</v>
      </c>
      <c r="F1124">
        <v>5635058.1919999998</v>
      </c>
      <c r="G1124">
        <v>63335.30992</v>
      </c>
      <c r="H1124">
        <v>39746.960429999999</v>
      </c>
      <c r="I1124">
        <v>27</v>
      </c>
      <c r="J1124">
        <v>38989.599999999999</v>
      </c>
      <c r="K1124">
        <v>0.81661027799999997</v>
      </c>
      <c r="L1124">
        <v>8137.3579579999996</v>
      </c>
      <c r="M1124">
        <v>91.45994073</v>
      </c>
      <c r="N1124">
        <v>57.396966229999997</v>
      </c>
      <c r="O1124" t="s">
        <v>31</v>
      </c>
      <c r="P1124" t="s">
        <v>31</v>
      </c>
      <c r="Q1124">
        <v>0</v>
      </c>
      <c r="R1124">
        <v>0</v>
      </c>
      <c r="S1124">
        <v>0</v>
      </c>
      <c r="T1124">
        <v>0</v>
      </c>
      <c r="U1124">
        <v>0</v>
      </c>
      <c r="V1124">
        <v>1</v>
      </c>
      <c r="W1124">
        <v>0</v>
      </c>
      <c r="X1124">
        <v>0</v>
      </c>
      <c r="Y1124">
        <v>0</v>
      </c>
      <c r="Z1124">
        <v>0</v>
      </c>
      <c r="AA1124">
        <v>0</v>
      </c>
      <c r="AB1124">
        <v>57.396966229999997</v>
      </c>
      <c r="AC1124">
        <f t="shared" si="38"/>
        <v>1</v>
      </c>
      <c r="AD1124">
        <f t="shared" si="39"/>
        <v>0</v>
      </c>
    </row>
    <row r="1125" spans="1:30" x14ac:dyDescent="0.25">
      <c r="A1125" t="s">
        <v>35</v>
      </c>
      <c r="B1125" t="s">
        <v>29</v>
      </c>
      <c r="C1125">
        <v>1988</v>
      </c>
      <c r="D1125" t="s">
        <v>44</v>
      </c>
      <c r="E1125">
        <v>159.3409211</v>
      </c>
      <c r="F1125">
        <v>1539013.7080000001</v>
      </c>
      <c r="G1125">
        <v>17376.822950000002</v>
      </c>
      <c r="H1125">
        <v>8140.232215</v>
      </c>
      <c r="I1125">
        <v>28</v>
      </c>
      <c r="J1125">
        <v>27782.66</v>
      </c>
      <c r="K1125">
        <v>0.158104094</v>
      </c>
      <c r="L1125">
        <v>1527.0676639999999</v>
      </c>
      <c r="M1125">
        <v>17.241941570000002</v>
      </c>
      <c r="N1125">
        <v>8.0770465700000003</v>
      </c>
      <c r="O1125" t="s">
        <v>31</v>
      </c>
      <c r="P1125" t="s">
        <v>31</v>
      </c>
      <c r="Q1125">
        <v>0</v>
      </c>
      <c r="R1125">
        <v>0</v>
      </c>
      <c r="S1125">
        <v>0</v>
      </c>
      <c r="T1125">
        <v>0</v>
      </c>
      <c r="U1125">
        <v>0</v>
      </c>
      <c r="V1125">
        <v>1</v>
      </c>
      <c r="W1125">
        <v>0</v>
      </c>
      <c r="X1125">
        <v>0</v>
      </c>
      <c r="Y1125">
        <v>0</v>
      </c>
      <c r="Z1125">
        <v>0</v>
      </c>
      <c r="AA1125">
        <v>0</v>
      </c>
      <c r="AB1125">
        <v>8.0770465700000003</v>
      </c>
      <c r="AC1125">
        <f t="shared" si="38"/>
        <v>1</v>
      </c>
      <c r="AD1125">
        <f t="shared" si="39"/>
        <v>0</v>
      </c>
    </row>
    <row r="1126" spans="1:30" x14ac:dyDescent="0.25">
      <c r="A1126" t="s">
        <v>39</v>
      </c>
      <c r="B1126" t="s">
        <v>29</v>
      </c>
      <c r="C1126">
        <v>1989</v>
      </c>
      <c r="D1126" t="s">
        <v>44</v>
      </c>
      <c r="E1126">
        <v>263.85727900000001</v>
      </c>
      <c r="F1126">
        <v>2567750.3119999999</v>
      </c>
      <c r="G1126">
        <v>28957.100060000001</v>
      </c>
      <c r="H1126">
        <v>14491.74281</v>
      </c>
      <c r="I1126">
        <v>20</v>
      </c>
      <c r="J1126">
        <v>32439.01</v>
      </c>
      <c r="K1126">
        <v>0.42796344600000003</v>
      </c>
      <c r="L1126">
        <v>4164.7639019999997</v>
      </c>
      <c r="M1126">
        <v>46.96698292</v>
      </c>
      <c r="N1126">
        <v>23.504889500000001</v>
      </c>
      <c r="O1126" t="s">
        <v>31</v>
      </c>
      <c r="P1126" t="s">
        <v>31</v>
      </c>
      <c r="Q1126">
        <v>0</v>
      </c>
      <c r="R1126">
        <v>0</v>
      </c>
      <c r="S1126">
        <v>0</v>
      </c>
      <c r="T1126">
        <v>0</v>
      </c>
      <c r="U1126">
        <v>0</v>
      </c>
      <c r="V1126">
        <v>1</v>
      </c>
      <c r="W1126">
        <v>0</v>
      </c>
      <c r="X1126">
        <v>0</v>
      </c>
      <c r="Y1126">
        <v>0</v>
      </c>
      <c r="Z1126">
        <v>0</v>
      </c>
      <c r="AA1126">
        <v>0</v>
      </c>
      <c r="AB1126">
        <v>23.504889500000001</v>
      </c>
      <c r="AC1126">
        <f t="shared" si="38"/>
        <v>1</v>
      </c>
      <c r="AD1126">
        <f t="shared" si="39"/>
        <v>0</v>
      </c>
    </row>
    <row r="1127" spans="1:30" x14ac:dyDescent="0.25">
      <c r="A1127" t="s">
        <v>32</v>
      </c>
      <c r="B1127" t="s">
        <v>29</v>
      </c>
      <c r="C1127">
        <v>1989</v>
      </c>
      <c r="D1127" t="s">
        <v>44</v>
      </c>
      <c r="E1127">
        <v>45.070381910000002</v>
      </c>
      <c r="F1127">
        <v>557864.85959999997</v>
      </c>
      <c r="G1127">
        <v>6116.618399</v>
      </c>
      <c r="H1127">
        <v>3862.133824</v>
      </c>
      <c r="I1127">
        <v>30</v>
      </c>
      <c r="J1127">
        <v>41328.67</v>
      </c>
      <c r="K1127">
        <v>6.2089964999999997E-2</v>
      </c>
      <c r="L1127">
        <v>768.52708959999995</v>
      </c>
      <c r="M1127">
        <v>8.4263901109999999</v>
      </c>
      <c r="N1127">
        <v>5.3205618100000001</v>
      </c>
      <c r="O1127" t="s">
        <v>31</v>
      </c>
      <c r="P1127" t="s">
        <v>31</v>
      </c>
      <c r="Q1127">
        <v>0</v>
      </c>
      <c r="R1127">
        <v>0</v>
      </c>
      <c r="S1127">
        <v>0</v>
      </c>
      <c r="T1127">
        <v>0</v>
      </c>
      <c r="U1127">
        <v>0</v>
      </c>
      <c r="V1127">
        <v>1</v>
      </c>
      <c r="W1127">
        <v>0</v>
      </c>
      <c r="X1127">
        <v>0</v>
      </c>
      <c r="Y1127">
        <v>0</v>
      </c>
      <c r="Z1127">
        <v>0</v>
      </c>
      <c r="AA1127">
        <v>0</v>
      </c>
      <c r="AB1127">
        <v>5.3205618100000001</v>
      </c>
      <c r="AC1127">
        <f t="shared" si="38"/>
        <v>1</v>
      </c>
      <c r="AD1127">
        <f t="shared" si="39"/>
        <v>0</v>
      </c>
    </row>
    <row r="1128" spans="1:30" x14ac:dyDescent="0.25">
      <c r="A1128" t="s">
        <v>36</v>
      </c>
      <c r="B1128" t="s">
        <v>29</v>
      </c>
      <c r="C1128">
        <v>1989</v>
      </c>
      <c r="D1128" t="s">
        <v>44</v>
      </c>
      <c r="E1128">
        <v>314.03234880000002</v>
      </c>
      <c r="F1128">
        <v>2799413.0279999999</v>
      </c>
      <c r="G1128">
        <v>31932.140940000001</v>
      </c>
      <c r="H1128">
        <v>18055.899659999999</v>
      </c>
      <c r="I1128">
        <v>45</v>
      </c>
      <c r="J1128">
        <v>62875.39</v>
      </c>
      <c r="K1128">
        <v>0.43877569799999999</v>
      </c>
      <c r="L1128">
        <v>3911.4263529999998</v>
      </c>
      <c r="M1128">
        <v>44.61657366</v>
      </c>
      <c r="N1128">
        <v>25.228260729999999</v>
      </c>
      <c r="O1128" t="s">
        <v>31</v>
      </c>
      <c r="P1128" t="s">
        <v>31</v>
      </c>
      <c r="Q1128">
        <v>0</v>
      </c>
      <c r="R1128">
        <v>0</v>
      </c>
      <c r="S1128">
        <v>0</v>
      </c>
      <c r="T1128">
        <v>0</v>
      </c>
      <c r="U1128">
        <v>0</v>
      </c>
      <c r="V1128">
        <v>1</v>
      </c>
      <c r="W1128">
        <v>0</v>
      </c>
      <c r="X1128">
        <v>0</v>
      </c>
      <c r="Y1128">
        <v>0</v>
      </c>
      <c r="Z1128">
        <v>0</v>
      </c>
      <c r="AA1128">
        <v>0</v>
      </c>
      <c r="AB1128">
        <v>25.228260729999999</v>
      </c>
      <c r="AC1128">
        <f t="shared" si="38"/>
        <v>1</v>
      </c>
      <c r="AD1128">
        <f t="shared" si="39"/>
        <v>0</v>
      </c>
    </row>
    <row r="1129" spans="1:30" x14ac:dyDescent="0.25">
      <c r="A1129" t="s">
        <v>37</v>
      </c>
      <c r="B1129" t="s">
        <v>29</v>
      </c>
      <c r="C1129">
        <v>1989</v>
      </c>
      <c r="D1129" t="s">
        <v>44</v>
      </c>
      <c r="E1129">
        <v>4238.3060869999999</v>
      </c>
      <c r="F1129">
        <v>43656523.229999997</v>
      </c>
      <c r="G1129">
        <v>488404.40259999997</v>
      </c>
      <c r="H1129">
        <v>270203.85190000001</v>
      </c>
      <c r="I1129">
        <v>59</v>
      </c>
      <c r="J1129">
        <v>88753.97</v>
      </c>
      <c r="K1129">
        <v>6.3757032430000002</v>
      </c>
      <c r="L1129">
        <v>65672.707680000007</v>
      </c>
      <c r="M1129">
        <v>734.70897779999996</v>
      </c>
      <c r="N1129">
        <v>406.46889099999999</v>
      </c>
      <c r="O1129">
        <v>2.7424237000000001E-2</v>
      </c>
      <c r="P1129">
        <v>1.5945531999999998E-2</v>
      </c>
      <c r="Q1129">
        <v>9.1806220999999993E-2</v>
      </c>
      <c r="R1129">
        <v>1.0216529E-2</v>
      </c>
      <c r="S1129">
        <v>0</v>
      </c>
      <c r="T1129">
        <v>0.67593158099999995</v>
      </c>
      <c r="U1129">
        <v>0.222045669</v>
      </c>
      <c r="V1129">
        <v>0</v>
      </c>
      <c r="W1129">
        <v>37.316372880000003</v>
      </c>
      <c r="X1129">
        <v>4.1527013100000003</v>
      </c>
      <c r="Y1129">
        <v>0</v>
      </c>
      <c r="Z1129">
        <v>274.74516</v>
      </c>
      <c r="AA1129">
        <v>90.254656740000001</v>
      </c>
      <c r="AB1129">
        <v>0</v>
      </c>
      <c r="AC1129">
        <f t="shared" si="38"/>
        <v>1</v>
      </c>
      <c r="AD1129">
        <f t="shared" si="39"/>
        <v>37.316372880000003</v>
      </c>
    </row>
    <row r="1130" spans="1:30" x14ac:dyDescent="0.25">
      <c r="A1130" t="s">
        <v>33</v>
      </c>
      <c r="B1130" t="s">
        <v>29</v>
      </c>
      <c r="C1130">
        <v>1989</v>
      </c>
      <c r="D1130" t="s">
        <v>44</v>
      </c>
      <c r="E1130">
        <v>603.49458770000001</v>
      </c>
      <c r="F1130">
        <v>6368604.199</v>
      </c>
      <c r="G1130">
        <v>70997.368210000001</v>
      </c>
      <c r="H1130">
        <v>43337.200250000002</v>
      </c>
      <c r="I1130">
        <v>39</v>
      </c>
      <c r="J1130">
        <v>33177.949999999997</v>
      </c>
      <c r="K1130">
        <v>0.51340290399999999</v>
      </c>
      <c r="L1130">
        <v>5417.877735</v>
      </c>
      <c r="M1130">
        <v>60.398644419999997</v>
      </c>
      <c r="N1130">
        <v>36.86767854</v>
      </c>
      <c r="O1130">
        <v>4.9902582000000001E-2</v>
      </c>
      <c r="P1130">
        <v>4.443776E-3</v>
      </c>
      <c r="Q1130">
        <v>8.9049019999999993E-3</v>
      </c>
      <c r="R1130">
        <v>0</v>
      </c>
      <c r="S1130">
        <v>0</v>
      </c>
      <c r="T1130">
        <v>0.70452745900000002</v>
      </c>
      <c r="U1130">
        <v>0.28656763899999999</v>
      </c>
      <c r="V1130">
        <v>0</v>
      </c>
      <c r="W1130">
        <v>0.32830306599999998</v>
      </c>
      <c r="X1130">
        <v>0</v>
      </c>
      <c r="Y1130">
        <v>0</v>
      </c>
      <c r="Z1130">
        <v>25.974291879999999</v>
      </c>
      <c r="AA1130">
        <v>10.56508359</v>
      </c>
      <c r="AB1130">
        <v>0</v>
      </c>
      <c r="AC1130">
        <f t="shared" si="38"/>
        <v>1</v>
      </c>
      <c r="AD1130">
        <f t="shared" si="39"/>
        <v>0.32830306599999998</v>
      </c>
    </row>
    <row r="1131" spans="1:30" x14ac:dyDescent="0.25">
      <c r="A1131" t="s">
        <v>28</v>
      </c>
      <c r="B1131" t="s">
        <v>29</v>
      </c>
      <c r="C1131">
        <v>1989</v>
      </c>
      <c r="D1131" t="s">
        <v>44</v>
      </c>
      <c r="E1131">
        <v>311.37192490000001</v>
      </c>
      <c r="F1131">
        <v>3247775.5529999998</v>
      </c>
      <c r="G1131">
        <v>36220.701289999997</v>
      </c>
      <c r="H1131">
        <v>21198.244019999998</v>
      </c>
      <c r="I1131">
        <v>58</v>
      </c>
      <c r="J1131">
        <v>78702.64</v>
      </c>
      <c r="K1131">
        <v>0.42251366400000001</v>
      </c>
      <c r="L1131">
        <v>4407.0432790000004</v>
      </c>
      <c r="M1131">
        <v>49.149393340000003</v>
      </c>
      <c r="N1131">
        <v>28.764789109999999</v>
      </c>
      <c r="O1131">
        <v>5.0430375999999999E-2</v>
      </c>
      <c r="P1131">
        <v>0</v>
      </c>
      <c r="Q1131">
        <v>0</v>
      </c>
      <c r="R1131">
        <v>0</v>
      </c>
      <c r="S1131">
        <v>0</v>
      </c>
      <c r="T1131">
        <v>0.64697039499999998</v>
      </c>
      <c r="U1131">
        <v>0.35302960500000002</v>
      </c>
      <c r="V1131">
        <v>0</v>
      </c>
      <c r="W1131">
        <v>0</v>
      </c>
      <c r="X1131">
        <v>0</v>
      </c>
      <c r="Y1131">
        <v>0</v>
      </c>
      <c r="Z1131">
        <v>18.609966969999999</v>
      </c>
      <c r="AA1131">
        <v>10.15482214</v>
      </c>
      <c r="AB1131">
        <v>0</v>
      </c>
      <c r="AC1131">
        <f t="shared" si="38"/>
        <v>1</v>
      </c>
      <c r="AD1131">
        <f t="shared" si="39"/>
        <v>0</v>
      </c>
    </row>
    <row r="1132" spans="1:30" x14ac:dyDescent="0.25">
      <c r="A1132" t="s">
        <v>34</v>
      </c>
      <c r="B1132" t="s">
        <v>29</v>
      </c>
      <c r="C1132">
        <v>1989</v>
      </c>
      <c r="D1132" t="s">
        <v>44</v>
      </c>
      <c r="E1132">
        <v>3066.9661879999999</v>
      </c>
      <c r="F1132">
        <v>29565228.170000002</v>
      </c>
      <c r="G1132">
        <v>333698.07059999998</v>
      </c>
      <c r="H1132">
        <v>185893.71900000001</v>
      </c>
      <c r="I1132">
        <v>67</v>
      </c>
      <c r="J1132">
        <v>94983.17</v>
      </c>
      <c r="K1132">
        <v>4.347912998</v>
      </c>
      <c r="L1132">
        <v>41913.419309999997</v>
      </c>
      <c r="M1132">
        <v>473.07015769999998</v>
      </c>
      <c r="N1132">
        <v>263.533951</v>
      </c>
      <c r="O1132">
        <v>2.8100400000000001E-2</v>
      </c>
      <c r="P1132">
        <v>1.0483059999999999E-3</v>
      </c>
      <c r="Q1132">
        <v>2.8696709999999999E-3</v>
      </c>
      <c r="R1132">
        <v>0</v>
      </c>
      <c r="S1132">
        <v>0</v>
      </c>
      <c r="T1132">
        <v>0.63155308499999996</v>
      </c>
      <c r="U1132">
        <v>0.36557724400000002</v>
      </c>
      <c r="V1132">
        <v>0</v>
      </c>
      <c r="W1132">
        <v>0.75625560999999997</v>
      </c>
      <c r="X1132">
        <v>0</v>
      </c>
      <c r="Y1132">
        <v>0</v>
      </c>
      <c r="Z1132">
        <v>166.4356798</v>
      </c>
      <c r="AA1132">
        <v>96.342015529999998</v>
      </c>
      <c r="AB1132">
        <v>0</v>
      </c>
      <c r="AC1132">
        <f t="shared" si="38"/>
        <v>1</v>
      </c>
      <c r="AD1132">
        <f t="shared" si="39"/>
        <v>0.75625560999999997</v>
      </c>
    </row>
    <row r="1133" spans="1:30" x14ac:dyDescent="0.25">
      <c r="A1133" t="s">
        <v>41</v>
      </c>
      <c r="B1133" t="s">
        <v>29</v>
      </c>
      <c r="C1133">
        <v>1989</v>
      </c>
      <c r="D1133" t="s">
        <v>44</v>
      </c>
      <c r="E1133">
        <v>1604.0903510000001</v>
      </c>
      <c r="F1133">
        <v>14985776.619999999</v>
      </c>
      <c r="G1133">
        <v>169816.77359999999</v>
      </c>
      <c r="H1133">
        <v>109320.2233</v>
      </c>
      <c r="I1133">
        <v>26</v>
      </c>
      <c r="J1133">
        <v>38989.599999999999</v>
      </c>
      <c r="K1133">
        <v>2.4054938909999999</v>
      </c>
      <c r="L1133">
        <v>22472.670620000001</v>
      </c>
      <c r="M1133">
        <v>254.65723370000001</v>
      </c>
      <c r="N1133">
        <v>163.93660689999999</v>
      </c>
      <c r="O1133">
        <v>3.7272300000000001E-2</v>
      </c>
      <c r="P1133">
        <v>8.8152309999999998E-3</v>
      </c>
      <c r="Q1133">
        <v>1.4781806999999999E-2</v>
      </c>
      <c r="R1133">
        <v>0</v>
      </c>
      <c r="S1133">
        <v>1.99531E-4</v>
      </c>
      <c r="T1133">
        <v>0.95079325599999998</v>
      </c>
      <c r="U1133">
        <v>3.4225406E-2</v>
      </c>
      <c r="V1133">
        <v>0</v>
      </c>
      <c r="W1133">
        <v>2.4232793369999999</v>
      </c>
      <c r="X1133">
        <v>0</v>
      </c>
      <c r="Y1133">
        <v>3.2710435000000003E-2</v>
      </c>
      <c r="Z1133">
        <v>155.86982019999999</v>
      </c>
      <c r="AA1133">
        <v>5.6107969129999997</v>
      </c>
      <c r="AB1133">
        <v>0</v>
      </c>
      <c r="AC1133">
        <f t="shared" si="38"/>
        <v>1</v>
      </c>
      <c r="AD1133">
        <f t="shared" si="39"/>
        <v>2.4232793369999999</v>
      </c>
    </row>
    <row r="1134" spans="1:30" x14ac:dyDescent="0.25">
      <c r="A1134" t="s">
        <v>35</v>
      </c>
      <c r="B1134" t="s">
        <v>29</v>
      </c>
      <c r="C1134">
        <v>1989</v>
      </c>
      <c r="D1134" t="s">
        <v>44</v>
      </c>
      <c r="E1134">
        <v>860.68719320000002</v>
      </c>
      <c r="F1134">
        <v>8986125.2760000005</v>
      </c>
      <c r="G1134">
        <v>100331.6452</v>
      </c>
      <c r="H1134">
        <v>54663.576690000002</v>
      </c>
      <c r="I1134">
        <v>29</v>
      </c>
      <c r="J1134">
        <v>27782.66</v>
      </c>
      <c r="K1134">
        <v>0.82455791899999997</v>
      </c>
      <c r="L1134">
        <v>8608.9125260000001</v>
      </c>
      <c r="M1134">
        <v>96.119999489999998</v>
      </c>
      <c r="N1134">
        <v>52.36895054</v>
      </c>
      <c r="O1134">
        <v>3.4675714000000003E-2</v>
      </c>
      <c r="P1134">
        <v>4.8818009999999998E-3</v>
      </c>
      <c r="Q1134">
        <v>5.6313773999999997E-2</v>
      </c>
      <c r="R1134">
        <v>0</v>
      </c>
      <c r="S1134">
        <v>9.4347430000000006E-3</v>
      </c>
      <c r="T1134">
        <v>0.79767456199999998</v>
      </c>
      <c r="U1134">
        <v>0.13657691999999999</v>
      </c>
      <c r="V1134">
        <v>0</v>
      </c>
      <c r="W1134">
        <v>2.9490932449999998</v>
      </c>
      <c r="X1134">
        <v>0</v>
      </c>
      <c r="Y1134">
        <v>0.49408761099999998</v>
      </c>
      <c r="Z1134">
        <v>41.7733797</v>
      </c>
      <c r="AA1134">
        <v>7.152389984</v>
      </c>
      <c r="AB1134">
        <v>0</v>
      </c>
      <c r="AC1134">
        <f t="shared" si="38"/>
        <v>1</v>
      </c>
      <c r="AD1134">
        <f t="shared" si="39"/>
        <v>2.9490932449999998</v>
      </c>
    </row>
    <row r="1135" spans="1:30" x14ac:dyDescent="0.25">
      <c r="A1135" t="s">
        <v>39</v>
      </c>
      <c r="B1135" t="s">
        <v>29</v>
      </c>
      <c r="C1135">
        <v>1990</v>
      </c>
      <c r="D1135" t="s">
        <v>44</v>
      </c>
      <c r="E1135">
        <v>441.82356979999997</v>
      </c>
      <c r="F1135">
        <v>4028093.9</v>
      </c>
      <c r="G1135">
        <v>45819.242010000002</v>
      </c>
      <c r="H1135">
        <v>20061.612300000001</v>
      </c>
      <c r="I1135">
        <v>20</v>
      </c>
      <c r="J1135">
        <v>32439.01</v>
      </c>
      <c r="K1135">
        <v>0.71661596000000005</v>
      </c>
      <c r="L1135">
        <v>6533.368915</v>
      </c>
      <c r="M1135">
        <v>74.316542490000003</v>
      </c>
      <c r="N1135">
        <v>32.538942110000001</v>
      </c>
      <c r="O1135" t="s">
        <v>31</v>
      </c>
      <c r="P1135" t="s">
        <v>31</v>
      </c>
      <c r="Q1135">
        <v>0</v>
      </c>
      <c r="R1135">
        <v>0</v>
      </c>
      <c r="S1135">
        <v>0</v>
      </c>
      <c r="T1135">
        <v>0</v>
      </c>
      <c r="U1135">
        <v>0</v>
      </c>
      <c r="V1135">
        <v>1</v>
      </c>
      <c r="W1135">
        <v>0</v>
      </c>
      <c r="X1135">
        <v>0</v>
      </c>
      <c r="Y1135">
        <v>0</v>
      </c>
      <c r="Z1135">
        <v>0</v>
      </c>
      <c r="AA1135">
        <v>0</v>
      </c>
      <c r="AB1135">
        <v>32.538942110000001</v>
      </c>
      <c r="AC1135">
        <f t="shared" si="38"/>
        <v>1</v>
      </c>
      <c r="AD1135">
        <f t="shared" si="39"/>
        <v>0</v>
      </c>
    </row>
    <row r="1136" spans="1:30" x14ac:dyDescent="0.25">
      <c r="A1136" t="s">
        <v>32</v>
      </c>
      <c r="B1136" t="s">
        <v>29</v>
      </c>
      <c r="C1136">
        <v>1990</v>
      </c>
      <c r="D1136" t="s">
        <v>44</v>
      </c>
      <c r="E1136">
        <v>109.44459879999999</v>
      </c>
      <c r="F1136">
        <v>1164693.0419999999</v>
      </c>
      <c r="G1136">
        <v>12995.61283</v>
      </c>
      <c r="H1136">
        <v>7354.640899</v>
      </c>
      <c r="I1136">
        <v>30</v>
      </c>
      <c r="J1136">
        <v>41328.67</v>
      </c>
      <c r="K1136">
        <v>0.15077332399999999</v>
      </c>
      <c r="L1136">
        <v>1604.5071459999999</v>
      </c>
      <c r="M1136">
        <v>17.903046459999999</v>
      </c>
      <c r="N1136">
        <v>10.13191756</v>
      </c>
      <c r="O1136" t="s">
        <v>31</v>
      </c>
      <c r="P1136" t="s">
        <v>31</v>
      </c>
      <c r="Q1136">
        <v>0</v>
      </c>
      <c r="R1136">
        <v>0</v>
      </c>
      <c r="S1136">
        <v>0</v>
      </c>
      <c r="T1136">
        <v>0</v>
      </c>
      <c r="U1136">
        <v>0</v>
      </c>
      <c r="V1136">
        <v>1</v>
      </c>
      <c r="W1136">
        <v>0</v>
      </c>
      <c r="X1136">
        <v>0</v>
      </c>
      <c r="Y1136">
        <v>0</v>
      </c>
      <c r="Z1136">
        <v>0</v>
      </c>
      <c r="AA1136">
        <v>0</v>
      </c>
      <c r="AB1136">
        <v>10.13191756</v>
      </c>
      <c r="AC1136">
        <f t="shared" si="38"/>
        <v>1</v>
      </c>
      <c r="AD1136">
        <f t="shared" si="39"/>
        <v>0</v>
      </c>
    </row>
    <row r="1137" spans="1:30" x14ac:dyDescent="0.25">
      <c r="A1137" t="s">
        <v>36</v>
      </c>
      <c r="B1137" t="s">
        <v>29</v>
      </c>
      <c r="C1137">
        <v>1990</v>
      </c>
      <c r="D1137" t="s">
        <v>44</v>
      </c>
      <c r="E1137">
        <v>307.98719010000002</v>
      </c>
      <c r="F1137">
        <v>3350114.966</v>
      </c>
      <c r="G1137">
        <v>37210.873789999998</v>
      </c>
      <c r="H1137">
        <v>15090.87926</v>
      </c>
      <c r="I1137">
        <v>44</v>
      </c>
      <c r="J1137">
        <v>62875.39</v>
      </c>
      <c r="K1137">
        <v>0.440109425</v>
      </c>
      <c r="L1137">
        <v>4787.2678420000002</v>
      </c>
      <c r="M1137">
        <v>53.17382276</v>
      </c>
      <c r="N1137">
        <v>21.56465725</v>
      </c>
      <c r="O1137" t="s">
        <v>31</v>
      </c>
      <c r="P1137" t="s">
        <v>31</v>
      </c>
      <c r="Q1137">
        <v>0</v>
      </c>
      <c r="R1137">
        <v>0</v>
      </c>
      <c r="S1137">
        <v>0</v>
      </c>
      <c r="T1137">
        <v>0</v>
      </c>
      <c r="U1137">
        <v>0</v>
      </c>
      <c r="V1137">
        <v>1</v>
      </c>
      <c r="W1137">
        <v>0</v>
      </c>
      <c r="X1137">
        <v>0</v>
      </c>
      <c r="Y1137">
        <v>0</v>
      </c>
      <c r="Z1137">
        <v>0</v>
      </c>
      <c r="AA1137">
        <v>0</v>
      </c>
      <c r="AB1137">
        <v>21.56465725</v>
      </c>
      <c r="AC1137">
        <f t="shared" si="38"/>
        <v>1</v>
      </c>
      <c r="AD1137">
        <f t="shared" si="39"/>
        <v>0</v>
      </c>
    </row>
    <row r="1138" spans="1:30" x14ac:dyDescent="0.25">
      <c r="A1138" t="s">
        <v>37</v>
      </c>
      <c r="B1138" t="s">
        <v>29</v>
      </c>
      <c r="C1138">
        <v>1990</v>
      </c>
      <c r="D1138" t="s">
        <v>44</v>
      </c>
      <c r="E1138">
        <v>2241.2144899999998</v>
      </c>
      <c r="F1138">
        <v>22098085.579999998</v>
      </c>
      <c r="G1138">
        <v>248803.79190000001</v>
      </c>
      <c r="H1138">
        <v>125999.65270000001</v>
      </c>
      <c r="I1138">
        <v>60</v>
      </c>
      <c r="J1138">
        <v>88753.97</v>
      </c>
      <c r="K1138">
        <v>3.3152780599999998</v>
      </c>
      <c r="L1138">
        <v>32688.213739999999</v>
      </c>
      <c r="M1138">
        <v>368.03873809999999</v>
      </c>
      <c r="N1138">
        <v>186.38282330000001</v>
      </c>
      <c r="O1138">
        <v>4.9034422000000001E-2</v>
      </c>
      <c r="P1138">
        <v>1.5058113999999999E-2</v>
      </c>
      <c r="Q1138">
        <v>3.4121413000000003E-2</v>
      </c>
      <c r="R1138">
        <v>0</v>
      </c>
      <c r="S1138">
        <v>1.0298E-3</v>
      </c>
      <c r="T1138">
        <v>0.89031808400000001</v>
      </c>
      <c r="U1138">
        <v>7.4530702000000004E-2</v>
      </c>
      <c r="V1138">
        <v>0</v>
      </c>
      <c r="W1138">
        <v>6.3596453090000002</v>
      </c>
      <c r="X1138">
        <v>0</v>
      </c>
      <c r="Y1138">
        <v>0.191937051</v>
      </c>
      <c r="Z1138">
        <v>165.93999819999999</v>
      </c>
      <c r="AA1138">
        <v>13.89124273</v>
      </c>
      <c r="AB1138">
        <v>0</v>
      </c>
      <c r="AC1138">
        <f t="shared" si="38"/>
        <v>1</v>
      </c>
      <c r="AD1138">
        <f t="shared" si="39"/>
        <v>6.3596453090000002</v>
      </c>
    </row>
    <row r="1139" spans="1:30" x14ac:dyDescent="0.25">
      <c r="A1139" t="s">
        <v>33</v>
      </c>
      <c r="B1139" t="s">
        <v>29</v>
      </c>
      <c r="C1139">
        <v>1990</v>
      </c>
      <c r="D1139" t="s">
        <v>44</v>
      </c>
      <c r="E1139">
        <v>824.13923290000002</v>
      </c>
      <c r="F1139">
        <v>8651686.7589999996</v>
      </c>
      <c r="G1139">
        <v>96495.540840000001</v>
      </c>
      <c r="H1139">
        <v>49000.053449999999</v>
      </c>
      <c r="I1139">
        <v>39</v>
      </c>
      <c r="J1139">
        <v>33177.949999999997</v>
      </c>
      <c r="K1139">
        <v>0.70110898099999996</v>
      </c>
      <c r="L1139">
        <v>7360.1341210000001</v>
      </c>
      <c r="M1139">
        <v>82.09036485</v>
      </c>
      <c r="N1139">
        <v>41.685162130000002</v>
      </c>
      <c r="O1139" t="s">
        <v>31</v>
      </c>
      <c r="P1139" t="s">
        <v>31</v>
      </c>
      <c r="Q1139">
        <v>0</v>
      </c>
      <c r="R1139">
        <v>0</v>
      </c>
      <c r="S1139">
        <v>0</v>
      </c>
      <c r="T1139">
        <v>0</v>
      </c>
      <c r="U1139">
        <v>0</v>
      </c>
      <c r="V1139">
        <v>1</v>
      </c>
      <c r="W1139">
        <v>0</v>
      </c>
      <c r="X1139">
        <v>0</v>
      </c>
      <c r="Y1139">
        <v>0</v>
      </c>
      <c r="Z1139">
        <v>0</v>
      </c>
      <c r="AA1139">
        <v>0</v>
      </c>
      <c r="AB1139">
        <v>41.685162130000002</v>
      </c>
      <c r="AC1139">
        <f t="shared" si="38"/>
        <v>1</v>
      </c>
      <c r="AD1139">
        <f t="shared" si="39"/>
        <v>0</v>
      </c>
    </row>
    <row r="1140" spans="1:30" x14ac:dyDescent="0.25">
      <c r="A1140" t="s">
        <v>28</v>
      </c>
      <c r="B1140" t="s">
        <v>29</v>
      </c>
      <c r="C1140">
        <v>1990</v>
      </c>
      <c r="D1140" t="s">
        <v>44</v>
      </c>
      <c r="E1140">
        <v>550.26895630000001</v>
      </c>
      <c r="F1140">
        <v>5391899.9270000001</v>
      </c>
      <c r="G1140">
        <v>60650.148710000001</v>
      </c>
      <c r="H1140">
        <v>35741.289400000001</v>
      </c>
      <c r="I1140">
        <v>58</v>
      </c>
      <c r="J1140">
        <v>78702.64</v>
      </c>
      <c r="K1140">
        <v>0.74668309600000005</v>
      </c>
      <c r="L1140">
        <v>7316.4958429999997</v>
      </c>
      <c r="M1140">
        <v>82.298738270000001</v>
      </c>
      <c r="N1140">
        <v>48.498859189999997</v>
      </c>
      <c r="O1140" t="s">
        <v>31</v>
      </c>
      <c r="P1140" t="s">
        <v>31</v>
      </c>
      <c r="Q1140">
        <v>0</v>
      </c>
      <c r="R1140">
        <v>0</v>
      </c>
      <c r="S1140">
        <v>0</v>
      </c>
      <c r="T1140">
        <v>0</v>
      </c>
      <c r="U1140">
        <v>0</v>
      </c>
      <c r="V1140">
        <v>1</v>
      </c>
      <c r="W1140">
        <v>0</v>
      </c>
      <c r="X1140">
        <v>0</v>
      </c>
      <c r="Y1140">
        <v>0</v>
      </c>
      <c r="Z1140">
        <v>0</v>
      </c>
      <c r="AA1140">
        <v>0</v>
      </c>
      <c r="AB1140">
        <v>48.498859189999997</v>
      </c>
      <c r="AC1140">
        <f t="shared" si="38"/>
        <v>1</v>
      </c>
      <c r="AD1140">
        <f t="shared" si="39"/>
        <v>0</v>
      </c>
    </row>
    <row r="1141" spans="1:30" x14ac:dyDescent="0.25">
      <c r="A1141" t="s">
        <v>34</v>
      </c>
      <c r="B1141" t="s">
        <v>29</v>
      </c>
      <c r="C1141">
        <v>1990</v>
      </c>
      <c r="D1141" t="s">
        <v>44</v>
      </c>
      <c r="E1141">
        <v>2750.5523109999999</v>
      </c>
      <c r="F1141">
        <v>26906497.460000001</v>
      </c>
      <c r="G1141">
        <v>303016.34529999999</v>
      </c>
      <c r="H1141">
        <v>174670.96230000001</v>
      </c>
      <c r="I1141">
        <v>68</v>
      </c>
      <c r="J1141">
        <v>94983.17</v>
      </c>
      <c r="K1141">
        <v>3.842002613</v>
      </c>
      <c r="L1141">
        <v>37583.300320000002</v>
      </c>
      <c r="M1141">
        <v>423.25666230000002</v>
      </c>
      <c r="N1141">
        <v>243.98237800000001</v>
      </c>
      <c r="O1141">
        <v>3.1308218999999998E-2</v>
      </c>
      <c r="P1141">
        <v>1.8425095999999998E-2</v>
      </c>
      <c r="Q1141">
        <v>4.2036192E-2</v>
      </c>
      <c r="R1141" s="1">
        <v>2.4300000000000001E-5</v>
      </c>
      <c r="S1141">
        <v>1.895407E-2</v>
      </c>
      <c r="T1141">
        <v>0.79910904100000002</v>
      </c>
      <c r="U1141">
        <v>0.13987638099999999</v>
      </c>
      <c r="V1141">
        <v>0</v>
      </c>
      <c r="W1141">
        <v>10.25609013</v>
      </c>
      <c r="X1141">
        <v>5.9326860000000004E-3</v>
      </c>
      <c r="Y1141">
        <v>4.6244590419999998</v>
      </c>
      <c r="Z1141">
        <v>194.9685241</v>
      </c>
      <c r="AA1141">
        <v>34.127372129999998</v>
      </c>
      <c r="AB1141">
        <v>0</v>
      </c>
      <c r="AC1141">
        <f t="shared" si="38"/>
        <v>1</v>
      </c>
      <c r="AD1141">
        <f t="shared" si="39"/>
        <v>10.25609013</v>
      </c>
    </row>
    <row r="1142" spans="1:30" x14ac:dyDescent="0.25">
      <c r="A1142" t="s">
        <v>41</v>
      </c>
      <c r="B1142" t="s">
        <v>29</v>
      </c>
      <c r="C1142">
        <v>1990</v>
      </c>
      <c r="D1142" t="s">
        <v>44</v>
      </c>
      <c r="E1142">
        <v>1385.790847</v>
      </c>
      <c r="F1142">
        <v>12217838.300000001</v>
      </c>
      <c r="G1142">
        <v>139467.78529999999</v>
      </c>
      <c r="H1142">
        <v>86197.77</v>
      </c>
      <c r="I1142">
        <v>26</v>
      </c>
      <c r="J1142">
        <v>38989.599999999999</v>
      </c>
      <c r="K1142">
        <v>2.0781319539999998</v>
      </c>
      <c r="L1142">
        <v>18321.870320000002</v>
      </c>
      <c r="M1142">
        <v>209.14589090000001</v>
      </c>
      <c r="N1142">
        <v>129.26217589999999</v>
      </c>
      <c r="O1142">
        <v>1.7183002999999999E-2</v>
      </c>
      <c r="P1142">
        <v>0</v>
      </c>
      <c r="Q1142">
        <v>0</v>
      </c>
      <c r="R1142">
        <v>4.3977490000000003E-3</v>
      </c>
      <c r="S1142">
        <v>3.9979499999999999E-4</v>
      </c>
      <c r="T1142">
        <v>0.92999341300000005</v>
      </c>
      <c r="U1142">
        <v>6.5209041999999995E-2</v>
      </c>
      <c r="V1142">
        <v>0</v>
      </c>
      <c r="W1142">
        <v>0</v>
      </c>
      <c r="X1142">
        <v>0.56846266400000001</v>
      </c>
      <c r="Y1142">
        <v>5.1678424000000001E-2</v>
      </c>
      <c r="Z1142">
        <v>120.2129721</v>
      </c>
      <c r="AA1142">
        <v>8.4290626890000002</v>
      </c>
      <c r="AB1142">
        <v>0</v>
      </c>
      <c r="AC1142">
        <f t="shared" si="38"/>
        <v>1</v>
      </c>
      <c r="AD1142">
        <f t="shared" si="39"/>
        <v>0</v>
      </c>
    </row>
    <row r="1143" spans="1:30" x14ac:dyDescent="0.25">
      <c r="A1143" t="s">
        <v>35</v>
      </c>
      <c r="B1143" t="s">
        <v>29</v>
      </c>
      <c r="C1143">
        <v>1990</v>
      </c>
      <c r="D1143" t="s">
        <v>44</v>
      </c>
      <c r="E1143">
        <v>59.412871039999999</v>
      </c>
      <c r="F1143">
        <v>664647.37210000004</v>
      </c>
      <c r="G1143">
        <v>7378.0642879999996</v>
      </c>
      <c r="H1143">
        <v>2628.9706150000002</v>
      </c>
      <c r="I1143">
        <v>26</v>
      </c>
      <c r="J1143">
        <v>27782.66</v>
      </c>
      <c r="K1143">
        <v>6.3486446000000002E-2</v>
      </c>
      <c r="L1143">
        <v>710.21815230000004</v>
      </c>
      <c r="M1143">
        <v>7.8839327529999998</v>
      </c>
      <c r="N1143">
        <v>2.8092229519999998</v>
      </c>
      <c r="O1143" t="s">
        <v>31</v>
      </c>
      <c r="P1143" t="s">
        <v>31</v>
      </c>
      <c r="Q1143">
        <v>0</v>
      </c>
      <c r="R1143">
        <v>0</v>
      </c>
      <c r="S1143">
        <v>0</v>
      </c>
      <c r="T1143">
        <v>0</v>
      </c>
      <c r="U1143">
        <v>0</v>
      </c>
      <c r="V1143">
        <v>1</v>
      </c>
      <c r="W1143">
        <v>0</v>
      </c>
      <c r="X1143">
        <v>0</v>
      </c>
      <c r="Y1143">
        <v>0</v>
      </c>
      <c r="Z1143">
        <v>0</v>
      </c>
      <c r="AA1143">
        <v>0</v>
      </c>
      <c r="AB1143">
        <v>2.8092229519999998</v>
      </c>
      <c r="AC1143">
        <f t="shared" si="38"/>
        <v>1</v>
      </c>
      <c r="AD1143">
        <f t="shared" si="39"/>
        <v>0</v>
      </c>
    </row>
    <row r="1144" spans="1:30" x14ac:dyDescent="0.25">
      <c r="A1144" t="s">
        <v>39</v>
      </c>
      <c r="B1144" t="s">
        <v>29</v>
      </c>
      <c r="C1144">
        <v>1991</v>
      </c>
      <c r="D1144" t="s">
        <v>44</v>
      </c>
      <c r="E1144">
        <v>256.48566440000002</v>
      </c>
      <c r="F1144">
        <v>2345337.1469999999</v>
      </c>
      <c r="G1144">
        <v>26667.723409999999</v>
      </c>
      <c r="H1144">
        <v>9578.6425259999996</v>
      </c>
      <c r="I1144">
        <v>21</v>
      </c>
      <c r="J1144">
        <v>32439.01</v>
      </c>
      <c r="K1144">
        <v>0.39619719199999998</v>
      </c>
      <c r="L1144">
        <v>3622.8769120000002</v>
      </c>
      <c r="M1144">
        <v>41.194026020000003</v>
      </c>
      <c r="N1144">
        <v>14.796270509999999</v>
      </c>
      <c r="O1144" t="s">
        <v>31</v>
      </c>
      <c r="P1144" t="s">
        <v>31</v>
      </c>
      <c r="Q1144">
        <v>0</v>
      </c>
      <c r="R1144">
        <v>0</v>
      </c>
      <c r="S1144">
        <v>0</v>
      </c>
      <c r="T1144">
        <v>0</v>
      </c>
      <c r="U1144">
        <v>0</v>
      </c>
      <c r="V1144">
        <v>1</v>
      </c>
      <c r="W1144">
        <v>0</v>
      </c>
      <c r="X1144">
        <v>0</v>
      </c>
      <c r="Y1144">
        <v>0</v>
      </c>
      <c r="Z1144">
        <v>0</v>
      </c>
      <c r="AA1144">
        <v>0</v>
      </c>
      <c r="AB1144">
        <v>14.796270509999999</v>
      </c>
      <c r="AC1144">
        <f t="shared" si="38"/>
        <v>0.99508979823084764</v>
      </c>
      <c r="AD1144">
        <f t="shared" si="39"/>
        <v>0</v>
      </c>
    </row>
    <row r="1145" spans="1:30" x14ac:dyDescent="0.25">
      <c r="A1145" t="s">
        <v>32</v>
      </c>
      <c r="B1145" t="s">
        <v>29</v>
      </c>
      <c r="C1145">
        <v>1991</v>
      </c>
      <c r="D1145" t="s">
        <v>44</v>
      </c>
      <c r="E1145">
        <v>216.1297653</v>
      </c>
      <c r="F1145">
        <v>1844342.4</v>
      </c>
      <c r="G1145">
        <v>21156.2876</v>
      </c>
      <c r="H1145">
        <v>12567.440979999999</v>
      </c>
      <c r="I1145">
        <v>31</v>
      </c>
      <c r="J1145">
        <v>41328.67</v>
      </c>
      <c r="K1145">
        <v>0.28814050800000002</v>
      </c>
      <c r="L1145">
        <v>2458.8457549999998</v>
      </c>
      <c r="M1145">
        <v>28.205200919999999</v>
      </c>
      <c r="N1145">
        <v>16.754697449999998</v>
      </c>
      <c r="O1145" t="s">
        <v>31</v>
      </c>
      <c r="P1145" t="s">
        <v>31</v>
      </c>
      <c r="Q1145">
        <v>0</v>
      </c>
      <c r="R1145">
        <v>0</v>
      </c>
      <c r="S1145">
        <v>0</v>
      </c>
      <c r="T1145">
        <v>0</v>
      </c>
      <c r="U1145">
        <v>0</v>
      </c>
      <c r="V1145">
        <v>1</v>
      </c>
      <c r="W1145">
        <v>0</v>
      </c>
      <c r="X1145">
        <v>0</v>
      </c>
      <c r="Y1145">
        <v>0</v>
      </c>
      <c r="Z1145">
        <v>0</v>
      </c>
      <c r="AA1145">
        <v>0</v>
      </c>
      <c r="AB1145">
        <v>16.754697449999998</v>
      </c>
      <c r="AC1145">
        <f t="shared" si="38"/>
        <v>0.99508979823084764</v>
      </c>
      <c r="AD1145">
        <f t="shared" si="39"/>
        <v>0</v>
      </c>
    </row>
    <row r="1146" spans="1:30" x14ac:dyDescent="0.25">
      <c r="A1146" t="s">
        <v>36</v>
      </c>
      <c r="B1146" t="s">
        <v>29</v>
      </c>
      <c r="C1146">
        <v>1991</v>
      </c>
      <c r="D1146" t="s">
        <v>44</v>
      </c>
      <c r="E1146">
        <v>139.6581927</v>
      </c>
      <c r="F1146">
        <v>1242808.4709999999</v>
      </c>
      <c r="G1146">
        <v>14178.10865</v>
      </c>
      <c r="H1146">
        <v>6599.5709639999995</v>
      </c>
      <c r="I1146">
        <v>44</v>
      </c>
      <c r="J1146">
        <v>62875.39</v>
      </c>
      <c r="K1146">
        <v>0.199569621</v>
      </c>
      <c r="L1146">
        <v>1775.9560750000001</v>
      </c>
      <c r="M1146">
        <v>20.260320700000001</v>
      </c>
      <c r="N1146">
        <v>9.4306954140000006</v>
      </c>
      <c r="O1146" t="s">
        <v>31</v>
      </c>
      <c r="P1146" t="s">
        <v>31</v>
      </c>
      <c r="Q1146">
        <v>0</v>
      </c>
      <c r="R1146">
        <v>0</v>
      </c>
      <c r="S1146">
        <v>0</v>
      </c>
      <c r="T1146">
        <v>0</v>
      </c>
      <c r="U1146">
        <v>0</v>
      </c>
      <c r="V1146">
        <v>1</v>
      </c>
      <c r="W1146">
        <v>0</v>
      </c>
      <c r="X1146">
        <v>0</v>
      </c>
      <c r="Y1146">
        <v>0</v>
      </c>
      <c r="Z1146">
        <v>0</v>
      </c>
      <c r="AA1146">
        <v>0</v>
      </c>
      <c r="AB1146">
        <v>9.4306954140000006</v>
      </c>
      <c r="AC1146">
        <f t="shared" si="38"/>
        <v>0.99508979823084764</v>
      </c>
      <c r="AD1146">
        <f t="shared" si="39"/>
        <v>0</v>
      </c>
    </row>
    <row r="1147" spans="1:30" x14ac:dyDescent="0.25">
      <c r="A1147" t="s">
        <v>37</v>
      </c>
      <c r="B1147" t="s">
        <v>29</v>
      </c>
      <c r="C1147">
        <v>1991</v>
      </c>
      <c r="D1147" t="s">
        <v>44</v>
      </c>
      <c r="E1147">
        <v>1418.0081700000001</v>
      </c>
      <c r="F1147">
        <v>14823196.99</v>
      </c>
      <c r="G1147">
        <v>165436.94649999999</v>
      </c>
      <c r="H1147">
        <v>87979.057249999998</v>
      </c>
      <c r="I1147">
        <v>59</v>
      </c>
      <c r="J1147">
        <v>88753.97</v>
      </c>
      <c r="K1147">
        <v>2.1331161789999999</v>
      </c>
      <c r="L1147">
        <v>22298.603060000001</v>
      </c>
      <c r="M1147">
        <v>248.86755579999999</v>
      </c>
      <c r="N1147">
        <v>132.3472984</v>
      </c>
      <c r="O1147">
        <v>3.1395571999999997E-2</v>
      </c>
      <c r="P1147">
        <v>1.2991276E-2</v>
      </c>
      <c r="Q1147">
        <v>3.1830250999999997E-2</v>
      </c>
      <c r="R1147">
        <v>0</v>
      </c>
      <c r="S1147" s="1">
        <v>8.42E-5</v>
      </c>
      <c r="T1147">
        <v>0.82962206400000005</v>
      </c>
      <c r="U1147">
        <v>0.13846349599999999</v>
      </c>
      <c r="V1147">
        <v>0</v>
      </c>
      <c r="W1147">
        <v>4.2126477910000002</v>
      </c>
      <c r="X1147">
        <v>0</v>
      </c>
      <c r="Y1147">
        <v>1.1142113E-2</v>
      </c>
      <c r="Z1147">
        <v>109.79823879999999</v>
      </c>
      <c r="AA1147">
        <v>18.325269689999999</v>
      </c>
      <c r="AB1147">
        <v>0</v>
      </c>
      <c r="AC1147">
        <f t="shared" si="38"/>
        <v>0.99508979823084764</v>
      </c>
      <c r="AD1147">
        <f t="shared" si="39"/>
        <v>4.1919628403638161</v>
      </c>
    </row>
    <row r="1148" spans="1:30" x14ac:dyDescent="0.25">
      <c r="A1148" t="s">
        <v>33</v>
      </c>
      <c r="B1148" t="s">
        <v>29</v>
      </c>
      <c r="C1148">
        <v>1991</v>
      </c>
      <c r="D1148" t="s">
        <v>44</v>
      </c>
      <c r="E1148">
        <v>404.88098309999998</v>
      </c>
      <c r="F1148">
        <v>3822101.3739999998</v>
      </c>
      <c r="G1148">
        <v>43265.465579999996</v>
      </c>
      <c r="H1148">
        <v>25086.456249999999</v>
      </c>
      <c r="I1148">
        <v>38</v>
      </c>
      <c r="J1148">
        <v>33177.949999999997</v>
      </c>
      <c r="K1148">
        <v>0.353503185</v>
      </c>
      <c r="L1148">
        <v>3337.091797</v>
      </c>
      <c r="M1148">
        <v>37.775248779999998</v>
      </c>
      <c r="N1148">
        <v>21.903083970000001</v>
      </c>
      <c r="O1148" t="s">
        <v>31</v>
      </c>
      <c r="P1148" t="s">
        <v>31</v>
      </c>
      <c r="Q1148">
        <v>0</v>
      </c>
      <c r="R1148">
        <v>0</v>
      </c>
      <c r="S1148">
        <v>0</v>
      </c>
      <c r="T1148">
        <v>0</v>
      </c>
      <c r="U1148">
        <v>0</v>
      </c>
      <c r="V1148">
        <v>1</v>
      </c>
      <c r="W1148">
        <v>0</v>
      </c>
      <c r="X1148">
        <v>0</v>
      </c>
      <c r="Y1148">
        <v>0</v>
      </c>
      <c r="Z1148">
        <v>0</v>
      </c>
      <c r="AA1148">
        <v>0</v>
      </c>
      <c r="AB1148">
        <v>21.903083970000001</v>
      </c>
      <c r="AC1148">
        <f t="shared" si="38"/>
        <v>0.99508979823084764</v>
      </c>
      <c r="AD1148">
        <f t="shared" si="39"/>
        <v>0</v>
      </c>
    </row>
    <row r="1149" spans="1:30" x14ac:dyDescent="0.25">
      <c r="A1149" t="s">
        <v>28</v>
      </c>
      <c r="B1149" t="s">
        <v>29</v>
      </c>
      <c r="C1149">
        <v>1991</v>
      </c>
      <c r="D1149" t="s">
        <v>44</v>
      </c>
      <c r="E1149">
        <v>393.77902820000003</v>
      </c>
      <c r="F1149">
        <v>4073407.66</v>
      </c>
      <c r="G1149">
        <v>45578.290979999998</v>
      </c>
      <c r="H1149">
        <v>29749.45837</v>
      </c>
      <c r="I1149">
        <v>58</v>
      </c>
      <c r="J1149">
        <v>78702.64</v>
      </c>
      <c r="K1149">
        <v>0.53433532900000003</v>
      </c>
      <c r="L1149">
        <v>5527.3782179999998</v>
      </c>
      <c r="M1149">
        <v>61.84710046</v>
      </c>
      <c r="N1149">
        <v>40.368291589999998</v>
      </c>
      <c r="O1149" t="s">
        <v>31</v>
      </c>
      <c r="P1149" t="s">
        <v>31</v>
      </c>
      <c r="Q1149">
        <v>0</v>
      </c>
      <c r="R1149">
        <v>0</v>
      </c>
      <c r="S1149">
        <v>0</v>
      </c>
      <c r="T1149">
        <v>0</v>
      </c>
      <c r="U1149">
        <v>0</v>
      </c>
      <c r="V1149">
        <v>1</v>
      </c>
      <c r="W1149">
        <v>0</v>
      </c>
      <c r="X1149">
        <v>0</v>
      </c>
      <c r="Y1149">
        <v>0</v>
      </c>
      <c r="Z1149">
        <v>0</v>
      </c>
      <c r="AA1149">
        <v>0</v>
      </c>
      <c r="AB1149">
        <v>40.368291589999998</v>
      </c>
      <c r="AC1149">
        <f t="shared" si="38"/>
        <v>0.99508979823084764</v>
      </c>
      <c r="AD1149">
        <f t="shared" si="39"/>
        <v>0</v>
      </c>
    </row>
    <row r="1150" spans="1:30" x14ac:dyDescent="0.25">
      <c r="A1150" t="s">
        <v>34</v>
      </c>
      <c r="B1150" t="s">
        <v>29</v>
      </c>
      <c r="C1150">
        <v>1991</v>
      </c>
      <c r="D1150" t="s">
        <v>44</v>
      </c>
      <c r="E1150">
        <v>1662.741188</v>
      </c>
      <c r="F1150">
        <v>16007253.01</v>
      </c>
      <c r="G1150">
        <v>180649.18780000001</v>
      </c>
      <c r="H1150">
        <v>103853.97410000001</v>
      </c>
      <c r="I1150">
        <v>68</v>
      </c>
      <c r="J1150">
        <v>94983.17</v>
      </c>
      <c r="K1150">
        <v>2.3225357190000002</v>
      </c>
      <c r="L1150">
        <v>22359.112270000001</v>
      </c>
      <c r="M1150">
        <v>252.33283119999999</v>
      </c>
      <c r="N1150">
        <v>145.06440699999999</v>
      </c>
      <c r="O1150">
        <v>4.4277594000000003E-2</v>
      </c>
      <c r="P1150">
        <v>0</v>
      </c>
      <c r="Q1150">
        <v>0</v>
      </c>
      <c r="R1150">
        <v>0</v>
      </c>
      <c r="S1150">
        <v>4.3641900000000001E-4</v>
      </c>
      <c r="T1150">
        <v>0.89474097200000002</v>
      </c>
      <c r="U1150">
        <v>0.104822608</v>
      </c>
      <c r="V1150">
        <v>0</v>
      </c>
      <c r="W1150">
        <v>0</v>
      </c>
      <c r="X1150">
        <v>0</v>
      </c>
      <c r="Y1150">
        <v>6.3308933999999997E-2</v>
      </c>
      <c r="Z1150">
        <v>129.79506860000001</v>
      </c>
      <c r="AA1150">
        <v>15.20602953</v>
      </c>
      <c r="AB1150">
        <v>0</v>
      </c>
      <c r="AC1150">
        <f t="shared" si="38"/>
        <v>0.99508979823084764</v>
      </c>
      <c r="AD1150">
        <f t="shared" si="39"/>
        <v>0</v>
      </c>
    </row>
    <row r="1151" spans="1:30" x14ac:dyDescent="0.25">
      <c r="A1151" t="s">
        <v>41</v>
      </c>
      <c r="B1151" t="s">
        <v>29</v>
      </c>
      <c r="C1151">
        <v>1991</v>
      </c>
      <c r="D1151" t="s">
        <v>44</v>
      </c>
      <c r="E1151">
        <v>426.58541159999999</v>
      </c>
      <c r="F1151">
        <v>4655425.9919999996</v>
      </c>
      <c r="G1151">
        <v>51755.195639999998</v>
      </c>
      <c r="H1151">
        <v>31049.98717</v>
      </c>
      <c r="I1151">
        <v>26</v>
      </c>
      <c r="J1151">
        <v>38989.599999999999</v>
      </c>
      <c r="K1151">
        <v>0.63970748300000002</v>
      </c>
      <c r="L1151">
        <v>6981.2768180000003</v>
      </c>
      <c r="M1151">
        <v>77.612091390000003</v>
      </c>
      <c r="N1151">
        <v>46.562560759999997</v>
      </c>
      <c r="O1151" t="s">
        <v>31</v>
      </c>
      <c r="P1151" t="s">
        <v>31</v>
      </c>
      <c r="Q1151">
        <v>0</v>
      </c>
      <c r="R1151">
        <v>0</v>
      </c>
      <c r="S1151">
        <v>0</v>
      </c>
      <c r="T1151">
        <v>0</v>
      </c>
      <c r="U1151">
        <v>0</v>
      </c>
      <c r="V1151">
        <v>1</v>
      </c>
      <c r="W1151">
        <v>0</v>
      </c>
      <c r="X1151">
        <v>0</v>
      </c>
      <c r="Y1151">
        <v>0</v>
      </c>
      <c r="Z1151">
        <v>0</v>
      </c>
      <c r="AA1151">
        <v>0</v>
      </c>
      <c r="AB1151">
        <v>46.562560759999997</v>
      </c>
      <c r="AC1151">
        <f t="shared" si="38"/>
        <v>0.99508979823084764</v>
      </c>
      <c r="AD1151">
        <f t="shared" si="39"/>
        <v>0</v>
      </c>
    </row>
    <row r="1152" spans="1:30" x14ac:dyDescent="0.25">
      <c r="A1152" t="s">
        <v>35</v>
      </c>
      <c r="B1152" t="s">
        <v>29</v>
      </c>
      <c r="C1152">
        <v>1991</v>
      </c>
      <c r="D1152" t="s">
        <v>44</v>
      </c>
      <c r="E1152">
        <v>176.59762000000001</v>
      </c>
      <c r="F1152">
        <v>1677129.31</v>
      </c>
      <c r="G1152">
        <v>18969.47493</v>
      </c>
      <c r="H1152">
        <v>7787.2827340000003</v>
      </c>
      <c r="I1152">
        <v>27</v>
      </c>
      <c r="J1152">
        <v>27782.66</v>
      </c>
      <c r="K1152">
        <v>0.18171672699999999</v>
      </c>
      <c r="L1152">
        <v>1725.74494</v>
      </c>
      <c r="M1152">
        <v>19.51935083</v>
      </c>
      <c r="N1152">
        <v>8.0130158710000003</v>
      </c>
      <c r="O1152" t="s">
        <v>31</v>
      </c>
      <c r="P1152" t="s">
        <v>31</v>
      </c>
      <c r="Q1152">
        <v>0</v>
      </c>
      <c r="R1152">
        <v>0</v>
      </c>
      <c r="S1152">
        <v>0</v>
      </c>
      <c r="T1152">
        <v>0</v>
      </c>
      <c r="U1152">
        <v>0</v>
      </c>
      <c r="V1152">
        <v>1</v>
      </c>
      <c r="W1152">
        <v>0</v>
      </c>
      <c r="X1152">
        <v>0</v>
      </c>
      <c r="Y1152">
        <v>0</v>
      </c>
      <c r="Z1152">
        <v>0</v>
      </c>
      <c r="AA1152">
        <v>0</v>
      </c>
      <c r="AB1152">
        <v>8.0130158710000003</v>
      </c>
      <c r="AC1152">
        <f t="shared" si="38"/>
        <v>0.99508979823084764</v>
      </c>
      <c r="AD1152">
        <f t="shared" si="39"/>
        <v>0</v>
      </c>
    </row>
    <row r="1153" spans="1:30" x14ac:dyDescent="0.25">
      <c r="A1153" t="s">
        <v>39</v>
      </c>
      <c r="B1153" t="s">
        <v>29</v>
      </c>
      <c r="C1153">
        <v>1992</v>
      </c>
      <c r="D1153" t="s">
        <v>44</v>
      </c>
      <c r="E1153">
        <v>39.757976309999997</v>
      </c>
      <c r="F1153">
        <v>415085.68979999999</v>
      </c>
      <c r="G1153">
        <v>4632.2284309999995</v>
      </c>
      <c r="H1153">
        <v>1688.0456879999999</v>
      </c>
      <c r="I1153">
        <v>20</v>
      </c>
      <c r="J1153">
        <v>32439.01</v>
      </c>
      <c r="K1153">
        <v>6.4485470000000003E-2</v>
      </c>
      <c r="L1153">
        <v>673.24844210000003</v>
      </c>
      <c r="M1153">
        <v>7.5132452189999999</v>
      </c>
      <c r="N1153">
        <v>2.7379265469999998</v>
      </c>
      <c r="O1153" t="s">
        <v>31</v>
      </c>
      <c r="P1153" t="s">
        <v>31</v>
      </c>
      <c r="Q1153">
        <v>0</v>
      </c>
      <c r="R1153">
        <v>0</v>
      </c>
      <c r="S1153">
        <v>0</v>
      </c>
      <c r="T1153">
        <v>0</v>
      </c>
      <c r="U1153">
        <v>0</v>
      </c>
      <c r="V1153">
        <v>1</v>
      </c>
      <c r="W1153">
        <v>0</v>
      </c>
      <c r="X1153">
        <v>0</v>
      </c>
      <c r="Y1153">
        <v>0</v>
      </c>
      <c r="Z1153">
        <v>0</v>
      </c>
      <c r="AA1153">
        <v>0</v>
      </c>
      <c r="AB1153">
        <v>2.7379265469999998</v>
      </c>
      <c r="AC1153">
        <f t="shared" si="38"/>
        <v>0.99600115110568022</v>
      </c>
      <c r="AD1153">
        <f t="shared" si="39"/>
        <v>0</v>
      </c>
    </row>
    <row r="1154" spans="1:30" x14ac:dyDescent="0.25">
      <c r="A1154" t="s">
        <v>32</v>
      </c>
      <c r="B1154" t="s">
        <v>29</v>
      </c>
      <c r="C1154">
        <v>1992</v>
      </c>
      <c r="D1154" t="s">
        <v>44</v>
      </c>
      <c r="E1154">
        <v>48.409887980000001</v>
      </c>
      <c r="F1154">
        <v>488491.57939999999</v>
      </c>
      <c r="G1154">
        <v>5491.0211410000002</v>
      </c>
      <c r="H1154">
        <v>3373.0444170000001</v>
      </c>
      <c r="I1154">
        <v>16</v>
      </c>
      <c r="J1154">
        <v>41328.67</v>
      </c>
      <c r="K1154">
        <v>0.125044768</v>
      </c>
      <c r="L1154">
        <v>1261.7942049999999</v>
      </c>
      <c r="M1154">
        <v>14.18353754</v>
      </c>
      <c r="N1154">
        <v>8.7127149750000008</v>
      </c>
      <c r="O1154" t="s">
        <v>31</v>
      </c>
      <c r="P1154" t="s">
        <v>31</v>
      </c>
      <c r="Q1154">
        <v>0</v>
      </c>
      <c r="R1154">
        <v>0</v>
      </c>
      <c r="S1154">
        <v>0</v>
      </c>
      <c r="T1154">
        <v>0</v>
      </c>
      <c r="U1154">
        <v>0</v>
      </c>
      <c r="V1154">
        <v>1</v>
      </c>
      <c r="W1154">
        <v>0</v>
      </c>
      <c r="X1154">
        <v>0</v>
      </c>
      <c r="Y1154">
        <v>0</v>
      </c>
      <c r="Z1154">
        <v>0</v>
      </c>
      <c r="AA1154">
        <v>0</v>
      </c>
      <c r="AB1154">
        <v>8.7127149750000008</v>
      </c>
      <c r="AC1154">
        <f t="shared" si="38"/>
        <v>0.99600115110568022</v>
      </c>
      <c r="AD1154">
        <f t="shared" si="39"/>
        <v>0</v>
      </c>
    </row>
    <row r="1155" spans="1:30" x14ac:dyDescent="0.25">
      <c r="A1155" t="s">
        <v>36</v>
      </c>
      <c r="B1155" t="s">
        <v>29</v>
      </c>
      <c r="C1155">
        <v>1992</v>
      </c>
      <c r="D1155" t="s">
        <v>44</v>
      </c>
      <c r="E1155">
        <v>61.367766099999997</v>
      </c>
      <c r="F1155">
        <v>547461.26619999995</v>
      </c>
      <c r="G1155">
        <v>6237.3098140000002</v>
      </c>
      <c r="H1155">
        <v>2336.0644889999999</v>
      </c>
      <c r="I1155">
        <v>41</v>
      </c>
      <c r="J1155">
        <v>62875.39</v>
      </c>
      <c r="K1155">
        <v>9.4110297999999995E-2</v>
      </c>
      <c r="L1155">
        <v>839.5570884</v>
      </c>
      <c r="M1155">
        <v>9.5652021250000008</v>
      </c>
      <c r="N1155">
        <v>3.5824625810000001</v>
      </c>
      <c r="O1155" t="s">
        <v>31</v>
      </c>
      <c r="P1155" t="s">
        <v>31</v>
      </c>
      <c r="Q1155">
        <v>0</v>
      </c>
      <c r="R1155">
        <v>0</v>
      </c>
      <c r="S1155">
        <v>0</v>
      </c>
      <c r="T1155">
        <v>0</v>
      </c>
      <c r="U1155">
        <v>0</v>
      </c>
      <c r="V1155">
        <v>1</v>
      </c>
      <c r="W1155">
        <v>0</v>
      </c>
      <c r="X1155">
        <v>0</v>
      </c>
      <c r="Y1155">
        <v>0</v>
      </c>
      <c r="Z1155">
        <v>0</v>
      </c>
      <c r="AA1155">
        <v>0</v>
      </c>
      <c r="AB1155">
        <v>3.5824625810000001</v>
      </c>
      <c r="AC1155">
        <f t="shared" ref="AC1155:AC1218" si="40">VLOOKUP(CONCATENATE(C1155,D1155),$AI$1:$AL$205,3,FALSE)</f>
        <v>0.99600115110568022</v>
      </c>
      <c r="AD1155">
        <f t="shared" ref="AD1155:AD1218" si="41">IFERROR(AC1155,0)*W1155</f>
        <v>0</v>
      </c>
    </row>
    <row r="1156" spans="1:30" x14ac:dyDescent="0.25">
      <c r="A1156" t="s">
        <v>37</v>
      </c>
      <c r="B1156" t="s">
        <v>29</v>
      </c>
      <c r="C1156">
        <v>1992</v>
      </c>
      <c r="D1156" t="s">
        <v>44</v>
      </c>
      <c r="E1156">
        <v>1860.9370610000001</v>
      </c>
      <c r="F1156">
        <v>18851274.149999999</v>
      </c>
      <c r="G1156">
        <v>211238.41800000001</v>
      </c>
      <c r="H1156">
        <v>115384.8625</v>
      </c>
      <c r="I1156">
        <v>60</v>
      </c>
      <c r="J1156">
        <v>88753.97</v>
      </c>
      <c r="K1156">
        <v>2.7527592009999999</v>
      </c>
      <c r="L1156">
        <v>27885.42368</v>
      </c>
      <c r="M1156">
        <v>312.47080360000001</v>
      </c>
      <c r="N1156">
        <v>170.68107710000001</v>
      </c>
      <c r="O1156">
        <v>2.9330450000000001E-2</v>
      </c>
      <c r="P1156">
        <v>1.1198481999999999E-2</v>
      </c>
      <c r="Q1156">
        <v>3.1816996E-2</v>
      </c>
      <c r="R1156">
        <v>0</v>
      </c>
      <c r="S1156">
        <v>0</v>
      </c>
      <c r="T1156">
        <v>0.92836046400000005</v>
      </c>
      <c r="U1156">
        <v>3.9822538999999997E-2</v>
      </c>
      <c r="V1156">
        <v>0</v>
      </c>
      <c r="W1156">
        <v>5.4305592310000002</v>
      </c>
      <c r="X1156">
        <v>0</v>
      </c>
      <c r="Y1156">
        <v>0</v>
      </c>
      <c r="Z1156">
        <v>158.45356390000001</v>
      </c>
      <c r="AA1156">
        <v>6.79695392</v>
      </c>
      <c r="AB1156">
        <v>0</v>
      </c>
      <c r="AC1156">
        <f t="shared" si="40"/>
        <v>0.99600115110568022</v>
      </c>
      <c r="AD1156">
        <f t="shared" si="41"/>
        <v>5.4088432452235775</v>
      </c>
    </row>
    <row r="1157" spans="1:30" x14ac:dyDescent="0.25">
      <c r="A1157" t="s">
        <v>33</v>
      </c>
      <c r="B1157" t="s">
        <v>29</v>
      </c>
      <c r="C1157">
        <v>1992</v>
      </c>
      <c r="D1157" t="s">
        <v>44</v>
      </c>
      <c r="E1157">
        <v>410.51537339999999</v>
      </c>
      <c r="F1157">
        <v>3800301.4449999998</v>
      </c>
      <c r="G1157">
        <v>43103.361230000002</v>
      </c>
      <c r="H1157">
        <v>19420.20739</v>
      </c>
      <c r="I1157">
        <v>39</v>
      </c>
      <c r="J1157">
        <v>33177.949999999997</v>
      </c>
      <c r="K1157">
        <v>0.34923227000000001</v>
      </c>
      <c r="L1157">
        <v>3232.979777</v>
      </c>
      <c r="M1157">
        <v>36.668747789999998</v>
      </c>
      <c r="N1157">
        <v>16.521094089999998</v>
      </c>
      <c r="O1157">
        <v>2.3155195E-2</v>
      </c>
      <c r="P1157">
        <v>1.318746E-2</v>
      </c>
      <c r="Q1157">
        <v>0.25312217799999998</v>
      </c>
      <c r="R1157">
        <v>0</v>
      </c>
      <c r="S1157">
        <v>0</v>
      </c>
      <c r="T1157">
        <v>0.59357463799999999</v>
      </c>
      <c r="U1157">
        <v>0.15330318400000001</v>
      </c>
      <c r="V1157">
        <v>0</v>
      </c>
      <c r="W1157">
        <v>4.181855326</v>
      </c>
      <c r="X1157">
        <v>0</v>
      </c>
      <c r="Y1157">
        <v>0</v>
      </c>
      <c r="Z1157">
        <v>9.8065024449999996</v>
      </c>
      <c r="AA1157">
        <v>2.532736323</v>
      </c>
      <c r="AB1157">
        <v>0</v>
      </c>
      <c r="AC1157">
        <f t="shared" si="40"/>
        <v>0.99600115110568022</v>
      </c>
      <c r="AD1157">
        <f t="shared" si="41"/>
        <v>4.1651327184534193</v>
      </c>
    </row>
    <row r="1158" spans="1:30" x14ac:dyDescent="0.25">
      <c r="A1158" t="s">
        <v>28</v>
      </c>
      <c r="B1158" t="s">
        <v>29</v>
      </c>
      <c r="C1158">
        <v>1992</v>
      </c>
      <c r="D1158" t="s">
        <v>44</v>
      </c>
      <c r="E1158">
        <v>823.38037980000001</v>
      </c>
      <c r="F1158">
        <v>8916088.5739999991</v>
      </c>
      <c r="G1158">
        <v>99215.251969999998</v>
      </c>
      <c r="H1158">
        <v>55093.072760000003</v>
      </c>
      <c r="I1158">
        <v>57</v>
      </c>
      <c r="J1158">
        <v>78702.64</v>
      </c>
      <c r="K1158">
        <v>1.1368808699999999</v>
      </c>
      <c r="L1158">
        <v>12310.872090000001</v>
      </c>
      <c r="M1158">
        <v>136.99126770000001</v>
      </c>
      <c r="N1158">
        <v>76.069653900000006</v>
      </c>
      <c r="O1158">
        <v>5.4667512000000001E-2</v>
      </c>
      <c r="P1158">
        <v>0</v>
      </c>
      <c r="Q1158">
        <v>0</v>
      </c>
      <c r="R1158">
        <v>0</v>
      </c>
      <c r="S1158">
        <v>0</v>
      </c>
      <c r="T1158">
        <v>0.17028945200000001</v>
      </c>
      <c r="U1158">
        <v>0.82971054799999999</v>
      </c>
      <c r="V1158">
        <v>0</v>
      </c>
      <c r="W1158">
        <v>0</v>
      </c>
      <c r="X1158">
        <v>0</v>
      </c>
      <c r="Y1158">
        <v>0</v>
      </c>
      <c r="Z1158">
        <v>12.953859639999999</v>
      </c>
      <c r="AA1158">
        <v>63.11579425</v>
      </c>
      <c r="AB1158">
        <v>0</v>
      </c>
      <c r="AC1158">
        <f t="shared" si="40"/>
        <v>0.99600115110568022</v>
      </c>
      <c r="AD1158">
        <f t="shared" si="41"/>
        <v>0</v>
      </c>
    </row>
    <row r="1159" spans="1:30" x14ac:dyDescent="0.25">
      <c r="A1159" t="s">
        <v>34</v>
      </c>
      <c r="B1159" t="s">
        <v>29</v>
      </c>
      <c r="C1159">
        <v>1992</v>
      </c>
      <c r="D1159" t="s">
        <v>44</v>
      </c>
      <c r="E1159">
        <v>1723.623554</v>
      </c>
      <c r="F1159">
        <v>18060462.23</v>
      </c>
      <c r="G1159">
        <v>201566.90229999999</v>
      </c>
      <c r="H1159">
        <v>103007.1009</v>
      </c>
      <c r="I1159">
        <v>68</v>
      </c>
      <c r="J1159">
        <v>94983.17</v>
      </c>
      <c r="K1159">
        <v>2.4075768970000002</v>
      </c>
      <c r="L1159">
        <v>25227.058140000001</v>
      </c>
      <c r="M1159">
        <v>281.55093160000001</v>
      </c>
      <c r="N1159">
        <v>143.8814849</v>
      </c>
      <c r="O1159">
        <v>3.8805708000000001E-2</v>
      </c>
      <c r="P1159">
        <v>1.4537600000000001E-4</v>
      </c>
      <c r="Q1159">
        <v>1.3875000000000001E-4</v>
      </c>
      <c r="R1159">
        <v>6.8119069999999999E-3</v>
      </c>
      <c r="S1159">
        <v>2.6882799999999998E-4</v>
      </c>
      <c r="T1159">
        <v>0.85800153700000004</v>
      </c>
      <c r="U1159">
        <v>0.13477897799999999</v>
      </c>
      <c r="V1159">
        <v>0</v>
      </c>
      <c r="W1159">
        <v>1.9963616E-2</v>
      </c>
      <c r="X1159">
        <v>0.98010724100000002</v>
      </c>
      <c r="Y1159">
        <v>3.867934E-2</v>
      </c>
      <c r="Z1159">
        <v>123.4505353</v>
      </c>
      <c r="AA1159">
        <v>19.39219945</v>
      </c>
      <c r="AB1159">
        <v>0</v>
      </c>
      <c r="AC1159">
        <f t="shared" si="40"/>
        <v>0.99600115110568022</v>
      </c>
      <c r="AD1159">
        <f t="shared" si="41"/>
        <v>1.9883784516231774E-2</v>
      </c>
    </row>
    <row r="1160" spans="1:30" x14ac:dyDescent="0.25">
      <c r="A1160" t="s">
        <v>41</v>
      </c>
      <c r="B1160" t="s">
        <v>29</v>
      </c>
      <c r="C1160">
        <v>1992</v>
      </c>
      <c r="D1160" t="s">
        <v>44</v>
      </c>
      <c r="E1160">
        <v>779.70080280000002</v>
      </c>
      <c r="F1160">
        <v>8466559.3190000001</v>
      </c>
      <c r="G1160">
        <v>94106.540120000005</v>
      </c>
      <c r="H1160">
        <v>51462.583729999998</v>
      </c>
      <c r="I1160">
        <v>26</v>
      </c>
      <c r="J1160">
        <v>38989.599999999999</v>
      </c>
      <c r="K1160">
        <v>1.1692393240000001</v>
      </c>
      <c r="L1160">
        <v>12696.452359999999</v>
      </c>
      <c r="M1160">
        <v>141.12216760000001</v>
      </c>
      <c r="N1160">
        <v>77.173290559999998</v>
      </c>
      <c r="O1160">
        <v>2.3956965E-2</v>
      </c>
      <c r="P1160">
        <v>0</v>
      </c>
      <c r="Q1160">
        <v>0</v>
      </c>
      <c r="R1160">
        <v>4.0517948999999998E-2</v>
      </c>
      <c r="S1160">
        <v>0</v>
      </c>
      <c r="T1160">
        <v>0.46010878799999999</v>
      </c>
      <c r="U1160">
        <v>0.49937326300000001</v>
      </c>
      <c r="V1160">
        <v>0</v>
      </c>
      <c r="W1160">
        <v>0</v>
      </c>
      <c r="X1160">
        <v>3.1269034410000001</v>
      </c>
      <c r="Y1160">
        <v>0</v>
      </c>
      <c r="Z1160">
        <v>35.508109210000001</v>
      </c>
      <c r="AA1160">
        <v>38.538277919999999</v>
      </c>
      <c r="AB1160">
        <v>0</v>
      </c>
      <c r="AC1160">
        <f t="shared" si="40"/>
        <v>0.99600115110568022</v>
      </c>
      <c r="AD1160">
        <f t="shared" si="41"/>
        <v>0</v>
      </c>
    </row>
    <row r="1161" spans="1:30" x14ac:dyDescent="0.25">
      <c r="A1161" t="s">
        <v>39</v>
      </c>
      <c r="B1161" t="s">
        <v>29</v>
      </c>
      <c r="C1161">
        <v>1993</v>
      </c>
      <c r="D1161" t="s">
        <v>44</v>
      </c>
      <c r="E1161">
        <v>17.07114468</v>
      </c>
      <c r="F1161">
        <v>148878.5312</v>
      </c>
      <c r="G1161">
        <v>1703.7279820000001</v>
      </c>
      <c r="H1161">
        <v>716.17503650000003</v>
      </c>
      <c r="I1161">
        <v>20</v>
      </c>
      <c r="J1161">
        <v>32439.01</v>
      </c>
      <c r="K1161">
        <v>2.7688552000000002E-2</v>
      </c>
      <c r="L1161">
        <v>241.47360810000001</v>
      </c>
      <c r="M1161">
        <v>2.763362452</v>
      </c>
      <c r="N1161">
        <v>1.161600459</v>
      </c>
      <c r="O1161" t="s">
        <v>31</v>
      </c>
      <c r="P1161" t="s">
        <v>31</v>
      </c>
      <c r="Q1161">
        <v>0</v>
      </c>
      <c r="R1161">
        <v>0</v>
      </c>
      <c r="S1161">
        <v>0</v>
      </c>
      <c r="T1161">
        <v>0</v>
      </c>
      <c r="U1161">
        <v>0</v>
      </c>
      <c r="V1161">
        <v>1</v>
      </c>
      <c r="W1161">
        <v>0</v>
      </c>
      <c r="X1161">
        <v>0</v>
      </c>
      <c r="Y1161">
        <v>0</v>
      </c>
      <c r="Z1161">
        <v>0</v>
      </c>
      <c r="AA1161">
        <v>0</v>
      </c>
      <c r="AB1161">
        <v>1.161600459</v>
      </c>
      <c r="AC1161">
        <f t="shared" si="40"/>
        <v>0.93206877636732233</v>
      </c>
      <c r="AD1161">
        <f t="shared" si="41"/>
        <v>0</v>
      </c>
    </row>
    <row r="1162" spans="1:30" x14ac:dyDescent="0.25">
      <c r="A1162" t="s">
        <v>36</v>
      </c>
      <c r="B1162" t="s">
        <v>29</v>
      </c>
      <c r="C1162">
        <v>1993</v>
      </c>
      <c r="D1162" t="s">
        <v>44</v>
      </c>
      <c r="E1162">
        <v>388.54450809999997</v>
      </c>
      <c r="F1162">
        <v>3731246.5419999999</v>
      </c>
      <c r="G1162">
        <v>42165.80788</v>
      </c>
      <c r="H1162">
        <v>22235.320319999999</v>
      </c>
      <c r="I1162">
        <v>44</v>
      </c>
      <c r="J1162">
        <v>62875.39</v>
      </c>
      <c r="K1162">
        <v>0.55522471600000001</v>
      </c>
      <c r="L1162">
        <v>5331.8995800000002</v>
      </c>
      <c r="M1162">
        <v>60.254354890000002</v>
      </c>
      <c r="N1162">
        <v>31.773964469999999</v>
      </c>
      <c r="O1162" t="s">
        <v>31</v>
      </c>
      <c r="P1162" t="s">
        <v>31</v>
      </c>
      <c r="Q1162">
        <v>0</v>
      </c>
      <c r="R1162">
        <v>0</v>
      </c>
      <c r="S1162">
        <v>0</v>
      </c>
      <c r="T1162">
        <v>0</v>
      </c>
      <c r="U1162">
        <v>0</v>
      </c>
      <c r="V1162">
        <v>1</v>
      </c>
      <c r="W1162">
        <v>0</v>
      </c>
      <c r="X1162">
        <v>0</v>
      </c>
      <c r="Y1162">
        <v>0</v>
      </c>
      <c r="Z1162">
        <v>0</v>
      </c>
      <c r="AA1162">
        <v>0</v>
      </c>
      <c r="AB1162">
        <v>31.773964469999999</v>
      </c>
      <c r="AC1162">
        <f t="shared" si="40"/>
        <v>0.93206877636732233</v>
      </c>
      <c r="AD1162">
        <f t="shared" si="41"/>
        <v>0</v>
      </c>
    </row>
    <row r="1163" spans="1:30" x14ac:dyDescent="0.25">
      <c r="A1163" t="s">
        <v>37</v>
      </c>
      <c r="B1163" t="s">
        <v>29</v>
      </c>
      <c r="C1163">
        <v>1993</v>
      </c>
      <c r="D1163" t="s">
        <v>44</v>
      </c>
      <c r="E1163">
        <v>1176.324081</v>
      </c>
      <c r="F1163">
        <v>11916603</v>
      </c>
      <c r="G1163">
        <v>133568.1917</v>
      </c>
      <c r="H1163">
        <v>76133.484079999995</v>
      </c>
      <c r="I1163">
        <v>60</v>
      </c>
      <c r="J1163">
        <v>88753.97</v>
      </c>
      <c r="K1163">
        <v>1.7400572030000001</v>
      </c>
      <c r="L1163">
        <v>17627.430410000001</v>
      </c>
      <c r="M1163">
        <v>197.57845470000001</v>
      </c>
      <c r="N1163">
        <v>112.6191494</v>
      </c>
      <c r="O1163">
        <v>1.9275591000000002E-2</v>
      </c>
      <c r="P1163">
        <v>1.7410853E-2</v>
      </c>
      <c r="Q1163">
        <v>0.26345057599999999</v>
      </c>
      <c r="R1163">
        <v>1.9223825999999999E-2</v>
      </c>
      <c r="S1163">
        <v>1.0502055E-2</v>
      </c>
      <c r="T1163">
        <v>0.45630821100000002</v>
      </c>
      <c r="U1163">
        <v>0.25051533199999998</v>
      </c>
      <c r="V1163">
        <v>0</v>
      </c>
      <c r="W1163">
        <v>29.669579769999999</v>
      </c>
      <c r="X1163">
        <v>2.16497093</v>
      </c>
      <c r="Y1163">
        <v>1.1827325129999999</v>
      </c>
      <c r="Z1163">
        <v>51.38904256</v>
      </c>
      <c r="AA1163">
        <v>28.2128236</v>
      </c>
      <c r="AB1163">
        <v>0</v>
      </c>
      <c r="AC1163">
        <f t="shared" si="40"/>
        <v>0.93206877636732233</v>
      </c>
      <c r="AD1163">
        <f t="shared" si="41"/>
        <v>27.65408891155656</v>
      </c>
    </row>
    <row r="1164" spans="1:30" x14ac:dyDescent="0.25">
      <c r="A1164" t="s">
        <v>33</v>
      </c>
      <c r="B1164" t="s">
        <v>29</v>
      </c>
      <c r="C1164">
        <v>1993</v>
      </c>
      <c r="D1164" t="s">
        <v>44</v>
      </c>
      <c r="E1164">
        <v>707.36899670000003</v>
      </c>
      <c r="F1164">
        <v>6826518.7970000003</v>
      </c>
      <c r="G1164">
        <v>77130.52764</v>
      </c>
      <c r="H1164">
        <v>46775.22754</v>
      </c>
      <c r="I1164">
        <v>39</v>
      </c>
      <c r="J1164">
        <v>33177.949999999997</v>
      </c>
      <c r="K1164">
        <v>0.60177059499999996</v>
      </c>
      <c r="L1164">
        <v>5807.4333159999996</v>
      </c>
      <c r="M1164">
        <v>65.616225380000003</v>
      </c>
      <c r="N1164">
        <v>39.792465649999997</v>
      </c>
      <c r="O1164">
        <v>2.1403622000000001E-2</v>
      </c>
      <c r="P1164">
        <v>6.4320419999999998E-3</v>
      </c>
      <c r="Q1164">
        <v>6.0102369000000003E-2</v>
      </c>
      <c r="R1164">
        <v>1.2233618E-2</v>
      </c>
      <c r="S1164">
        <v>0</v>
      </c>
      <c r="T1164">
        <v>0.79741751900000002</v>
      </c>
      <c r="U1164">
        <v>0.13024649399999999</v>
      </c>
      <c r="V1164">
        <v>0</v>
      </c>
      <c r="W1164">
        <v>2.3916214509999998</v>
      </c>
      <c r="X1164">
        <v>0.48680582900000002</v>
      </c>
      <c r="Y1164">
        <v>0</v>
      </c>
      <c r="Z1164">
        <v>31.731209249999999</v>
      </c>
      <c r="AA1164">
        <v>5.1828291220000002</v>
      </c>
      <c r="AB1164">
        <v>0</v>
      </c>
      <c r="AC1164">
        <f t="shared" si="40"/>
        <v>0.93206877636732233</v>
      </c>
      <c r="AD1164">
        <f t="shared" si="41"/>
        <v>2.2291556793674099</v>
      </c>
    </row>
    <row r="1165" spans="1:30" x14ac:dyDescent="0.25">
      <c r="A1165" t="s">
        <v>28</v>
      </c>
      <c r="B1165" t="s">
        <v>29</v>
      </c>
      <c r="C1165">
        <v>1993</v>
      </c>
      <c r="D1165" t="s">
        <v>44</v>
      </c>
      <c r="E1165">
        <v>309.857529</v>
      </c>
      <c r="F1165">
        <v>2979952.4980000001</v>
      </c>
      <c r="G1165">
        <v>33655.021439999997</v>
      </c>
      <c r="H1165">
        <v>21460.229749999999</v>
      </c>
      <c r="I1165">
        <v>58</v>
      </c>
      <c r="J1165">
        <v>78702.64</v>
      </c>
      <c r="K1165">
        <v>0.42045871600000001</v>
      </c>
      <c r="L1165">
        <v>4043.6229079999998</v>
      </c>
      <c r="M1165">
        <v>45.667914420000002</v>
      </c>
      <c r="N1165">
        <v>29.120288550000001</v>
      </c>
      <c r="O1165" t="s">
        <v>31</v>
      </c>
      <c r="P1165" t="s">
        <v>31</v>
      </c>
      <c r="Q1165">
        <v>0</v>
      </c>
      <c r="R1165">
        <v>0</v>
      </c>
      <c r="S1165">
        <v>0</v>
      </c>
      <c r="T1165">
        <v>0</v>
      </c>
      <c r="U1165">
        <v>0</v>
      </c>
      <c r="V1165">
        <v>1</v>
      </c>
      <c r="W1165">
        <v>0</v>
      </c>
      <c r="X1165">
        <v>0</v>
      </c>
      <c r="Y1165">
        <v>0</v>
      </c>
      <c r="Z1165">
        <v>0</v>
      </c>
      <c r="AA1165">
        <v>0</v>
      </c>
      <c r="AB1165">
        <v>29.120288550000001</v>
      </c>
      <c r="AC1165">
        <f t="shared" si="40"/>
        <v>0.93206877636732233</v>
      </c>
      <c r="AD1165">
        <f t="shared" si="41"/>
        <v>0</v>
      </c>
    </row>
    <row r="1166" spans="1:30" x14ac:dyDescent="0.25">
      <c r="A1166" t="s">
        <v>34</v>
      </c>
      <c r="B1166" t="s">
        <v>29</v>
      </c>
      <c r="C1166">
        <v>1993</v>
      </c>
      <c r="D1166" t="s">
        <v>44</v>
      </c>
      <c r="E1166">
        <v>2545.3575879999999</v>
      </c>
      <c r="F1166">
        <v>30935951.52</v>
      </c>
      <c r="G1166">
        <v>338789.63909999997</v>
      </c>
      <c r="H1166">
        <v>188098.3376</v>
      </c>
      <c r="I1166">
        <v>69</v>
      </c>
      <c r="J1166">
        <v>94983.17</v>
      </c>
      <c r="K1166">
        <v>3.5038569919999998</v>
      </c>
      <c r="L1166">
        <v>42585.431040000003</v>
      </c>
      <c r="M1166">
        <v>466.36686789999999</v>
      </c>
      <c r="N1166">
        <v>258.93009239999998</v>
      </c>
      <c r="O1166">
        <v>4.9459810999999999E-2</v>
      </c>
      <c r="P1166">
        <v>6.6388899999999997E-4</v>
      </c>
      <c r="Q1166">
        <v>7.0646299999999995E-4</v>
      </c>
      <c r="R1166">
        <v>0</v>
      </c>
      <c r="S1166">
        <v>0</v>
      </c>
      <c r="T1166">
        <v>0.725455462</v>
      </c>
      <c r="U1166">
        <v>0.27383807500000001</v>
      </c>
      <c r="V1166">
        <v>0</v>
      </c>
      <c r="W1166">
        <v>0.18292447100000001</v>
      </c>
      <c r="X1166">
        <v>0</v>
      </c>
      <c r="Y1166">
        <v>0</v>
      </c>
      <c r="Z1166">
        <v>187.84224990000001</v>
      </c>
      <c r="AA1166">
        <v>70.904917990000001</v>
      </c>
      <c r="AB1166">
        <v>0</v>
      </c>
      <c r="AC1166">
        <f t="shared" si="40"/>
        <v>0.93206877636732233</v>
      </c>
      <c r="AD1166">
        <f t="shared" si="41"/>
        <v>0.17049818785260976</v>
      </c>
    </row>
    <row r="1167" spans="1:30" x14ac:dyDescent="0.25">
      <c r="A1167" t="s">
        <v>41</v>
      </c>
      <c r="B1167" t="s">
        <v>29</v>
      </c>
      <c r="C1167">
        <v>1993</v>
      </c>
      <c r="D1167" t="s">
        <v>44</v>
      </c>
      <c r="E1167">
        <v>413.15855370000003</v>
      </c>
      <c r="F1167">
        <v>4337380.78</v>
      </c>
      <c r="G1167">
        <v>48401.963519999998</v>
      </c>
      <c r="H1167">
        <v>31915.81496</v>
      </c>
      <c r="I1167">
        <v>25</v>
      </c>
      <c r="J1167">
        <v>38989.599999999999</v>
      </c>
      <c r="K1167">
        <v>0.64435547000000004</v>
      </c>
      <c r="L1167">
        <v>6764.5096659999999</v>
      </c>
      <c r="M1167">
        <v>75.486927870000002</v>
      </c>
      <c r="N1167">
        <v>49.77539436</v>
      </c>
      <c r="O1167">
        <v>2.1874722999999999E-2</v>
      </c>
      <c r="P1167">
        <v>0</v>
      </c>
      <c r="Q1167">
        <v>0</v>
      </c>
      <c r="R1167">
        <v>7.3549003000000002E-2</v>
      </c>
      <c r="S1167">
        <v>0</v>
      </c>
      <c r="T1167">
        <v>0.85140983800000003</v>
      </c>
      <c r="U1167">
        <v>7.5041157999999997E-2</v>
      </c>
      <c r="V1167">
        <v>0</v>
      </c>
      <c r="W1167">
        <v>0</v>
      </c>
      <c r="X1167">
        <v>3.660930633</v>
      </c>
      <c r="Y1167">
        <v>0</v>
      </c>
      <c r="Z1167">
        <v>42.379260469999998</v>
      </c>
      <c r="AA1167">
        <v>3.7352032579999999</v>
      </c>
      <c r="AB1167">
        <v>0</v>
      </c>
      <c r="AC1167">
        <f t="shared" si="40"/>
        <v>0.93206877636732233</v>
      </c>
      <c r="AD1167">
        <f t="shared" si="41"/>
        <v>0</v>
      </c>
    </row>
    <row r="1168" spans="1:30" x14ac:dyDescent="0.25">
      <c r="A1168" t="s">
        <v>35</v>
      </c>
      <c r="B1168" t="s">
        <v>29</v>
      </c>
      <c r="C1168">
        <v>1993</v>
      </c>
      <c r="D1168" t="s">
        <v>44</v>
      </c>
      <c r="E1168">
        <v>424.7920676</v>
      </c>
      <c r="F1168">
        <v>4168997.2820000001</v>
      </c>
      <c r="G1168">
        <v>46948.04552</v>
      </c>
      <c r="H1168">
        <v>23336.73129</v>
      </c>
      <c r="I1168">
        <v>29</v>
      </c>
      <c r="J1168">
        <v>27782.66</v>
      </c>
      <c r="K1168">
        <v>0.40696046800000002</v>
      </c>
      <c r="L1168">
        <v>3993.9942769999998</v>
      </c>
      <c r="M1168">
        <v>44.977296080000002</v>
      </c>
      <c r="N1168">
        <v>22.357119690000001</v>
      </c>
      <c r="O1168">
        <v>3.3360345999999999E-2</v>
      </c>
      <c r="P1168">
        <v>0</v>
      </c>
      <c r="Q1168">
        <v>0</v>
      </c>
      <c r="R1168">
        <v>0</v>
      </c>
      <c r="S1168">
        <v>0</v>
      </c>
      <c r="T1168">
        <v>0.86426746899999995</v>
      </c>
      <c r="U1168">
        <v>0.13573253099999999</v>
      </c>
      <c r="V1168">
        <v>0</v>
      </c>
      <c r="W1168">
        <v>0</v>
      </c>
      <c r="X1168">
        <v>0</v>
      </c>
      <c r="Y1168">
        <v>0</v>
      </c>
      <c r="Z1168">
        <v>19.32253124</v>
      </c>
      <c r="AA1168">
        <v>3.0345884519999999</v>
      </c>
      <c r="AB1168">
        <v>0</v>
      </c>
      <c r="AC1168">
        <f t="shared" si="40"/>
        <v>0.93206877636732233</v>
      </c>
      <c r="AD1168">
        <f t="shared" si="41"/>
        <v>0</v>
      </c>
    </row>
    <row r="1169" spans="1:30" x14ac:dyDescent="0.25">
      <c r="A1169" t="s">
        <v>39</v>
      </c>
      <c r="B1169" t="s">
        <v>29</v>
      </c>
      <c r="C1169">
        <v>1994</v>
      </c>
      <c r="D1169" t="s">
        <v>44</v>
      </c>
      <c r="E1169">
        <v>133.4052394</v>
      </c>
      <c r="F1169">
        <v>1408446.5020000001</v>
      </c>
      <c r="G1169">
        <v>15736.78541</v>
      </c>
      <c r="H1169">
        <v>5971.8735120000001</v>
      </c>
      <c r="I1169">
        <v>21</v>
      </c>
      <c r="J1169">
        <v>32439.01</v>
      </c>
      <c r="K1169">
        <v>0.20607304300000001</v>
      </c>
      <c r="L1169">
        <v>2175.648103</v>
      </c>
      <c r="M1169">
        <v>24.308844730000001</v>
      </c>
      <c r="N1169">
        <v>9.2248411699999995</v>
      </c>
      <c r="O1169" t="s">
        <v>31</v>
      </c>
      <c r="P1169" t="s">
        <v>31</v>
      </c>
      <c r="Q1169">
        <v>0</v>
      </c>
      <c r="R1169">
        <v>0</v>
      </c>
      <c r="S1169">
        <v>0</v>
      </c>
      <c r="T1169">
        <v>0</v>
      </c>
      <c r="U1169">
        <v>0</v>
      </c>
      <c r="V1169">
        <v>1</v>
      </c>
      <c r="W1169">
        <v>0</v>
      </c>
      <c r="X1169">
        <v>0</v>
      </c>
      <c r="Y1169">
        <v>0</v>
      </c>
      <c r="Z1169">
        <v>0</v>
      </c>
      <c r="AA1169">
        <v>0</v>
      </c>
      <c r="AB1169">
        <v>9.2248411699999995</v>
      </c>
      <c r="AC1169">
        <f t="shared" si="40"/>
        <v>0.8642440231484676</v>
      </c>
      <c r="AD1169">
        <f t="shared" si="41"/>
        <v>0</v>
      </c>
    </row>
    <row r="1170" spans="1:30" x14ac:dyDescent="0.25">
      <c r="A1170" t="s">
        <v>32</v>
      </c>
      <c r="B1170" t="s">
        <v>29</v>
      </c>
      <c r="C1170">
        <v>1994</v>
      </c>
      <c r="D1170" t="s">
        <v>44</v>
      </c>
      <c r="E1170">
        <v>184.37985549999999</v>
      </c>
      <c r="F1170">
        <v>1592358.6629999999</v>
      </c>
      <c r="G1170">
        <v>18243.696660000001</v>
      </c>
      <c r="H1170">
        <v>7648.9642100000001</v>
      </c>
      <c r="I1170">
        <v>31</v>
      </c>
      <c r="J1170">
        <v>41328.67</v>
      </c>
      <c r="K1170">
        <v>0.24581207099999999</v>
      </c>
      <c r="L1170">
        <v>2122.905346</v>
      </c>
      <c r="M1170">
        <v>24.32218447</v>
      </c>
      <c r="N1170">
        <v>10.19746831</v>
      </c>
      <c r="O1170" t="s">
        <v>31</v>
      </c>
      <c r="P1170" t="s">
        <v>31</v>
      </c>
      <c r="Q1170">
        <v>0</v>
      </c>
      <c r="R1170">
        <v>0</v>
      </c>
      <c r="S1170">
        <v>0</v>
      </c>
      <c r="T1170">
        <v>0</v>
      </c>
      <c r="U1170">
        <v>0</v>
      </c>
      <c r="V1170">
        <v>1</v>
      </c>
      <c r="W1170">
        <v>0</v>
      </c>
      <c r="X1170">
        <v>0</v>
      </c>
      <c r="Y1170">
        <v>0</v>
      </c>
      <c r="Z1170">
        <v>0</v>
      </c>
      <c r="AA1170">
        <v>0</v>
      </c>
      <c r="AB1170">
        <v>10.19746831</v>
      </c>
      <c r="AC1170">
        <f t="shared" si="40"/>
        <v>0.8642440231484676</v>
      </c>
      <c r="AD1170">
        <f t="shared" si="41"/>
        <v>0</v>
      </c>
    </row>
    <row r="1171" spans="1:30" x14ac:dyDescent="0.25">
      <c r="A1171" t="s">
        <v>36</v>
      </c>
      <c r="B1171" t="s">
        <v>29</v>
      </c>
      <c r="C1171">
        <v>1994</v>
      </c>
      <c r="D1171" t="s">
        <v>44</v>
      </c>
      <c r="E1171">
        <v>120.6281202</v>
      </c>
      <c r="F1171">
        <v>1302250.5859999999</v>
      </c>
      <c r="G1171">
        <v>14485.06934</v>
      </c>
      <c r="H1171">
        <v>4696.4292240000004</v>
      </c>
      <c r="I1171">
        <v>44</v>
      </c>
      <c r="J1171">
        <v>62875.39</v>
      </c>
      <c r="K1171">
        <v>0.17237591099999999</v>
      </c>
      <c r="L1171">
        <v>1860.8980329999999</v>
      </c>
      <c r="M1171">
        <v>20.698963280000001</v>
      </c>
      <c r="N1171">
        <v>6.7111322519999996</v>
      </c>
      <c r="O1171" t="s">
        <v>31</v>
      </c>
      <c r="P1171" t="s">
        <v>31</v>
      </c>
      <c r="Q1171">
        <v>0</v>
      </c>
      <c r="R1171">
        <v>0</v>
      </c>
      <c r="S1171">
        <v>0</v>
      </c>
      <c r="T1171">
        <v>0</v>
      </c>
      <c r="U1171">
        <v>0</v>
      </c>
      <c r="V1171">
        <v>1</v>
      </c>
      <c r="W1171">
        <v>0</v>
      </c>
      <c r="X1171">
        <v>0</v>
      </c>
      <c r="Y1171">
        <v>0</v>
      </c>
      <c r="Z1171">
        <v>0</v>
      </c>
      <c r="AA1171">
        <v>0</v>
      </c>
      <c r="AB1171">
        <v>6.7111322519999996</v>
      </c>
      <c r="AC1171">
        <f t="shared" si="40"/>
        <v>0.8642440231484676</v>
      </c>
      <c r="AD1171">
        <f t="shared" si="41"/>
        <v>0</v>
      </c>
    </row>
    <row r="1172" spans="1:30" x14ac:dyDescent="0.25">
      <c r="A1172" t="s">
        <v>37</v>
      </c>
      <c r="B1172" t="s">
        <v>29</v>
      </c>
      <c r="C1172">
        <v>1994</v>
      </c>
      <c r="D1172" t="s">
        <v>44</v>
      </c>
      <c r="E1172">
        <v>1842.76962</v>
      </c>
      <c r="F1172">
        <v>19134432.920000002</v>
      </c>
      <c r="G1172">
        <v>214071.27590000001</v>
      </c>
      <c r="H1172">
        <v>104528.5768</v>
      </c>
      <c r="I1172">
        <v>60</v>
      </c>
      <c r="J1172">
        <v>88753.97</v>
      </c>
      <c r="K1172">
        <v>2.7258853260000002</v>
      </c>
      <c r="L1172">
        <v>28304.281419999999</v>
      </c>
      <c r="M1172">
        <v>316.66126000000003</v>
      </c>
      <c r="N1172">
        <v>154.62210289999999</v>
      </c>
      <c r="O1172">
        <v>4.8488964000000002E-2</v>
      </c>
      <c r="P1172">
        <v>3.3203399999999999E-4</v>
      </c>
      <c r="Q1172">
        <v>3.1125499999999997E-4</v>
      </c>
      <c r="R1172">
        <v>0</v>
      </c>
      <c r="S1172">
        <v>6.5653630000000003E-3</v>
      </c>
      <c r="T1172">
        <v>0.77003580900000002</v>
      </c>
      <c r="U1172">
        <v>0.22308757300000001</v>
      </c>
      <c r="V1172">
        <v>0</v>
      </c>
      <c r="W1172">
        <v>4.8126916999999998E-2</v>
      </c>
      <c r="X1172">
        <v>0</v>
      </c>
      <c r="Y1172">
        <v>1.0151501949999999</v>
      </c>
      <c r="Z1172">
        <v>119.0645561</v>
      </c>
      <c r="AA1172">
        <v>34.494269719999998</v>
      </c>
      <c r="AB1172">
        <v>0</v>
      </c>
      <c r="AC1172">
        <f t="shared" si="40"/>
        <v>0.8642440231484676</v>
      </c>
      <c r="AD1172">
        <f t="shared" si="41"/>
        <v>4.1593400369812378E-2</v>
      </c>
    </row>
    <row r="1173" spans="1:30" x14ac:dyDescent="0.25">
      <c r="A1173" t="s">
        <v>33</v>
      </c>
      <c r="B1173" t="s">
        <v>29</v>
      </c>
      <c r="C1173">
        <v>1994</v>
      </c>
      <c r="D1173" t="s">
        <v>44</v>
      </c>
      <c r="E1173">
        <v>1370.0200359999999</v>
      </c>
      <c r="F1173">
        <v>15136169.66</v>
      </c>
      <c r="G1173">
        <v>167891.4895</v>
      </c>
      <c r="H1173">
        <v>76006.89761</v>
      </c>
      <c r="I1173">
        <v>39</v>
      </c>
      <c r="J1173">
        <v>33177.949999999997</v>
      </c>
      <c r="K1173">
        <v>1.165498878</v>
      </c>
      <c r="L1173">
        <v>12876.5918</v>
      </c>
      <c r="M1173">
        <v>142.82808829999999</v>
      </c>
      <c r="N1173">
        <v>64.660334570000003</v>
      </c>
      <c r="O1173">
        <v>4.3785920999999998E-2</v>
      </c>
      <c r="P1173">
        <v>8.7427430000000007E-3</v>
      </c>
      <c r="Q1173">
        <v>1.9967018E-2</v>
      </c>
      <c r="R1173">
        <v>0</v>
      </c>
      <c r="S1173">
        <v>0</v>
      </c>
      <c r="T1173">
        <v>0.75471851899999998</v>
      </c>
      <c r="U1173">
        <v>0.22531446299999999</v>
      </c>
      <c r="V1173">
        <v>0</v>
      </c>
      <c r="W1173">
        <v>1.2910740519999999</v>
      </c>
      <c r="X1173">
        <v>0</v>
      </c>
      <c r="Y1173">
        <v>0</v>
      </c>
      <c r="Z1173">
        <v>48.800351939999999</v>
      </c>
      <c r="AA1173">
        <v>14.56890858</v>
      </c>
      <c r="AB1173">
        <v>0</v>
      </c>
      <c r="AC1173">
        <f t="shared" si="40"/>
        <v>0.8642440231484676</v>
      </c>
      <c r="AD1173">
        <f t="shared" si="41"/>
        <v>1.1158030328830737</v>
      </c>
    </row>
    <row r="1174" spans="1:30" x14ac:dyDescent="0.25">
      <c r="A1174" t="s">
        <v>28</v>
      </c>
      <c r="B1174" t="s">
        <v>29</v>
      </c>
      <c r="C1174">
        <v>1994</v>
      </c>
      <c r="D1174" t="s">
        <v>44</v>
      </c>
      <c r="E1174">
        <v>2281.7039559999998</v>
      </c>
      <c r="F1174">
        <v>21948724.239999998</v>
      </c>
      <c r="G1174">
        <v>248052.28450000001</v>
      </c>
      <c r="H1174">
        <v>143438.9785</v>
      </c>
      <c r="I1174">
        <v>58</v>
      </c>
      <c r="J1174">
        <v>78702.64</v>
      </c>
      <c r="K1174">
        <v>3.0961400870000002</v>
      </c>
      <c r="L1174">
        <v>29783.147280000001</v>
      </c>
      <c r="M1174">
        <v>336.59258010000002</v>
      </c>
      <c r="N1174">
        <v>194.63838430000001</v>
      </c>
      <c r="O1174" t="s">
        <v>31</v>
      </c>
      <c r="P1174" t="s">
        <v>31</v>
      </c>
      <c r="Q1174">
        <v>0</v>
      </c>
      <c r="R1174">
        <v>0</v>
      </c>
      <c r="S1174">
        <v>0</v>
      </c>
      <c r="T1174">
        <v>0</v>
      </c>
      <c r="U1174">
        <v>0</v>
      </c>
      <c r="V1174">
        <v>1</v>
      </c>
      <c r="W1174">
        <v>0</v>
      </c>
      <c r="X1174">
        <v>0</v>
      </c>
      <c r="Y1174">
        <v>0</v>
      </c>
      <c r="Z1174">
        <v>0</v>
      </c>
      <c r="AA1174">
        <v>0</v>
      </c>
      <c r="AB1174">
        <v>194.63838430000001</v>
      </c>
      <c r="AC1174">
        <f t="shared" si="40"/>
        <v>0.8642440231484676</v>
      </c>
      <c r="AD1174">
        <f t="shared" si="41"/>
        <v>0</v>
      </c>
    </row>
    <row r="1175" spans="1:30" x14ac:dyDescent="0.25">
      <c r="A1175" t="s">
        <v>34</v>
      </c>
      <c r="B1175" t="s">
        <v>29</v>
      </c>
      <c r="C1175">
        <v>1994</v>
      </c>
      <c r="D1175" t="s">
        <v>44</v>
      </c>
      <c r="E1175">
        <v>2935.3534439999999</v>
      </c>
      <c r="F1175">
        <v>32834743.609999999</v>
      </c>
      <c r="G1175">
        <v>363258.52269999997</v>
      </c>
      <c r="H1175">
        <v>201452.39859999999</v>
      </c>
      <c r="I1175">
        <v>69</v>
      </c>
      <c r="J1175">
        <v>94983.17</v>
      </c>
      <c r="K1175">
        <v>4.0407126829999997</v>
      </c>
      <c r="L1175">
        <v>45199.246870000003</v>
      </c>
      <c r="M1175">
        <v>500.0499423</v>
      </c>
      <c r="N1175">
        <v>277.31286119999999</v>
      </c>
      <c r="O1175">
        <v>6.1267657000000003E-2</v>
      </c>
      <c r="P1175">
        <v>0</v>
      </c>
      <c r="Q1175">
        <v>0</v>
      </c>
      <c r="R1175">
        <v>0</v>
      </c>
      <c r="S1175">
        <v>0</v>
      </c>
      <c r="T1175">
        <v>0.92442076100000004</v>
      </c>
      <c r="U1175">
        <v>7.5579239000000006E-2</v>
      </c>
      <c r="V1175">
        <v>0</v>
      </c>
      <c r="W1175">
        <v>0</v>
      </c>
      <c r="X1175">
        <v>0</v>
      </c>
      <c r="Y1175">
        <v>0</v>
      </c>
      <c r="Z1175">
        <v>256.35376609999997</v>
      </c>
      <c r="AA1175">
        <v>20.95909511</v>
      </c>
      <c r="AB1175">
        <v>0</v>
      </c>
      <c r="AC1175">
        <f t="shared" si="40"/>
        <v>0.8642440231484676</v>
      </c>
      <c r="AD1175">
        <f t="shared" si="41"/>
        <v>0</v>
      </c>
    </row>
    <row r="1176" spans="1:30" x14ac:dyDescent="0.25">
      <c r="A1176" t="s">
        <v>41</v>
      </c>
      <c r="B1176" t="s">
        <v>29</v>
      </c>
      <c r="C1176">
        <v>1994</v>
      </c>
      <c r="D1176" t="s">
        <v>44</v>
      </c>
      <c r="E1176">
        <v>499.96120130000003</v>
      </c>
      <c r="F1176">
        <v>6085760.7450000001</v>
      </c>
      <c r="G1176">
        <v>66619.040110000002</v>
      </c>
      <c r="H1176">
        <v>41020.279750000002</v>
      </c>
      <c r="I1176">
        <v>26</v>
      </c>
      <c r="J1176">
        <v>38989.599999999999</v>
      </c>
      <c r="K1176">
        <v>0.74974181699999998</v>
      </c>
      <c r="L1176">
        <v>9126.2068130000007</v>
      </c>
      <c r="M1176">
        <v>99.901912550000006</v>
      </c>
      <c r="N1176">
        <v>61.514011510000003</v>
      </c>
      <c r="O1176" t="s">
        <v>31</v>
      </c>
      <c r="P1176" t="s">
        <v>31</v>
      </c>
      <c r="Q1176">
        <v>0</v>
      </c>
      <c r="R1176">
        <v>0</v>
      </c>
      <c r="S1176">
        <v>0</v>
      </c>
      <c r="T1176">
        <v>0</v>
      </c>
      <c r="U1176">
        <v>0</v>
      </c>
      <c r="V1176">
        <v>1</v>
      </c>
      <c r="W1176">
        <v>0</v>
      </c>
      <c r="X1176">
        <v>0</v>
      </c>
      <c r="Y1176">
        <v>0</v>
      </c>
      <c r="Z1176">
        <v>0</v>
      </c>
      <c r="AA1176">
        <v>0</v>
      </c>
      <c r="AB1176">
        <v>61.514011510000003</v>
      </c>
      <c r="AC1176">
        <f t="shared" si="40"/>
        <v>0.8642440231484676</v>
      </c>
      <c r="AD1176">
        <f t="shared" si="41"/>
        <v>0</v>
      </c>
    </row>
    <row r="1177" spans="1:30" x14ac:dyDescent="0.25">
      <c r="A1177" t="s">
        <v>35</v>
      </c>
      <c r="B1177" t="s">
        <v>29</v>
      </c>
      <c r="C1177">
        <v>1994</v>
      </c>
      <c r="D1177" t="s">
        <v>44</v>
      </c>
      <c r="E1177">
        <v>153.10830559999999</v>
      </c>
      <c r="F1177">
        <v>1325191.379</v>
      </c>
      <c r="G1177">
        <v>15175.45845</v>
      </c>
      <c r="H1177">
        <v>5938.5453900000002</v>
      </c>
      <c r="I1177">
        <v>28</v>
      </c>
      <c r="J1177">
        <v>27782.66</v>
      </c>
      <c r="K1177">
        <v>0.15191985699999999</v>
      </c>
      <c r="L1177">
        <v>1314.9050540000001</v>
      </c>
      <c r="M1177">
        <v>15.057664369999999</v>
      </c>
      <c r="N1177">
        <v>5.8924495520000004</v>
      </c>
      <c r="O1177" t="s">
        <v>31</v>
      </c>
      <c r="P1177" t="s">
        <v>31</v>
      </c>
      <c r="Q1177">
        <v>0</v>
      </c>
      <c r="R1177">
        <v>0</v>
      </c>
      <c r="S1177">
        <v>0</v>
      </c>
      <c r="T1177">
        <v>0</v>
      </c>
      <c r="U1177">
        <v>0</v>
      </c>
      <c r="V1177">
        <v>1</v>
      </c>
      <c r="W1177">
        <v>0</v>
      </c>
      <c r="X1177">
        <v>0</v>
      </c>
      <c r="Y1177">
        <v>0</v>
      </c>
      <c r="Z1177">
        <v>0</v>
      </c>
      <c r="AA1177">
        <v>0</v>
      </c>
      <c r="AB1177">
        <v>5.8924495520000004</v>
      </c>
      <c r="AC1177">
        <f t="shared" si="40"/>
        <v>0.8642440231484676</v>
      </c>
      <c r="AD1177">
        <f t="shared" si="41"/>
        <v>0</v>
      </c>
    </row>
    <row r="1178" spans="1:30" x14ac:dyDescent="0.25">
      <c r="A1178" t="s">
        <v>39</v>
      </c>
      <c r="B1178" t="s">
        <v>29</v>
      </c>
      <c r="C1178">
        <v>1995</v>
      </c>
      <c r="D1178" t="s">
        <v>44</v>
      </c>
      <c r="E1178">
        <v>20.028676260000001</v>
      </c>
      <c r="F1178">
        <v>291471.87190000003</v>
      </c>
      <c r="G1178">
        <v>3133.185806</v>
      </c>
      <c r="H1178">
        <v>1065.4289329999999</v>
      </c>
      <c r="I1178">
        <v>20</v>
      </c>
      <c r="J1178">
        <v>32439.01</v>
      </c>
      <c r="K1178">
        <v>3.2485521000000003E-2</v>
      </c>
      <c r="L1178">
        <v>472.75294839999998</v>
      </c>
      <c r="M1178">
        <v>5.0818722850000002</v>
      </c>
      <c r="N1178">
        <v>1.72807299</v>
      </c>
      <c r="O1178" t="s">
        <v>31</v>
      </c>
      <c r="P1178" t="s">
        <v>31</v>
      </c>
      <c r="Q1178">
        <v>0</v>
      </c>
      <c r="R1178">
        <v>0</v>
      </c>
      <c r="S1178">
        <v>0</v>
      </c>
      <c r="T1178">
        <v>0</v>
      </c>
      <c r="U1178">
        <v>0</v>
      </c>
      <c r="V1178">
        <v>1</v>
      </c>
      <c r="W1178">
        <v>0</v>
      </c>
      <c r="X1178">
        <v>0</v>
      </c>
      <c r="Y1178">
        <v>0</v>
      </c>
      <c r="Z1178">
        <v>0</v>
      </c>
      <c r="AA1178">
        <v>0</v>
      </c>
      <c r="AB1178">
        <v>1.72807299</v>
      </c>
      <c r="AC1178">
        <f t="shared" si="40"/>
        <v>1</v>
      </c>
      <c r="AD1178">
        <f t="shared" si="41"/>
        <v>0</v>
      </c>
    </row>
    <row r="1179" spans="1:30" x14ac:dyDescent="0.25">
      <c r="A1179" t="s">
        <v>32</v>
      </c>
      <c r="B1179" t="s">
        <v>29</v>
      </c>
      <c r="C1179">
        <v>1995</v>
      </c>
      <c r="D1179" t="s">
        <v>44</v>
      </c>
      <c r="E1179">
        <v>23.78615448</v>
      </c>
      <c r="F1179">
        <v>231343.30480000001</v>
      </c>
      <c r="G1179">
        <v>2612.38015</v>
      </c>
      <c r="H1179">
        <v>1706.7862110000001</v>
      </c>
      <c r="I1179">
        <v>31</v>
      </c>
      <c r="J1179">
        <v>41328.67</v>
      </c>
      <c r="K1179">
        <v>3.1711294000000001E-2</v>
      </c>
      <c r="L1179">
        <v>308.42293869999997</v>
      </c>
      <c r="M1179">
        <v>3.482780553</v>
      </c>
      <c r="N1179">
        <v>2.2754581960000002</v>
      </c>
      <c r="O1179" t="s">
        <v>31</v>
      </c>
      <c r="P1179" t="s">
        <v>31</v>
      </c>
      <c r="Q1179">
        <v>0</v>
      </c>
      <c r="R1179">
        <v>0</v>
      </c>
      <c r="S1179">
        <v>0</v>
      </c>
      <c r="T1179">
        <v>0</v>
      </c>
      <c r="U1179">
        <v>0</v>
      </c>
      <c r="V1179">
        <v>1</v>
      </c>
      <c r="W1179">
        <v>0</v>
      </c>
      <c r="X1179">
        <v>0</v>
      </c>
      <c r="Y1179">
        <v>0</v>
      </c>
      <c r="Z1179">
        <v>0</v>
      </c>
      <c r="AA1179">
        <v>0</v>
      </c>
      <c r="AB1179">
        <v>2.2754581960000002</v>
      </c>
      <c r="AC1179">
        <f t="shared" si="40"/>
        <v>1</v>
      </c>
      <c r="AD1179">
        <f t="shared" si="41"/>
        <v>0</v>
      </c>
    </row>
    <row r="1180" spans="1:30" x14ac:dyDescent="0.25">
      <c r="A1180" t="s">
        <v>36</v>
      </c>
      <c r="B1180" t="s">
        <v>29</v>
      </c>
      <c r="C1180">
        <v>1995</v>
      </c>
      <c r="D1180" t="s">
        <v>44</v>
      </c>
      <c r="E1180">
        <v>16.656613849999999</v>
      </c>
      <c r="F1180">
        <v>145263.38159999999</v>
      </c>
      <c r="G1180">
        <v>1662.3571320000001</v>
      </c>
      <c r="H1180">
        <v>649.01005580000003</v>
      </c>
      <c r="I1180">
        <v>44</v>
      </c>
      <c r="J1180">
        <v>62875.39</v>
      </c>
      <c r="K1180">
        <v>2.3802070000000002E-2</v>
      </c>
      <c r="L1180">
        <v>207.57935850000001</v>
      </c>
      <c r="M1180">
        <v>2.3754852949999998</v>
      </c>
      <c r="N1180">
        <v>0.927426372</v>
      </c>
      <c r="O1180" t="s">
        <v>31</v>
      </c>
      <c r="P1180" t="s">
        <v>31</v>
      </c>
      <c r="Q1180">
        <v>0</v>
      </c>
      <c r="R1180">
        <v>0</v>
      </c>
      <c r="S1180">
        <v>0</v>
      </c>
      <c r="T1180">
        <v>0</v>
      </c>
      <c r="U1180">
        <v>0</v>
      </c>
      <c r="V1180">
        <v>1</v>
      </c>
      <c r="W1180">
        <v>0</v>
      </c>
      <c r="X1180">
        <v>0</v>
      </c>
      <c r="Y1180">
        <v>0</v>
      </c>
      <c r="Z1180">
        <v>0</v>
      </c>
      <c r="AA1180">
        <v>0</v>
      </c>
      <c r="AB1180">
        <v>0.927426372</v>
      </c>
      <c r="AC1180">
        <f t="shared" si="40"/>
        <v>1</v>
      </c>
      <c r="AD1180">
        <f t="shared" si="41"/>
        <v>0</v>
      </c>
    </row>
    <row r="1181" spans="1:30" x14ac:dyDescent="0.25">
      <c r="A1181" t="s">
        <v>37</v>
      </c>
      <c r="B1181" t="s">
        <v>29</v>
      </c>
      <c r="C1181">
        <v>1995</v>
      </c>
      <c r="D1181" t="s">
        <v>44</v>
      </c>
      <c r="E1181">
        <v>1172.2392139999999</v>
      </c>
      <c r="F1181">
        <v>11440407.17</v>
      </c>
      <c r="G1181">
        <v>128811.7953</v>
      </c>
      <c r="H1181">
        <v>66428.939199999993</v>
      </c>
      <c r="I1181">
        <v>60</v>
      </c>
      <c r="J1181">
        <v>88753.97</v>
      </c>
      <c r="K1181">
        <v>1.7340147349999999</v>
      </c>
      <c r="L1181">
        <v>16923.02591</v>
      </c>
      <c r="M1181">
        <v>190.54263689999999</v>
      </c>
      <c r="N1181">
        <v>98.263867950000005</v>
      </c>
      <c r="O1181">
        <v>3.0395670999999999E-2</v>
      </c>
      <c r="P1181">
        <v>2.985564E-3</v>
      </c>
      <c r="Q1181">
        <v>3.0222559999999999E-2</v>
      </c>
      <c r="R1181">
        <v>0</v>
      </c>
      <c r="S1181">
        <v>0.12946639600000001</v>
      </c>
      <c r="T1181">
        <v>0.56239369500000003</v>
      </c>
      <c r="U1181">
        <v>0.27791734899999998</v>
      </c>
      <c r="V1181">
        <v>0</v>
      </c>
      <c r="W1181">
        <v>2.969785602</v>
      </c>
      <c r="X1181">
        <v>0</v>
      </c>
      <c r="Y1181">
        <v>12.721868880000001</v>
      </c>
      <c r="Z1181">
        <v>55.262979799999997</v>
      </c>
      <c r="AA1181">
        <v>27.309233670000001</v>
      </c>
      <c r="AB1181">
        <v>0</v>
      </c>
      <c r="AC1181">
        <f t="shared" si="40"/>
        <v>1</v>
      </c>
      <c r="AD1181">
        <f t="shared" si="41"/>
        <v>2.969785602</v>
      </c>
    </row>
    <row r="1182" spans="1:30" x14ac:dyDescent="0.25">
      <c r="A1182" t="s">
        <v>33</v>
      </c>
      <c r="B1182" t="s">
        <v>29</v>
      </c>
      <c r="C1182">
        <v>1995</v>
      </c>
      <c r="D1182" t="s">
        <v>44</v>
      </c>
      <c r="E1182">
        <v>797.9938879</v>
      </c>
      <c r="F1182">
        <v>8457985.4910000004</v>
      </c>
      <c r="G1182">
        <v>94207.798769999994</v>
      </c>
      <c r="H1182">
        <v>50984.746950000001</v>
      </c>
      <c r="I1182">
        <v>40</v>
      </c>
      <c r="J1182">
        <v>33177.949999999997</v>
      </c>
      <c r="K1182">
        <v>0.66189503299999997</v>
      </c>
      <c r="L1182">
        <v>7015.4654929999997</v>
      </c>
      <c r="M1182">
        <v>78.14054093</v>
      </c>
      <c r="N1182">
        <v>42.289234630000003</v>
      </c>
      <c r="O1182">
        <v>5.7804316000000001E-2</v>
      </c>
      <c r="P1182">
        <v>0</v>
      </c>
      <c r="Q1182">
        <v>0</v>
      </c>
      <c r="R1182">
        <v>0</v>
      </c>
      <c r="S1182">
        <v>0</v>
      </c>
      <c r="T1182">
        <v>0.54963009100000004</v>
      </c>
      <c r="U1182">
        <v>0.45036990900000001</v>
      </c>
      <c r="V1182">
        <v>0</v>
      </c>
      <c r="W1182">
        <v>0</v>
      </c>
      <c r="X1182">
        <v>0</v>
      </c>
      <c r="Y1182">
        <v>0</v>
      </c>
      <c r="Z1182">
        <v>23.243435860000002</v>
      </c>
      <c r="AA1182">
        <v>19.045798770000001</v>
      </c>
      <c r="AB1182">
        <v>0</v>
      </c>
      <c r="AC1182">
        <f t="shared" si="40"/>
        <v>1</v>
      </c>
      <c r="AD1182">
        <f t="shared" si="41"/>
        <v>0</v>
      </c>
    </row>
    <row r="1183" spans="1:30" x14ac:dyDescent="0.25">
      <c r="A1183" t="s">
        <v>28</v>
      </c>
      <c r="B1183" t="s">
        <v>29</v>
      </c>
      <c r="C1183">
        <v>1995</v>
      </c>
      <c r="D1183" t="s">
        <v>44</v>
      </c>
      <c r="E1183">
        <v>902.75030849999996</v>
      </c>
      <c r="F1183">
        <v>8236297.4440000001</v>
      </c>
      <c r="G1183">
        <v>93626.686749999993</v>
      </c>
      <c r="H1183">
        <v>51507.241099999999</v>
      </c>
      <c r="I1183">
        <v>58</v>
      </c>
      <c r="J1183">
        <v>78702.64</v>
      </c>
      <c r="K1183">
        <v>1.2249798709999999</v>
      </c>
      <c r="L1183">
        <v>11176.17849</v>
      </c>
      <c r="M1183">
        <v>127.04599</v>
      </c>
      <c r="N1183">
        <v>69.892342299999996</v>
      </c>
      <c r="O1183" t="s">
        <v>31</v>
      </c>
      <c r="P1183" t="s">
        <v>31</v>
      </c>
      <c r="Q1183">
        <v>0</v>
      </c>
      <c r="R1183">
        <v>0</v>
      </c>
      <c r="S1183">
        <v>0</v>
      </c>
      <c r="T1183">
        <v>0</v>
      </c>
      <c r="U1183">
        <v>0</v>
      </c>
      <c r="V1183">
        <v>1</v>
      </c>
      <c r="W1183">
        <v>0</v>
      </c>
      <c r="X1183">
        <v>0</v>
      </c>
      <c r="Y1183">
        <v>0</v>
      </c>
      <c r="Z1183">
        <v>0</v>
      </c>
      <c r="AA1183">
        <v>0</v>
      </c>
      <c r="AB1183">
        <v>69.892342299999996</v>
      </c>
      <c r="AC1183">
        <f t="shared" si="40"/>
        <v>1</v>
      </c>
      <c r="AD1183">
        <f t="shared" si="41"/>
        <v>0</v>
      </c>
    </row>
    <row r="1184" spans="1:30" x14ac:dyDescent="0.25">
      <c r="A1184" t="s">
        <v>34</v>
      </c>
      <c r="B1184" t="s">
        <v>29</v>
      </c>
      <c r="C1184">
        <v>1995</v>
      </c>
      <c r="D1184" t="s">
        <v>44</v>
      </c>
      <c r="E1184">
        <v>2415.3534100000002</v>
      </c>
      <c r="F1184">
        <v>25854934.210000001</v>
      </c>
      <c r="G1184">
        <v>287964.92670000001</v>
      </c>
      <c r="H1184">
        <v>149666.7738</v>
      </c>
      <c r="I1184">
        <v>69</v>
      </c>
      <c r="J1184">
        <v>94983.17</v>
      </c>
      <c r="K1184">
        <v>3.3248974420000001</v>
      </c>
      <c r="L1184">
        <v>35591.066830000003</v>
      </c>
      <c r="M1184">
        <v>396.40321139999998</v>
      </c>
      <c r="N1184">
        <v>206.02644380000001</v>
      </c>
      <c r="O1184">
        <v>4.6564495999999997E-2</v>
      </c>
      <c r="P1184">
        <v>1.5093984E-2</v>
      </c>
      <c r="Q1184">
        <v>1.3506341999999999E-2</v>
      </c>
      <c r="R1184">
        <v>0</v>
      </c>
      <c r="S1184">
        <v>0</v>
      </c>
      <c r="T1184">
        <v>0.86890193000000004</v>
      </c>
      <c r="U1184">
        <v>0.11759172800000001</v>
      </c>
      <c r="V1184">
        <v>0</v>
      </c>
      <c r="W1184">
        <v>2.7826635990000002</v>
      </c>
      <c r="X1184">
        <v>0</v>
      </c>
      <c r="Y1184">
        <v>0</v>
      </c>
      <c r="Z1184">
        <v>179.01677459999999</v>
      </c>
      <c r="AA1184">
        <v>24.227005569999999</v>
      </c>
      <c r="AB1184">
        <v>0</v>
      </c>
      <c r="AC1184">
        <f t="shared" si="40"/>
        <v>1</v>
      </c>
      <c r="AD1184">
        <f t="shared" si="41"/>
        <v>2.7826635990000002</v>
      </c>
    </row>
    <row r="1185" spans="1:30" x14ac:dyDescent="0.25">
      <c r="A1185" t="s">
        <v>41</v>
      </c>
      <c r="B1185" t="s">
        <v>29</v>
      </c>
      <c r="C1185">
        <v>1995</v>
      </c>
      <c r="D1185" t="s">
        <v>44</v>
      </c>
      <c r="E1185">
        <v>510.07594849999998</v>
      </c>
      <c r="F1185">
        <v>5388857.2539999997</v>
      </c>
      <c r="G1185">
        <v>60157.317690000003</v>
      </c>
      <c r="H1185">
        <v>34977.763220000001</v>
      </c>
      <c r="I1185">
        <v>25</v>
      </c>
      <c r="J1185">
        <v>38989.599999999999</v>
      </c>
      <c r="K1185">
        <v>0.79550628800000001</v>
      </c>
      <c r="L1185">
        <v>8404.3755509999992</v>
      </c>
      <c r="M1185">
        <v>93.820390149999994</v>
      </c>
      <c r="N1185">
        <v>54.550759880000001</v>
      </c>
      <c r="O1185">
        <v>8.5664010999999998E-2</v>
      </c>
      <c r="P1185">
        <v>6.334091E-3</v>
      </c>
      <c r="Q1185">
        <v>1.4788221000000001E-2</v>
      </c>
      <c r="R1185">
        <v>7.8020110000000002E-3</v>
      </c>
      <c r="S1185">
        <v>0</v>
      </c>
      <c r="T1185">
        <v>0.76953149200000004</v>
      </c>
      <c r="U1185">
        <v>0.207878277</v>
      </c>
      <c r="V1185">
        <v>0</v>
      </c>
      <c r="W1185">
        <v>0.80670867199999996</v>
      </c>
      <c r="X1185">
        <v>0.42560561499999999</v>
      </c>
      <c r="Y1185">
        <v>0</v>
      </c>
      <c r="Z1185">
        <v>41.978527649999997</v>
      </c>
      <c r="AA1185">
        <v>11.33991795</v>
      </c>
      <c r="AB1185">
        <v>0</v>
      </c>
      <c r="AC1185">
        <f t="shared" si="40"/>
        <v>1</v>
      </c>
      <c r="AD1185">
        <f t="shared" si="41"/>
        <v>0.80670867199999996</v>
      </c>
    </row>
    <row r="1186" spans="1:30" x14ac:dyDescent="0.25">
      <c r="A1186" t="s">
        <v>35</v>
      </c>
      <c r="B1186" t="s">
        <v>29</v>
      </c>
      <c r="C1186">
        <v>1995</v>
      </c>
      <c r="D1186" t="s">
        <v>44</v>
      </c>
      <c r="E1186">
        <v>362.17714640000003</v>
      </c>
      <c r="F1186">
        <v>3535873.9619999998</v>
      </c>
      <c r="G1186">
        <v>39889.216820000001</v>
      </c>
      <c r="H1186">
        <v>17562.61303</v>
      </c>
      <c r="I1186">
        <v>29</v>
      </c>
      <c r="J1186">
        <v>27782.66</v>
      </c>
      <c r="K1186">
        <v>0.346973949</v>
      </c>
      <c r="L1186">
        <v>3387.4477270000002</v>
      </c>
      <c r="M1186">
        <v>38.21477754</v>
      </c>
      <c r="N1186">
        <v>16.825382990000001</v>
      </c>
      <c r="O1186" t="s">
        <v>31</v>
      </c>
      <c r="P1186" t="s">
        <v>31</v>
      </c>
      <c r="Q1186">
        <v>0</v>
      </c>
      <c r="R1186">
        <v>0</v>
      </c>
      <c r="S1186">
        <v>0</v>
      </c>
      <c r="T1186">
        <v>0</v>
      </c>
      <c r="U1186">
        <v>0</v>
      </c>
      <c r="V1186">
        <v>1</v>
      </c>
      <c r="W1186">
        <v>0</v>
      </c>
      <c r="X1186">
        <v>0</v>
      </c>
      <c r="Y1186">
        <v>0</v>
      </c>
      <c r="Z1186">
        <v>0</v>
      </c>
      <c r="AA1186">
        <v>0</v>
      </c>
      <c r="AB1186">
        <v>16.825382990000001</v>
      </c>
      <c r="AC1186">
        <f t="shared" si="40"/>
        <v>1</v>
      </c>
      <c r="AD1186">
        <f t="shared" si="41"/>
        <v>0</v>
      </c>
    </row>
    <row r="1187" spans="1:30" x14ac:dyDescent="0.25">
      <c r="A1187" t="s">
        <v>39</v>
      </c>
      <c r="B1187" t="s">
        <v>29</v>
      </c>
      <c r="C1187">
        <v>1996</v>
      </c>
      <c r="D1187" t="s">
        <v>44</v>
      </c>
      <c r="E1187">
        <v>164.71535230000001</v>
      </c>
      <c r="F1187">
        <v>1580036.932</v>
      </c>
      <c r="G1187">
        <v>17850.524410000002</v>
      </c>
      <c r="H1187">
        <v>8465.8546200000001</v>
      </c>
      <c r="I1187">
        <v>20</v>
      </c>
      <c r="J1187">
        <v>32439.01</v>
      </c>
      <c r="K1187">
        <v>0.26716014799999999</v>
      </c>
      <c r="L1187">
        <v>2562.7416920000001</v>
      </c>
      <c r="M1187">
        <v>28.952666990000001</v>
      </c>
      <c r="N1187">
        <v>13.73119713</v>
      </c>
      <c r="O1187" t="s">
        <v>31</v>
      </c>
      <c r="P1187" t="s">
        <v>31</v>
      </c>
      <c r="Q1187">
        <v>0</v>
      </c>
      <c r="R1187">
        <v>0</v>
      </c>
      <c r="S1187">
        <v>0</v>
      </c>
      <c r="T1187">
        <v>0</v>
      </c>
      <c r="U1187">
        <v>0</v>
      </c>
      <c r="V1187">
        <v>1</v>
      </c>
      <c r="W1187">
        <v>0</v>
      </c>
      <c r="X1187">
        <v>0</v>
      </c>
      <c r="Y1187">
        <v>0</v>
      </c>
      <c r="Z1187">
        <v>0</v>
      </c>
      <c r="AA1187">
        <v>0</v>
      </c>
      <c r="AB1187">
        <v>13.73119713</v>
      </c>
      <c r="AC1187">
        <f t="shared" si="40"/>
        <v>1</v>
      </c>
      <c r="AD1187">
        <f t="shared" si="41"/>
        <v>0</v>
      </c>
    </row>
    <row r="1188" spans="1:30" x14ac:dyDescent="0.25">
      <c r="A1188" t="s">
        <v>32</v>
      </c>
      <c r="B1188" t="s">
        <v>29</v>
      </c>
      <c r="C1188">
        <v>1996</v>
      </c>
      <c r="D1188" t="s">
        <v>44</v>
      </c>
      <c r="E1188">
        <v>85.613493550000001</v>
      </c>
      <c r="F1188">
        <v>931482.67050000001</v>
      </c>
      <c r="G1188">
        <v>10364.75108</v>
      </c>
      <c r="H1188">
        <v>6534.1906179999996</v>
      </c>
      <c r="I1188">
        <v>31</v>
      </c>
      <c r="J1188">
        <v>41328.67</v>
      </c>
      <c r="K1188">
        <v>0.114138446</v>
      </c>
      <c r="L1188">
        <v>1241.836771</v>
      </c>
      <c r="M1188">
        <v>13.818108929999999</v>
      </c>
      <c r="N1188">
        <v>8.7112712190000003</v>
      </c>
      <c r="O1188" t="s">
        <v>31</v>
      </c>
      <c r="P1188" t="s">
        <v>31</v>
      </c>
      <c r="Q1188">
        <v>0</v>
      </c>
      <c r="R1188">
        <v>0</v>
      </c>
      <c r="S1188">
        <v>0</v>
      </c>
      <c r="T1188">
        <v>0</v>
      </c>
      <c r="U1188">
        <v>0</v>
      </c>
      <c r="V1188">
        <v>1</v>
      </c>
      <c r="W1188">
        <v>0</v>
      </c>
      <c r="X1188">
        <v>0</v>
      </c>
      <c r="Y1188">
        <v>0</v>
      </c>
      <c r="Z1188">
        <v>0</v>
      </c>
      <c r="AA1188">
        <v>0</v>
      </c>
      <c r="AB1188">
        <v>8.7112712190000003</v>
      </c>
      <c r="AC1188">
        <f t="shared" si="40"/>
        <v>1</v>
      </c>
      <c r="AD1188">
        <f t="shared" si="41"/>
        <v>0</v>
      </c>
    </row>
    <row r="1189" spans="1:30" x14ac:dyDescent="0.25">
      <c r="A1189" t="s">
        <v>36</v>
      </c>
      <c r="B1189" t="s">
        <v>29</v>
      </c>
      <c r="C1189">
        <v>1996</v>
      </c>
      <c r="D1189" t="s">
        <v>44</v>
      </c>
      <c r="E1189">
        <v>276.85633949999999</v>
      </c>
      <c r="F1189">
        <v>2684696.91</v>
      </c>
      <c r="G1189">
        <v>30262.536260000001</v>
      </c>
      <c r="H1189">
        <v>15755.081050000001</v>
      </c>
      <c r="I1189">
        <v>44</v>
      </c>
      <c r="J1189">
        <v>62875.39</v>
      </c>
      <c r="K1189">
        <v>0.39562387100000002</v>
      </c>
      <c r="L1189">
        <v>3836.3946649999998</v>
      </c>
      <c r="M1189">
        <v>43.244744769999997</v>
      </c>
      <c r="N1189">
        <v>22.513792389999999</v>
      </c>
      <c r="O1189" t="s">
        <v>31</v>
      </c>
      <c r="P1189" t="s">
        <v>31</v>
      </c>
      <c r="Q1189">
        <v>0</v>
      </c>
      <c r="R1189">
        <v>0</v>
      </c>
      <c r="S1189">
        <v>0</v>
      </c>
      <c r="T1189">
        <v>0</v>
      </c>
      <c r="U1189">
        <v>0</v>
      </c>
      <c r="V1189">
        <v>1</v>
      </c>
      <c r="W1189">
        <v>0</v>
      </c>
      <c r="X1189">
        <v>0</v>
      </c>
      <c r="Y1189">
        <v>0</v>
      </c>
      <c r="Z1189">
        <v>0</v>
      </c>
      <c r="AA1189">
        <v>0</v>
      </c>
      <c r="AB1189">
        <v>22.513792389999999</v>
      </c>
      <c r="AC1189">
        <f t="shared" si="40"/>
        <v>1</v>
      </c>
      <c r="AD1189">
        <f t="shared" si="41"/>
        <v>0</v>
      </c>
    </row>
    <row r="1190" spans="1:30" x14ac:dyDescent="0.25">
      <c r="A1190" t="s">
        <v>37</v>
      </c>
      <c r="B1190" t="s">
        <v>29</v>
      </c>
      <c r="C1190">
        <v>1996</v>
      </c>
      <c r="D1190" t="s">
        <v>44</v>
      </c>
      <c r="E1190">
        <v>557.31411500000002</v>
      </c>
      <c r="F1190">
        <v>5153612.9400000004</v>
      </c>
      <c r="G1190">
        <v>58500.139569999999</v>
      </c>
      <c r="H1190">
        <v>34695.532480000002</v>
      </c>
      <c r="I1190">
        <v>60</v>
      </c>
      <c r="J1190">
        <v>88753.97</v>
      </c>
      <c r="K1190">
        <v>0.82439733699999995</v>
      </c>
      <c r="L1190">
        <v>7623.3934719999997</v>
      </c>
      <c r="M1190">
        <v>86.535327210000005</v>
      </c>
      <c r="N1190">
        <v>51.322770810000002</v>
      </c>
      <c r="O1190" t="s">
        <v>31</v>
      </c>
      <c r="P1190" t="s">
        <v>31</v>
      </c>
      <c r="Q1190">
        <v>0</v>
      </c>
      <c r="R1190">
        <v>0</v>
      </c>
      <c r="S1190">
        <v>0</v>
      </c>
      <c r="T1190">
        <v>0</v>
      </c>
      <c r="U1190">
        <v>0</v>
      </c>
      <c r="V1190">
        <v>1</v>
      </c>
      <c r="W1190">
        <v>0</v>
      </c>
      <c r="X1190">
        <v>0</v>
      </c>
      <c r="Y1190">
        <v>0</v>
      </c>
      <c r="Z1190">
        <v>0</v>
      </c>
      <c r="AA1190">
        <v>0</v>
      </c>
      <c r="AB1190">
        <v>51.322770810000002</v>
      </c>
      <c r="AC1190">
        <f t="shared" si="40"/>
        <v>1</v>
      </c>
      <c r="AD1190">
        <f t="shared" si="41"/>
        <v>0</v>
      </c>
    </row>
    <row r="1191" spans="1:30" x14ac:dyDescent="0.25">
      <c r="A1191" t="s">
        <v>33</v>
      </c>
      <c r="B1191" t="s">
        <v>29</v>
      </c>
      <c r="C1191">
        <v>1996</v>
      </c>
      <c r="D1191" t="s">
        <v>44</v>
      </c>
      <c r="E1191">
        <v>1164.2079329999999</v>
      </c>
      <c r="F1191">
        <v>11014321.51</v>
      </c>
      <c r="G1191">
        <v>124594.66439999999</v>
      </c>
      <c r="H1191">
        <v>75311.651129999998</v>
      </c>
      <c r="I1191">
        <v>40</v>
      </c>
      <c r="J1191">
        <v>33177.949999999997</v>
      </c>
      <c r="K1191">
        <v>0.96565081500000005</v>
      </c>
      <c r="L1191">
        <v>9135.8152119999995</v>
      </c>
      <c r="M1191">
        <v>103.3448886</v>
      </c>
      <c r="N1191">
        <v>62.467154890000003</v>
      </c>
      <c r="O1191">
        <v>2.5061027E-2</v>
      </c>
      <c r="P1191">
        <v>0</v>
      </c>
      <c r="Q1191">
        <v>0</v>
      </c>
      <c r="R1191">
        <v>0</v>
      </c>
      <c r="S1191">
        <v>0</v>
      </c>
      <c r="T1191">
        <v>0.57551017500000001</v>
      </c>
      <c r="U1191">
        <v>0.42448982499999999</v>
      </c>
      <c r="V1191">
        <v>0</v>
      </c>
      <c r="W1191">
        <v>0</v>
      </c>
      <c r="X1191">
        <v>0</v>
      </c>
      <c r="Y1191">
        <v>0</v>
      </c>
      <c r="Z1191">
        <v>35.950483230000003</v>
      </c>
      <c r="AA1191">
        <v>26.51667166</v>
      </c>
      <c r="AB1191">
        <v>0</v>
      </c>
      <c r="AC1191">
        <f t="shared" si="40"/>
        <v>1</v>
      </c>
      <c r="AD1191">
        <f t="shared" si="41"/>
        <v>0</v>
      </c>
    </row>
    <row r="1192" spans="1:30" x14ac:dyDescent="0.25">
      <c r="A1192" t="s">
        <v>28</v>
      </c>
      <c r="B1192" t="s">
        <v>29</v>
      </c>
      <c r="C1192">
        <v>1996</v>
      </c>
      <c r="D1192" t="s">
        <v>44</v>
      </c>
      <c r="E1192">
        <v>678.25149020000003</v>
      </c>
      <c r="F1192">
        <v>6343796.0899999999</v>
      </c>
      <c r="G1192">
        <v>71891.861510000002</v>
      </c>
      <c r="H1192">
        <v>50617.708830000003</v>
      </c>
      <c r="I1192">
        <v>58</v>
      </c>
      <c r="J1192">
        <v>78702.64</v>
      </c>
      <c r="K1192">
        <v>0.92034797999999995</v>
      </c>
      <c r="L1192">
        <v>8608.1637910000009</v>
      </c>
      <c r="M1192">
        <v>97.553091300000006</v>
      </c>
      <c r="N1192">
        <v>68.685298549999999</v>
      </c>
      <c r="O1192" t="s">
        <v>31</v>
      </c>
      <c r="P1192" t="s">
        <v>31</v>
      </c>
      <c r="Q1192">
        <v>0</v>
      </c>
      <c r="R1192">
        <v>0</v>
      </c>
      <c r="S1192">
        <v>0</v>
      </c>
      <c r="T1192">
        <v>0</v>
      </c>
      <c r="U1192">
        <v>0</v>
      </c>
      <c r="V1192">
        <v>1</v>
      </c>
      <c r="W1192">
        <v>0</v>
      </c>
      <c r="X1192">
        <v>0</v>
      </c>
      <c r="Y1192">
        <v>0</v>
      </c>
      <c r="Z1192">
        <v>0</v>
      </c>
      <c r="AA1192">
        <v>0</v>
      </c>
      <c r="AB1192">
        <v>68.685298549999999</v>
      </c>
      <c r="AC1192">
        <f t="shared" si="40"/>
        <v>1</v>
      </c>
      <c r="AD1192">
        <f t="shared" si="41"/>
        <v>0</v>
      </c>
    </row>
    <row r="1193" spans="1:30" x14ac:dyDescent="0.25">
      <c r="A1193" t="s">
        <v>34</v>
      </c>
      <c r="B1193" t="s">
        <v>29</v>
      </c>
      <c r="C1193">
        <v>1996</v>
      </c>
      <c r="D1193" t="s">
        <v>44</v>
      </c>
      <c r="E1193">
        <v>2782.5971719999998</v>
      </c>
      <c r="F1193">
        <v>27866630.260000002</v>
      </c>
      <c r="G1193">
        <v>312757.08159999998</v>
      </c>
      <c r="H1193">
        <v>195572.35130000001</v>
      </c>
      <c r="I1193">
        <v>69</v>
      </c>
      <c r="J1193">
        <v>94983.17</v>
      </c>
      <c r="K1193">
        <v>3.8304333370000001</v>
      </c>
      <c r="L1193">
        <v>38360.302609999999</v>
      </c>
      <c r="M1193">
        <v>430.53129059999998</v>
      </c>
      <c r="N1193">
        <v>269.2185781</v>
      </c>
      <c r="O1193">
        <v>3.9754195999999999E-2</v>
      </c>
      <c r="P1193">
        <v>0</v>
      </c>
      <c r="Q1193">
        <v>0</v>
      </c>
      <c r="R1193">
        <v>0</v>
      </c>
      <c r="S1193">
        <v>0</v>
      </c>
      <c r="T1193">
        <v>0.75292889600000001</v>
      </c>
      <c r="U1193">
        <v>0.24707110400000001</v>
      </c>
      <c r="V1193">
        <v>0</v>
      </c>
      <c r="W1193">
        <v>0</v>
      </c>
      <c r="X1193">
        <v>0</v>
      </c>
      <c r="Y1193">
        <v>0</v>
      </c>
      <c r="Z1193">
        <v>202.70244690000001</v>
      </c>
      <c r="AA1193">
        <v>66.516131259999995</v>
      </c>
      <c r="AB1193">
        <v>0</v>
      </c>
      <c r="AC1193">
        <f t="shared" si="40"/>
        <v>1</v>
      </c>
      <c r="AD1193">
        <f t="shared" si="41"/>
        <v>0</v>
      </c>
    </row>
    <row r="1194" spans="1:30" x14ac:dyDescent="0.25">
      <c r="A1194" t="s">
        <v>41</v>
      </c>
      <c r="B1194" t="s">
        <v>29</v>
      </c>
      <c r="C1194">
        <v>1996</v>
      </c>
      <c r="D1194" t="s">
        <v>44</v>
      </c>
      <c r="E1194">
        <v>401.49361570000002</v>
      </c>
      <c r="F1194">
        <v>3939874.9759999998</v>
      </c>
      <c r="G1194">
        <v>44357.288849999997</v>
      </c>
      <c r="H1194">
        <v>28763.192419999999</v>
      </c>
      <c r="I1194">
        <v>25</v>
      </c>
      <c r="J1194">
        <v>38989.599999999999</v>
      </c>
      <c r="K1194">
        <v>0.62616301900000004</v>
      </c>
      <c r="L1194">
        <v>6144.5659750000004</v>
      </c>
      <c r="M1194">
        <v>69.178917979999994</v>
      </c>
      <c r="N1194">
        <v>44.858614680000002</v>
      </c>
      <c r="O1194">
        <v>2.3992568999999998E-2</v>
      </c>
      <c r="P1194">
        <v>0</v>
      </c>
      <c r="Q1194">
        <v>0</v>
      </c>
      <c r="R1194">
        <v>0</v>
      </c>
      <c r="S1194">
        <v>0</v>
      </c>
      <c r="T1194">
        <v>0.82280173300000004</v>
      </c>
      <c r="U1194">
        <v>0.17719826699999999</v>
      </c>
      <c r="V1194">
        <v>0</v>
      </c>
      <c r="W1194">
        <v>0</v>
      </c>
      <c r="X1194">
        <v>0</v>
      </c>
      <c r="Y1194">
        <v>0</v>
      </c>
      <c r="Z1194">
        <v>36.909745890000003</v>
      </c>
      <c r="AA1194">
        <v>7.9488687960000002</v>
      </c>
      <c r="AB1194">
        <v>0</v>
      </c>
      <c r="AC1194">
        <f t="shared" si="40"/>
        <v>1</v>
      </c>
      <c r="AD1194">
        <f t="shared" si="41"/>
        <v>0</v>
      </c>
    </row>
    <row r="1195" spans="1:30" x14ac:dyDescent="0.25">
      <c r="A1195" t="s">
        <v>35</v>
      </c>
      <c r="B1195" t="s">
        <v>29</v>
      </c>
      <c r="C1195">
        <v>1996</v>
      </c>
      <c r="D1195" t="s">
        <v>44</v>
      </c>
      <c r="E1195">
        <v>302.04138610000001</v>
      </c>
      <c r="F1195">
        <v>2815623.8130000001</v>
      </c>
      <c r="G1195">
        <v>31902.849979999999</v>
      </c>
      <c r="H1195">
        <v>15909.36544</v>
      </c>
      <c r="I1195">
        <v>28</v>
      </c>
      <c r="J1195">
        <v>27782.66</v>
      </c>
      <c r="K1195">
        <v>0.29969689799999999</v>
      </c>
      <c r="L1195">
        <v>2793.7685390000001</v>
      </c>
      <c r="M1195">
        <v>31.655215500000001</v>
      </c>
      <c r="N1195">
        <v>15.78587467</v>
      </c>
      <c r="O1195" t="s">
        <v>31</v>
      </c>
      <c r="P1195" t="s">
        <v>31</v>
      </c>
      <c r="Q1195">
        <v>0</v>
      </c>
      <c r="R1195">
        <v>0</v>
      </c>
      <c r="S1195">
        <v>0</v>
      </c>
      <c r="T1195">
        <v>0</v>
      </c>
      <c r="U1195">
        <v>0</v>
      </c>
      <c r="V1195">
        <v>1</v>
      </c>
      <c r="W1195">
        <v>0</v>
      </c>
      <c r="X1195">
        <v>0</v>
      </c>
      <c r="Y1195">
        <v>0</v>
      </c>
      <c r="Z1195">
        <v>0</v>
      </c>
      <c r="AA1195">
        <v>0</v>
      </c>
      <c r="AB1195">
        <v>15.78587467</v>
      </c>
      <c r="AC1195">
        <f t="shared" si="40"/>
        <v>1</v>
      </c>
      <c r="AD1195">
        <f t="shared" si="41"/>
        <v>0</v>
      </c>
    </row>
    <row r="1196" spans="1:30" x14ac:dyDescent="0.25">
      <c r="A1196" t="s">
        <v>39</v>
      </c>
      <c r="B1196" t="s">
        <v>29</v>
      </c>
      <c r="C1196">
        <v>1997</v>
      </c>
      <c r="D1196" t="s">
        <v>44</v>
      </c>
      <c r="E1196">
        <v>149.38586530000001</v>
      </c>
      <c r="F1196">
        <v>2266659.1860000002</v>
      </c>
      <c r="G1196">
        <v>24142.52635</v>
      </c>
      <c r="H1196">
        <v>11636.36765</v>
      </c>
      <c r="I1196">
        <v>20</v>
      </c>
      <c r="J1196">
        <v>32439.01</v>
      </c>
      <c r="K1196">
        <v>0.24229647900000001</v>
      </c>
      <c r="L1196">
        <v>3676.4090000000001</v>
      </c>
      <c r="M1196">
        <v>39.157982689999997</v>
      </c>
      <c r="N1196">
        <v>18.873612319999999</v>
      </c>
      <c r="O1196" t="s">
        <v>31</v>
      </c>
      <c r="P1196" t="s">
        <v>31</v>
      </c>
      <c r="Q1196">
        <v>0</v>
      </c>
      <c r="R1196">
        <v>0</v>
      </c>
      <c r="S1196">
        <v>0</v>
      </c>
      <c r="T1196">
        <v>0</v>
      </c>
      <c r="U1196">
        <v>0</v>
      </c>
      <c r="V1196">
        <v>1</v>
      </c>
      <c r="W1196">
        <v>0</v>
      </c>
      <c r="X1196">
        <v>0</v>
      </c>
      <c r="Y1196">
        <v>0</v>
      </c>
      <c r="Z1196">
        <v>0</v>
      </c>
      <c r="AA1196">
        <v>0</v>
      </c>
      <c r="AB1196">
        <v>18.873612319999999</v>
      </c>
      <c r="AC1196">
        <f t="shared" si="40"/>
        <v>1</v>
      </c>
      <c r="AD1196">
        <f t="shared" si="41"/>
        <v>0</v>
      </c>
    </row>
    <row r="1197" spans="1:30" x14ac:dyDescent="0.25">
      <c r="A1197" t="s">
        <v>32</v>
      </c>
      <c r="B1197" t="s">
        <v>29</v>
      </c>
      <c r="C1197">
        <v>1997</v>
      </c>
      <c r="D1197" t="s">
        <v>44</v>
      </c>
      <c r="E1197">
        <v>22.452935620000002</v>
      </c>
      <c r="F1197">
        <v>174918.72990000001</v>
      </c>
      <c r="G1197">
        <v>2029.5233029999999</v>
      </c>
      <c r="H1197">
        <v>1459.778472</v>
      </c>
      <c r="I1197">
        <v>31</v>
      </c>
      <c r="J1197">
        <v>41328.67</v>
      </c>
      <c r="K1197">
        <v>2.9933870000000001E-2</v>
      </c>
      <c r="L1197">
        <v>233.19866010000001</v>
      </c>
      <c r="M1197">
        <v>2.7057257689999998</v>
      </c>
      <c r="N1197">
        <v>1.946151701</v>
      </c>
      <c r="O1197" t="s">
        <v>31</v>
      </c>
      <c r="P1197" t="s">
        <v>31</v>
      </c>
      <c r="Q1197">
        <v>0</v>
      </c>
      <c r="R1197">
        <v>0</v>
      </c>
      <c r="S1197">
        <v>0</v>
      </c>
      <c r="T1197">
        <v>0</v>
      </c>
      <c r="U1197">
        <v>0</v>
      </c>
      <c r="V1197">
        <v>1</v>
      </c>
      <c r="W1197">
        <v>0</v>
      </c>
      <c r="X1197">
        <v>0</v>
      </c>
      <c r="Y1197">
        <v>0</v>
      </c>
      <c r="Z1197">
        <v>0</v>
      </c>
      <c r="AA1197">
        <v>0</v>
      </c>
      <c r="AB1197">
        <v>1.946151701</v>
      </c>
      <c r="AC1197">
        <f t="shared" si="40"/>
        <v>1</v>
      </c>
      <c r="AD1197">
        <f t="shared" si="41"/>
        <v>0</v>
      </c>
    </row>
    <row r="1198" spans="1:30" x14ac:dyDescent="0.25">
      <c r="A1198" t="s">
        <v>36</v>
      </c>
      <c r="B1198" t="s">
        <v>29</v>
      </c>
      <c r="C1198">
        <v>1997</v>
      </c>
      <c r="D1198" t="s">
        <v>44</v>
      </c>
      <c r="E1198">
        <v>360.84650859999999</v>
      </c>
      <c r="F1198">
        <v>3256386.912</v>
      </c>
      <c r="G1198">
        <v>37065.653680000003</v>
      </c>
      <c r="H1198">
        <v>17979.202310000001</v>
      </c>
      <c r="I1198">
        <v>43</v>
      </c>
      <c r="J1198">
        <v>62875.39</v>
      </c>
      <c r="K1198">
        <v>0.52763639399999995</v>
      </c>
      <c r="L1198">
        <v>4761.548769</v>
      </c>
      <c r="M1198">
        <v>54.19807978</v>
      </c>
      <c r="N1198">
        <v>26.289519930000001</v>
      </c>
      <c r="O1198" t="s">
        <v>31</v>
      </c>
      <c r="P1198" t="s">
        <v>31</v>
      </c>
      <c r="Q1198">
        <v>0</v>
      </c>
      <c r="R1198">
        <v>0</v>
      </c>
      <c r="S1198">
        <v>0</v>
      </c>
      <c r="T1198">
        <v>0</v>
      </c>
      <c r="U1198">
        <v>0</v>
      </c>
      <c r="V1198">
        <v>1</v>
      </c>
      <c r="W1198">
        <v>0</v>
      </c>
      <c r="X1198">
        <v>0</v>
      </c>
      <c r="Y1198">
        <v>0</v>
      </c>
      <c r="Z1198">
        <v>0</v>
      </c>
      <c r="AA1198">
        <v>0</v>
      </c>
      <c r="AB1198">
        <v>26.289519930000001</v>
      </c>
      <c r="AC1198">
        <f t="shared" si="40"/>
        <v>1</v>
      </c>
      <c r="AD1198">
        <f t="shared" si="41"/>
        <v>0</v>
      </c>
    </row>
    <row r="1199" spans="1:30" x14ac:dyDescent="0.25">
      <c r="A1199" t="s">
        <v>37</v>
      </c>
      <c r="B1199" t="s">
        <v>29</v>
      </c>
      <c r="C1199">
        <v>1997</v>
      </c>
      <c r="D1199" t="s">
        <v>44</v>
      </c>
      <c r="E1199">
        <v>713.53305809999995</v>
      </c>
      <c r="F1199">
        <v>6926164.0389999999</v>
      </c>
      <c r="G1199">
        <v>78023.613119999995</v>
      </c>
      <c r="H1199">
        <v>45864.474979999999</v>
      </c>
      <c r="I1199">
        <v>61</v>
      </c>
      <c r="J1199">
        <v>88753.97</v>
      </c>
      <c r="K1199">
        <v>1.0381785509999999</v>
      </c>
      <c r="L1199">
        <v>10077.451730000001</v>
      </c>
      <c r="M1199">
        <v>113.5230396</v>
      </c>
      <c r="N1199">
        <v>66.732036669999999</v>
      </c>
      <c r="O1199">
        <v>2.4857258E-2</v>
      </c>
      <c r="P1199">
        <v>1.5140618999999999E-2</v>
      </c>
      <c r="Q1199">
        <v>0.36546152100000001</v>
      </c>
      <c r="R1199">
        <v>0</v>
      </c>
      <c r="S1199">
        <v>0</v>
      </c>
      <c r="T1199">
        <v>0.52843853600000001</v>
      </c>
      <c r="U1199">
        <v>0.106099943</v>
      </c>
      <c r="V1199">
        <v>0</v>
      </c>
      <c r="W1199">
        <v>24.387991629999998</v>
      </c>
      <c r="X1199">
        <v>0</v>
      </c>
      <c r="Y1199">
        <v>0</v>
      </c>
      <c r="Z1199">
        <v>35.26377978</v>
      </c>
      <c r="AA1199">
        <v>7.0802652640000003</v>
      </c>
      <c r="AB1199">
        <v>0</v>
      </c>
      <c r="AC1199">
        <f t="shared" si="40"/>
        <v>1</v>
      </c>
      <c r="AD1199">
        <f t="shared" si="41"/>
        <v>24.387991629999998</v>
      </c>
    </row>
    <row r="1200" spans="1:30" x14ac:dyDescent="0.25">
      <c r="A1200" t="s">
        <v>33</v>
      </c>
      <c r="B1200" t="s">
        <v>29</v>
      </c>
      <c r="C1200">
        <v>1997</v>
      </c>
      <c r="D1200" t="s">
        <v>44</v>
      </c>
      <c r="E1200">
        <v>1029.111247</v>
      </c>
      <c r="F1200">
        <v>10266969.810000001</v>
      </c>
      <c r="G1200">
        <v>115331.97560000001</v>
      </c>
      <c r="H1200">
        <v>60903.640169999999</v>
      </c>
      <c r="I1200">
        <v>39</v>
      </c>
      <c r="J1200">
        <v>33177.949999999997</v>
      </c>
      <c r="K1200">
        <v>0.87548208900000002</v>
      </c>
      <c r="L1200">
        <v>8734.2823370000006</v>
      </c>
      <c r="M1200">
        <v>98.114833809999993</v>
      </c>
      <c r="N1200">
        <v>51.811741759999997</v>
      </c>
      <c r="O1200" t="s">
        <v>31</v>
      </c>
      <c r="P1200" t="s">
        <v>31</v>
      </c>
      <c r="Q1200">
        <v>0</v>
      </c>
      <c r="R1200">
        <v>0</v>
      </c>
      <c r="S1200">
        <v>0</v>
      </c>
      <c r="T1200">
        <v>0</v>
      </c>
      <c r="U1200">
        <v>0</v>
      </c>
      <c r="V1200">
        <v>1</v>
      </c>
      <c r="W1200">
        <v>0</v>
      </c>
      <c r="X1200">
        <v>0</v>
      </c>
      <c r="Y1200">
        <v>0</v>
      </c>
      <c r="Z1200">
        <v>0</v>
      </c>
      <c r="AA1200">
        <v>0</v>
      </c>
      <c r="AB1200">
        <v>51.811741759999997</v>
      </c>
      <c r="AC1200">
        <f t="shared" si="40"/>
        <v>1</v>
      </c>
      <c r="AD1200">
        <f t="shared" si="41"/>
        <v>0</v>
      </c>
    </row>
    <row r="1201" spans="1:30" x14ac:dyDescent="0.25">
      <c r="A1201" t="s">
        <v>28</v>
      </c>
      <c r="B1201" t="s">
        <v>29</v>
      </c>
      <c r="C1201">
        <v>1997</v>
      </c>
      <c r="D1201" t="s">
        <v>44</v>
      </c>
      <c r="E1201">
        <v>352.03287039999998</v>
      </c>
      <c r="F1201">
        <v>3630190.372</v>
      </c>
      <c r="G1201">
        <v>40648.224439999998</v>
      </c>
      <c r="H1201">
        <v>23697.91534</v>
      </c>
      <c r="I1201">
        <v>58</v>
      </c>
      <c r="J1201">
        <v>78702.64</v>
      </c>
      <c r="K1201">
        <v>0.47768821099999997</v>
      </c>
      <c r="L1201">
        <v>4925.9580340000002</v>
      </c>
      <c r="M1201">
        <v>55.157285770000001</v>
      </c>
      <c r="N1201">
        <v>32.15669827</v>
      </c>
      <c r="O1201">
        <v>2.3459649999999999E-2</v>
      </c>
      <c r="P1201">
        <v>0</v>
      </c>
      <c r="Q1201">
        <v>0</v>
      </c>
      <c r="R1201">
        <v>0</v>
      </c>
      <c r="S1201">
        <v>0</v>
      </c>
      <c r="T1201">
        <v>0.49450776000000002</v>
      </c>
      <c r="U1201">
        <v>0.50549224000000004</v>
      </c>
      <c r="V1201">
        <v>0</v>
      </c>
      <c r="W1201">
        <v>0</v>
      </c>
      <c r="X1201">
        <v>0</v>
      </c>
      <c r="Y1201">
        <v>0</v>
      </c>
      <c r="Z1201">
        <v>15.901736850000001</v>
      </c>
      <c r="AA1201">
        <v>16.254961430000002</v>
      </c>
      <c r="AB1201">
        <v>0</v>
      </c>
      <c r="AC1201">
        <f t="shared" si="40"/>
        <v>1</v>
      </c>
      <c r="AD1201">
        <f t="shared" si="41"/>
        <v>0</v>
      </c>
    </row>
    <row r="1202" spans="1:30" x14ac:dyDescent="0.25">
      <c r="A1202" t="s">
        <v>34</v>
      </c>
      <c r="B1202" t="s">
        <v>29</v>
      </c>
      <c r="C1202">
        <v>1997</v>
      </c>
      <c r="D1202" t="s">
        <v>44</v>
      </c>
      <c r="E1202">
        <v>573.39079570000001</v>
      </c>
      <c r="F1202">
        <v>5510736.1119999997</v>
      </c>
      <c r="G1202">
        <v>62254.705929999996</v>
      </c>
      <c r="H1202">
        <v>36020.252769999999</v>
      </c>
      <c r="I1202">
        <v>69</v>
      </c>
      <c r="J1202">
        <v>94983.17</v>
      </c>
      <c r="K1202">
        <v>0.78931123800000003</v>
      </c>
      <c r="L1202">
        <v>7585.9012309999998</v>
      </c>
      <c r="M1202">
        <v>85.697816180000004</v>
      </c>
      <c r="N1202">
        <v>49.58431582</v>
      </c>
      <c r="O1202">
        <v>3.6495839000000002E-2</v>
      </c>
      <c r="P1202">
        <v>0</v>
      </c>
      <c r="Q1202">
        <v>0</v>
      </c>
      <c r="R1202">
        <v>0</v>
      </c>
      <c r="S1202">
        <v>0</v>
      </c>
      <c r="T1202">
        <v>0.89891532600000001</v>
      </c>
      <c r="U1202">
        <v>0.101084674</v>
      </c>
      <c r="V1202">
        <v>0</v>
      </c>
      <c r="W1202">
        <v>0</v>
      </c>
      <c r="X1202">
        <v>0</v>
      </c>
      <c r="Y1202">
        <v>0</v>
      </c>
      <c r="Z1202">
        <v>44.572101449999998</v>
      </c>
      <c r="AA1202">
        <v>5.0122143790000004</v>
      </c>
      <c r="AB1202">
        <v>0</v>
      </c>
      <c r="AC1202">
        <f t="shared" si="40"/>
        <v>1</v>
      </c>
      <c r="AD1202">
        <f t="shared" si="41"/>
        <v>0</v>
      </c>
    </row>
    <row r="1203" spans="1:30" x14ac:dyDescent="0.25">
      <c r="A1203" t="s">
        <v>41</v>
      </c>
      <c r="B1203" t="s">
        <v>29</v>
      </c>
      <c r="C1203">
        <v>1997</v>
      </c>
      <c r="D1203" t="s">
        <v>44</v>
      </c>
      <c r="E1203">
        <v>277.10285090000002</v>
      </c>
      <c r="F1203">
        <v>2844801.4219999998</v>
      </c>
      <c r="G1203">
        <v>31816.123609999999</v>
      </c>
      <c r="H1203">
        <v>20489.320329999999</v>
      </c>
      <c r="I1203">
        <v>26</v>
      </c>
      <c r="J1203">
        <v>38989.599999999999</v>
      </c>
      <c r="K1203">
        <v>0.41554343500000002</v>
      </c>
      <c r="L1203">
        <v>4266.0642120000002</v>
      </c>
      <c r="M1203">
        <v>47.711458960000002</v>
      </c>
      <c r="N1203">
        <v>30.72578476</v>
      </c>
      <c r="O1203" t="s">
        <v>31</v>
      </c>
      <c r="P1203" t="s">
        <v>31</v>
      </c>
      <c r="Q1203">
        <v>0</v>
      </c>
      <c r="R1203">
        <v>0</v>
      </c>
      <c r="S1203">
        <v>0</v>
      </c>
      <c r="T1203">
        <v>0</v>
      </c>
      <c r="U1203">
        <v>0</v>
      </c>
      <c r="V1203">
        <v>1</v>
      </c>
      <c r="W1203">
        <v>0</v>
      </c>
      <c r="X1203">
        <v>0</v>
      </c>
      <c r="Y1203">
        <v>0</v>
      </c>
      <c r="Z1203">
        <v>0</v>
      </c>
      <c r="AA1203">
        <v>0</v>
      </c>
      <c r="AB1203">
        <v>30.72578476</v>
      </c>
      <c r="AC1203">
        <f t="shared" si="40"/>
        <v>1</v>
      </c>
      <c r="AD1203">
        <f t="shared" si="41"/>
        <v>0</v>
      </c>
    </row>
    <row r="1204" spans="1:30" x14ac:dyDescent="0.25">
      <c r="A1204" t="s">
        <v>35</v>
      </c>
      <c r="B1204" t="s">
        <v>29</v>
      </c>
      <c r="C1204">
        <v>1997</v>
      </c>
      <c r="D1204" t="s">
        <v>44</v>
      </c>
      <c r="E1204">
        <v>139.3443905</v>
      </c>
      <c r="F1204">
        <v>1305060.166</v>
      </c>
      <c r="G1204">
        <v>14782.80509</v>
      </c>
      <c r="H1204">
        <v>6827.2944280000002</v>
      </c>
      <c r="I1204">
        <v>29</v>
      </c>
      <c r="J1204">
        <v>27782.66</v>
      </c>
      <c r="K1204">
        <v>0.13349509700000001</v>
      </c>
      <c r="L1204">
        <v>1250.2773400000001</v>
      </c>
      <c r="M1204">
        <v>14.16226371</v>
      </c>
      <c r="N1204">
        <v>6.5407034419999999</v>
      </c>
      <c r="O1204" t="s">
        <v>31</v>
      </c>
      <c r="P1204" t="s">
        <v>31</v>
      </c>
      <c r="Q1204">
        <v>0</v>
      </c>
      <c r="R1204">
        <v>0</v>
      </c>
      <c r="S1204">
        <v>0</v>
      </c>
      <c r="T1204">
        <v>0</v>
      </c>
      <c r="U1204">
        <v>0</v>
      </c>
      <c r="V1204">
        <v>1</v>
      </c>
      <c r="W1204">
        <v>0</v>
      </c>
      <c r="X1204">
        <v>0</v>
      </c>
      <c r="Y1204">
        <v>0</v>
      </c>
      <c r="Z1204">
        <v>0</v>
      </c>
      <c r="AA1204">
        <v>0</v>
      </c>
      <c r="AB1204">
        <v>6.5407034419999999</v>
      </c>
      <c r="AC1204">
        <f t="shared" si="40"/>
        <v>1</v>
      </c>
      <c r="AD1204">
        <f t="shared" si="41"/>
        <v>0</v>
      </c>
    </row>
    <row r="1205" spans="1:30" x14ac:dyDescent="0.25">
      <c r="A1205" t="s">
        <v>39</v>
      </c>
      <c r="B1205" t="s">
        <v>29</v>
      </c>
      <c r="C1205">
        <v>1998</v>
      </c>
      <c r="D1205" t="s">
        <v>44</v>
      </c>
      <c r="E1205">
        <v>72.844891599999997</v>
      </c>
      <c r="F1205">
        <v>678771.15919999999</v>
      </c>
      <c r="G1205">
        <v>7702.5079150000001</v>
      </c>
      <c r="H1205">
        <v>3460.1696769999999</v>
      </c>
      <c r="I1205">
        <v>20</v>
      </c>
      <c r="J1205">
        <v>32439.01</v>
      </c>
      <c r="K1205">
        <v>0.118150808</v>
      </c>
      <c r="L1205">
        <v>1100.933221</v>
      </c>
      <c r="M1205">
        <v>12.49308656</v>
      </c>
      <c r="N1205">
        <v>5.6122239379999996</v>
      </c>
      <c r="O1205" t="s">
        <v>31</v>
      </c>
      <c r="P1205" t="s">
        <v>31</v>
      </c>
      <c r="Q1205">
        <v>0</v>
      </c>
      <c r="R1205">
        <v>0</v>
      </c>
      <c r="S1205">
        <v>0</v>
      </c>
      <c r="T1205">
        <v>0</v>
      </c>
      <c r="U1205">
        <v>0</v>
      </c>
      <c r="V1205">
        <v>1</v>
      </c>
      <c r="W1205">
        <v>0</v>
      </c>
      <c r="X1205">
        <v>0</v>
      </c>
      <c r="Y1205">
        <v>0</v>
      </c>
      <c r="Z1205">
        <v>0</v>
      </c>
      <c r="AA1205">
        <v>0</v>
      </c>
      <c r="AB1205">
        <v>5.6122239379999996</v>
      </c>
      <c r="AC1205">
        <f t="shared" si="40"/>
        <v>1</v>
      </c>
      <c r="AD1205">
        <f t="shared" si="41"/>
        <v>0</v>
      </c>
    </row>
    <row r="1206" spans="1:30" x14ac:dyDescent="0.25">
      <c r="A1206" t="s">
        <v>32</v>
      </c>
      <c r="B1206" t="s">
        <v>29</v>
      </c>
      <c r="C1206">
        <v>1998</v>
      </c>
      <c r="D1206" t="s">
        <v>44</v>
      </c>
      <c r="E1206">
        <v>23.513141780000002</v>
      </c>
      <c r="F1206">
        <v>236965.29130000001</v>
      </c>
      <c r="G1206">
        <v>2664.2620139999999</v>
      </c>
      <c r="H1206">
        <v>1682.2590150000001</v>
      </c>
      <c r="I1206">
        <v>31</v>
      </c>
      <c r="J1206">
        <v>41328.67</v>
      </c>
      <c r="K1206">
        <v>3.1347318999999998E-2</v>
      </c>
      <c r="L1206">
        <v>315.91807499999999</v>
      </c>
      <c r="M1206">
        <v>3.5519485670000002</v>
      </c>
      <c r="N1206">
        <v>2.2427589569999999</v>
      </c>
      <c r="O1206" t="s">
        <v>31</v>
      </c>
      <c r="P1206" t="s">
        <v>31</v>
      </c>
      <c r="Q1206">
        <v>0</v>
      </c>
      <c r="R1206">
        <v>0</v>
      </c>
      <c r="S1206">
        <v>0</v>
      </c>
      <c r="T1206">
        <v>0</v>
      </c>
      <c r="U1206">
        <v>0</v>
      </c>
      <c r="V1206">
        <v>1</v>
      </c>
      <c r="W1206">
        <v>0</v>
      </c>
      <c r="X1206">
        <v>0</v>
      </c>
      <c r="Y1206">
        <v>0</v>
      </c>
      <c r="Z1206">
        <v>0</v>
      </c>
      <c r="AA1206">
        <v>0</v>
      </c>
      <c r="AB1206">
        <v>2.2427589569999999</v>
      </c>
      <c r="AC1206">
        <f t="shared" si="40"/>
        <v>1</v>
      </c>
      <c r="AD1206">
        <f t="shared" si="41"/>
        <v>0</v>
      </c>
    </row>
    <row r="1207" spans="1:30" x14ac:dyDescent="0.25">
      <c r="A1207" t="s">
        <v>36</v>
      </c>
      <c r="B1207" t="s">
        <v>29</v>
      </c>
      <c r="C1207">
        <v>1998</v>
      </c>
      <c r="D1207" t="s">
        <v>44</v>
      </c>
      <c r="E1207">
        <v>252.98850719999999</v>
      </c>
      <c r="F1207">
        <v>2158331.0699999998</v>
      </c>
      <c r="G1207">
        <v>24755.626840000001</v>
      </c>
      <c r="H1207">
        <v>12247.15698</v>
      </c>
      <c r="I1207">
        <v>44</v>
      </c>
      <c r="J1207">
        <v>62875.39</v>
      </c>
      <c r="K1207">
        <v>0.36151707</v>
      </c>
      <c r="L1207">
        <v>3084.2251759999999</v>
      </c>
      <c r="M1207">
        <v>35.375447549999997</v>
      </c>
      <c r="N1207">
        <v>17.501017529999999</v>
      </c>
      <c r="O1207" t="s">
        <v>31</v>
      </c>
      <c r="P1207" t="s">
        <v>31</v>
      </c>
      <c r="Q1207">
        <v>0</v>
      </c>
      <c r="R1207">
        <v>0</v>
      </c>
      <c r="S1207">
        <v>0</v>
      </c>
      <c r="T1207">
        <v>0</v>
      </c>
      <c r="U1207">
        <v>0</v>
      </c>
      <c r="V1207">
        <v>1</v>
      </c>
      <c r="W1207">
        <v>0</v>
      </c>
      <c r="X1207">
        <v>0</v>
      </c>
      <c r="Y1207">
        <v>0</v>
      </c>
      <c r="Z1207">
        <v>0</v>
      </c>
      <c r="AA1207">
        <v>0</v>
      </c>
      <c r="AB1207">
        <v>17.501017529999999</v>
      </c>
      <c r="AC1207">
        <f t="shared" si="40"/>
        <v>1</v>
      </c>
      <c r="AD1207">
        <f t="shared" si="41"/>
        <v>0</v>
      </c>
    </row>
    <row r="1208" spans="1:30" x14ac:dyDescent="0.25">
      <c r="A1208" t="s">
        <v>37</v>
      </c>
      <c r="B1208" t="s">
        <v>29</v>
      </c>
      <c r="C1208">
        <v>1998</v>
      </c>
      <c r="D1208" t="s">
        <v>44</v>
      </c>
      <c r="E1208">
        <v>820.05411219999996</v>
      </c>
      <c r="F1208">
        <v>8170065.8509999998</v>
      </c>
      <c r="G1208">
        <v>91862.546570000006</v>
      </c>
      <c r="H1208">
        <v>50556.529620000001</v>
      </c>
      <c r="I1208">
        <v>60</v>
      </c>
      <c r="J1208">
        <v>88753.97</v>
      </c>
      <c r="K1208">
        <v>1.2130509679999999</v>
      </c>
      <c r="L1208">
        <v>12085.42966</v>
      </c>
      <c r="M1208">
        <v>135.88609500000001</v>
      </c>
      <c r="N1208">
        <v>74.784878559999996</v>
      </c>
      <c r="O1208">
        <v>2.5897337999999999E-2</v>
      </c>
      <c r="P1208">
        <v>5.4953279999999998E-3</v>
      </c>
      <c r="Q1208">
        <v>9.0941417999999996E-2</v>
      </c>
      <c r="R1208">
        <v>5.9114839999999998E-3</v>
      </c>
      <c r="S1208">
        <v>0</v>
      </c>
      <c r="T1208">
        <v>0.35178199599999999</v>
      </c>
      <c r="U1208">
        <v>0.551365102</v>
      </c>
      <c r="V1208">
        <v>0</v>
      </c>
      <c r="W1208">
        <v>6.8010428909999998</v>
      </c>
      <c r="X1208">
        <v>0.44208961400000002</v>
      </c>
      <c r="Y1208">
        <v>0</v>
      </c>
      <c r="Z1208">
        <v>26.307973879999999</v>
      </c>
      <c r="AA1208">
        <v>41.233772180000003</v>
      </c>
      <c r="AB1208">
        <v>0</v>
      </c>
      <c r="AC1208">
        <f t="shared" si="40"/>
        <v>1</v>
      </c>
      <c r="AD1208">
        <f t="shared" si="41"/>
        <v>6.8010428909999998</v>
      </c>
    </row>
    <row r="1209" spans="1:30" x14ac:dyDescent="0.25">
      <c r="A1209" t="s">
        <v>33</v>
      </c>
      <c r="B1209" t="s">
        <v>29</v>
      </c>
      <c r="C1209">
        <v>1998</v>
      </c>
      <c r="D1209" t="s">
        <v>44</v>
      </c>
      <c r="E1209">
        <v>711.46511039999996</v>
      </c>
      <c r="F1209">
        <v>6740173.4939999999</v>
      </c>
      <c r="G1209">
        <v>76267.348329999993</v>
      </c>
      <c r="H1209">
        <v>44934.419130000002</v>
      </c>
      <c r="I1209">
        <v>38</v>
      </c>
      <c r="J1209">
        <v>33177.949999999997</v>
      </c>
      <c r="K1209">
        <v>0.62118299600000004</v>
      </c>
      <c r="L1209">
        <v>5884.8720839999996</v>
      </c>
      <c r="M1209">
        <v>66.589322879999997</v>
      </c>
      <c r="N1209">
        <v>39.232418709999997</v>
      </c>
      <c r="O1209">
        <v>2.7736018000000001E-2</v>
      </c>
      <c r="P1209">
        <v>0</v>
      </c>
      <c r="Q1209">
        <v>0</v>
      </c>
      <c r="R1209">
        <v>8.7203739999999995E-3</v>
      </c>
      <c r="S1209">
        <v>4.470056E-3</v>
      </c>
      <c r="T1209">
        <v>0.86054179799999997</v>
      </c>
      <c r="U1209">
        <v>0.126267772</v>
      </c>
      <c r="V1209">
        <v>0</v>
      </c>
      <c r="W1209">
        <v>0</v>
      </c>
      <c r="X1209">
        <v>0.34212135999999999</v>
      </c>
      <c r="Y1209">
        <v>0.175371098</v>
      </c>
      <c r="Z1209">
        <v>33.761136139999998</v>
      </c>
      <c r="AA1209">
        <v>4.9537901079999997</v>
      </c>
      <c r="AB1209">
        <v>0</v>
      </c>
      <c r="AC1209">
        <f t="shared" si="40"/>
        <v>1</v>
      </c>
      <c r="AD1209">
        <f t="shared" si="41"/>
        <v>0</v>
      </c>
    </row>
    <row r="1210" spans="1:30" x14ac:dyDescent="0.25">
      <c r="A1210" t="s">
        <v>28</v>
      </c>
      <c r="B1210" t="s">
        <v>29</v>
      </c>
      <c r="C1210">
        <v>1998</v>
      </c>
      <c r="D1210" t="s">
        <v>44</v>
      </c>
      <c r="E1210">
        <v>362.8262555</v>
      </c>
      <c r="F1210">
        <v>4048779.8620000002</v>
      </c>
      <c r="G1210">
        <v>44791.645089999998</v>
      </c>
      <c r="H1210">
        <v>29034.1518</v>
      </c>
      <c r="I1210">
        <v>58</v>
      </c>
      <c r="J1210">
        <v>78702.64</v>
      </c>
      <c r="K1210">
        <v>0.49233420999999999</v>
      </c>
      <c r="L1210">
        <v>5493.9597229999999</v>
      </c>
      <c r="M1210">
        <v>60.77966756</v>
      </c>
      <c r="N1210">
        <v>39.397662019999999</v>
      </c>
      <c r="O1210" t="s">
        <v>31</v>
      </c>
      <c r="P1210" t="s">
        <v>31</v>
      </c>
      <c r="Q1210">
        <v>0</v>
      </c>
      <c r="R1210">
        <v>0</v>
      </c>
      <c r="S1210">
        <v>0</v>
      </c>
      <c r="T1210">
        <v>0</v>
      </c>
      <c r="U1210">
        <v>0</v>
      </c>
      <c r="V1210">
        <v>1</v>
      </c>
      <c r="W1210">
        <v>0</v>
      </c>
      <c r="X1210">
        <v>0</v>
      </c>
      <c r="Y1210">
        <v>0</v>
      </c>
      <c r="Z1210">
        <v>0</v>
      </c>
      <c r="AA1210">
        <v>0</v>
      </c>
      <c r="AB1210">
        <v>39.397662019999999</v>
      </c>
      <c r="AC1210">
        <f t="shared" si="40"/>
        <v>1</v>
      </c>
      <c r="AD1210">
        <f t="shared" si="41"/>
        <v>0</v>
      </c>
    </row>
    <row r="1211" spans="1:30" x14ac:dyDescent="0.25">
      <c r="A1211" t="s">
        <v>34</v>
      </c>
      <c r="B1211" t="s">
        <v>29</v>
      </c>
      <c r="C1211">
        <v>1998</v>
      </c>
      <c r="D1211" t="s">
        <v>44</v>
      </c>
      <c r="E1211">
        <v>836.64139699999998</v>
      </c>
      <c r="F1211">
        <v>8958658.7039999999</v>
      </c>
      <c r="G1211">
        <v>99718.449829999998</v>
      </c>
      <c r="H1211">
        <v>62141.918890000001</v>
      </c>
      <c r="I1211">
        <v>69</v>
      </c>
      <c r="J1211">
        <v>94983.17</v>
      </c>
      <c r="K1211">
        <v>1.1516935079999999</v>
      </c>
      <c r="L1211">
        <v>12332.20004</v>
      </c>
      <c r="M1211">
        <v>137.26919530000001</v>
      </c>
      <c r="N1211">
        <v>85.542557189999997</v>
      </c>
      <c r="O1211">
        <v>2.7172043E-2</v>
      </c>
      <c r="P1211">
        <v>0</v>
      </c>
      <c r="Q1211">
        <v>0</v>
      </c>
      <c r="R1211">
        <v>6.3155850000000003E-3</v>
      </c>
      <c r="S1211">
        <v>0</v>
      </c>
      <c r="T1211">
        <v>0.89569226499999999</v>
      </c>
      <c r="U1211">
        <v>9.799215E-2</v>
      </c>
      <c r="V1211">
        <v>0</v>
      </c>
      <c r="W1211">
        <v>0</v>
      </c>
      <c r="X1211">
        <v>0.54025129900000002</v>
      </c>
      <c r="Y1211">
        <v>0</v>
      </c>
      <c r="Z1211">
        <v>76.619806800000006</v>
      </c>
      <c r="AA1211">
        <v>8.3824990899999996</v>
      </c>
      <c r="AB1211">
        <v>0</v>
      </c>
      <c r="AC1211">
        <f t="shared" si="40"/>
        <v>1</v>
      </c>
      <c r="AD1211">
        <f t="shared" si="41"/>
        <v>0</v>
      </c>
    </row>
    <row r="1212" spans="1:30" x14ac:dyDescent="0.25">
      <c r="A1212" t="s">
        <v>41</v>
      </c>
      <c r="B1212" t="s">
        <v>29</v>
      </c>
      <c r="C1212">
        <v>1998</v>
      </c>
      <c r="D1212" t="s">
        <v>44</v>
      </c>
      <c r="E1212">
        <v>95.407595220000005</v>
      </c>
      <c r="F1212">
        <v>1062488.7690000001</v>
      </c>
      <c r="G1212">
        <v>11765.93939</v>
      </c>
      <c r="H1212">
        <v>7616.7002990000001</v>
      </c>
      <c r="I1212">
        <v>26</v>
      </c>
      <c r="J1212">
        <v>38989.599999999999</v>
      </c>
      <c r="K1212">
        <v>0.14307323</v>
      </c>
      <c r="L1212">
        <v>1593.3081569999999</v>
      </c>
      <c r="M1212">
        <v>17.644202709999998</v>
      </c>
      <c r="N1212">
        <v>11.42200377</v>
      </c>
      <c r="O1212" t="s">
        <v>31</v>
      </c>
      <c r="P1212" t="s">
        <v>31</v>
      </c>
      <c r="Q1212">
        <v>0</v>
      </c>
      <c r="R1212">
        <v>0</v>
      </c>
      <c r="S1212">
        <v>0</v>
      </c>
      <c r="T1212">
        <v>0</v>
      </c>
      <c r="U1212">
        <v>0</v>
      </c>
      <c r="V1212">
        <v>1</v>
      </c>
      <c r="W1212">
        <v>0</v>
      </c>
      <c r="X1212">
        <v>0</v>
      </c>
      <c r="Y1212">
        <v>0</v>
      </c>
      <c r="Z1212">
        <v>0</v>
      </c>
      <c r="AA1212">
        <v>0</v>
      </c>
      <c r="AB1212">
        <v>11.42200377</v>
      </c>
      <c r="AC1212">
        <f t="shared" si="40"/>
        <v>1</v>
      </c>
      <c r="AD1212">
        <f t="shared" si="41"/>
        <v>0</v>
      </c>
    </row>
    <row r="1213" spans="1:30" x14ac:dyDescent="0.25">
      <c r="A1213" t="s">
        <v>35</v>
      </c>
      <c r="B1213" t="s">
        <v>29</v>
      </c>
      <c r="C1213">
        <v>1998</v>
      </c>
      <c r="D1213" t="s">
        <v>44</v>
      </c>
      <c r="E1213">
        <v>340.06519709999998</v>
      </c>
      <c r="F1213">
        <v>3302413.193</v>
      </c>
      <c r="G1213">
        <v>37250.399160000001</v>
      </c>
      <c r="H1213">
        <v>17402.602879999999</v>
      </c>
      <c r="I1213">
        <v>29</v>
      </c>
      <c r="J1213">
        <v>27782.66</v>
      </c>
      <c r="K1213">
        <v>0.32579019799999998</v>
      </c>
      <c r="L1213">
        <v>3163.786998</v>
      </c>
      <c r="M1213">
        <v>35.686730169999997</v>
      </c>
      <c r="N1213">
        <v>16.672089620000001</v>
      </c>
      <c r="O1213" t="s">
        <v>31</v>
      </c>
      <c r="P1213" t="s">
        <v>31</v>
      </c>
      <c r="Q1213">
        <v>0</v>
      </c>
      <c r="R1213">
        <v>0</v>
      </c>
      <c r="S1213">
        <v>0</v>
      </c>
      <c r="T1213">
        <v>0</v>
      </c>
      <c r="U1213">
        <v>0</v>
      </c>
      <c r="V1213">
        <v>1</v>
      </c>
      <c r="W1213">
        <v>0</v>
      </c>
      <c r="X1213">
        <v>0</v>
      </c>
      <c r="Y1213">
        <v>0</v>
      </c>
      <c r="Z1213">
        <v>0</v>
      </c>
      <c r="AA1213">
        <v>0</v>
      </c>
      <c r="AB1213">
        <v>16.672089620000001</v>
      </c>
      <c r="AC1213">
        <f t="shared" si="40"/>
        <v>1</v>
      </c>
      <c r="AD1213">
        <f t="shared" si="41"/>
        <v>0</v>
      </c>
    </row>
    <row r="1214" spans="1:30" x14ac:dyDescent="0.25">
      <c r="A1214" t="s">
        <v>39</v>
      </c>
      <c r="B1214" t="s">
        <v>29</v>
      </c>
      <c r="C1214">
        <v>1999</v>
      </c>
      <c r="D1214" t="s">
        <v>44</v>
      </c>
      <c r="E1214">
        <v>17.233297490000002</v>
      </c>
      <c r="F1214">
        <v>144807.32629999999</v>
      </c>
      <c r="G1214">
        <v>1664.6856560000001</v>
      </c>
      <c r="H1214">
        <v>611.70555960000002</v>
      </c>
      <c r="I1214">
        <v>20</v>
      </c>
      <c r="J1214">
        <v>32439.01</v>
      </c>
      <c r="K1214">
        <v>2.7951554999999999E-2</v>
      </c>
      <c r="L1214">
        <v>234.87031529999999</v>
      </c>
      <c r="M1214">
        <v>2.7000377329999998</v>
      </c>
      <c r="N1214">
        <v>0.99215613800000002</v>
      </c>
      <c r="O1214" t="s">
        <v>31</v>
      </c>
      <c r="P1214" t="s">
        <v>31</v>
      </c>
      <c r="Q1214">
        <v>0</v>
      </c>
      <c r="R1214">
        <v>0</v>
      </c>
      <c r="S1214">
        <v>0</v>
      </c>
      <c r="T1214">
        <v>0</v>
      </c>
      <c r="U1214">
        <v>0</v>
      </c>
      <c r="V1214">
        <v>1</v>
      </c>
      <c r="W1214">
        <v>0</v>
      </c>
      <c r="X1214">
        <v>0</v>
      </c>
      <c r="Y1214">
        <v>0</v>
      </c>
      <c r="Z1214">
        <v>0</v>
      </c>
      <c r="AA1214">
        <v>0</v>
      </c>
      <c r="AB1214">
        <v>0.99215613800000002</v>
      </c>
      <c r="AC1214">
        <f t="shared" si="40"/>
        <v>0.93552405868179445</v>
      </c>
      <c r="AD1214">
        <f t="shared" si="41"/>
        <v>0</v>
      </c>
    </row>
    <row r="1215" spans="1:30" x14ac:dyDescent="0.25">
      <c r="A1215" t="s">
        <v>32</v>
      </c>
      <c r="B1215" t="s">
        <v>29</v>
      </c>
      <c r="C1215">
        <v>1999</v>
      </c>
      <c r="D1215" t="s">
        <v>44</v>
      </c>
      <c r="E1215">
        <v>46.24530996</v>
      </c>
      <c r="F1215">
        <v>388839.02960000001</v>
      </c>
      <c r="G1215">
        <v>4469.3542649999999</v>
      </c>
      <c r="H1215">
        <v>1691.7039360000001</v>
      </c>
      <c r="I1215">
        <v>31</v>
      </c>
      <c r="J1215">
        <v>41328.67</v>
      </c>
      <c r="K1215">
        <v>6.1653457000000002E-2</v>
      </c>
      <c r="L1215">
        <v>518.39354639999999</v>
      </c>
      <c r="M1215">
        <v>5.9584666940000002</v>
      </c>
      <c r="N1215">
        <v>2.2553507650000002</v>
      </c>
      <c r="O1215" t="s">
        <v>31</v>
      </c>
      <c r="P1215" t="s">
        <v>31</v>
      </c>
      <c r="Q1215">
        <v>0</v>
      </c>
      <c r="R1215">
        <v>0</v>
      </c>
      <c r="S1215">
        <v>0</v>
      </c>
      <c r="T1215">
        <v>0</v>
      </c>
      <c r="U1215">
        <v>0</v>
      </c>
      <c r="V1215">
        <v>1</v>
      </c>
      <c r="W1215">
        <v>0</v>
      </c>
      <c r="X1215">
        <v>0</v>
      </c>
      <c r="Y1215">
        <v>0</v>
      </c>
      <c r="Z1215">
        <v>0</v>
      </c>
      <c r="AA1215">
        <v>0</v>
      </c>
      <c r="AB1215">
        <v>2.2553507650000002</v>
      </c>
      <c r="AC1215">
        <f t="shared" si="40"/>
        <v>0.93552405868179445</v>
      </c>
      <c r="AD1215">
        <f t="shared" si="41"/>
        <v>0</v>
      </c>
    </row>
    <row r="1216" spans="1:30" x14ac:dyDescent="0.25">
      <c r="A1216" t="s">
        <v>36</v>
      </c>
      <c r="B1216" t="s">
        <v>29</v>
      </c>
      <c r="C1216">
        <v>1999</v>
      </c>
      <c r="D1216" t="s">
        <v>44</v>
      </c>
      <c r="E1216">
        <v>291.1872601</v>
      </c>
      <c r="F1216">
        <v>2569243.611</v>
      </c>
      <c r="G1216">
        <v>29352.893779999999</v>
      </c>
      <c r="H1216">
        <v>10448.4498</v>
      </c>
      <c r="I1216">
        <v>44</v>
      </c>
      <c r="J1216">
        <v>62875.39</v>
      </c>
      <c r="K1216">
        <v>0.41610255800000001</v>
      </c>
      <c r="L1216">
        <v>3671.413501</v>
      </c>
      <c r="M1216">
        <v>41.944878269999997</v>
      </c>
      <c r="N1216">
        <v>14.930689920000001</v>
      </c>
      <c r="O1216" t="s">
        <v>31</v>
      </c>
      <c r="P1216" t="s">
        <v>31</v>
      </c>
      <c r="Q1216">
        <v>0</v>
      </c>
      <c r="R1216">
        <v>0</v>
      </c>
      <c r="S1216">
        <v>0</v>
      </c>
      <c r="T1216">
        <v>0</v>
      </c>
      <c r="U1216">
        <v>0</v>
      </c>
      <c r="V1216">
        <v>1</v>
      </c>
      <c r="W1216">
        <v>0</v>
      </c>
      <c r="X1216">
        <v>0</v>
      </c>
      <c r="Y1216">
        <v>0</v>
      </c>
      <c r="Z1216">
        <v>0</v>
      </c>
      <c r="AA1216">
        <v>0</v>
      </c>
      <c r="AB1216">
        <v>14.930689920000001</v>
      </c>
      <c r="AC1216">
        <f t="shared" si="40"/>
        <v>0.93552405868179445</v>
      </c>
      <c r="AD1216">
        <f t="shared" si="41"/>
        <v>0</v>
      </c>
    </row>
    <row r="1217" spans="1:30" x14ac:dyDescent="0.25">
      <c r="A1217" t="s">
        <v>37</v>
      </c>
      <c r="B1217" t="s">
        <v>29</v>
      </c>
      <c r="C1217">
        <v>1999</v>
      </c>
      <c r="D1217" t="s">
        <v>44</v>
      </c>
      <c r="E1217">
        <v>815.22081330000003</v>
      </c>
      <c r="F1217">
        <v>7466176.6169999996</v>
      </c>
      <c r="G1217">
        <v>84847.208799999993</v>
      </c>
      <c r="H1217">
        <v>40563.641320000002</v>
      </c>
      <c r="I1217">
        <v>60</v>
      </c>
      <c r="J1217">
        <v>88753.97</v>
      </c>
      <c r="K1217">
        <v>1.205901393</v>
      </c>
      <c r="L1217">
        <v>11044.213589999999</v>
      </c>
      <c r="M1217">
        <v>125.5087771</v>
      </c>
      <c r="N1217">
        <v>60.00307007</v>
      </c>
      <c r="O1217">
        <v>2.2245061999999999E-2</v>
      </c>
      <c r="P1217">
        <v>7.7279050000000002E-3</v>
      </c>
      <c r="Q1217">
        <v>7.7199700999999996E-2</v>
      </c>
      <c r="R1217">
        <v>6.4376917000000006E-2</v>
      </c>
      <c r="S1217">
        <v>9.9091709999999996E-3</v>
      </c>
      <c r="T1217">
        <v>0.81535870799999999</v>
      </c>
      <c r="U1217">
        <v>3.3155503000000003E-2</v>
      </c>
      <c r="V1217">
        <v>0</v>
      </c>
      <c r="W1217">
        <v>4.6322190750000001</v>
      </c>
      <c r="X1217">
        <v>3.8628126329999999</v>
      </c>
      <c r="Y1217">
        <v>0.59458067000000003</v>
      </c>
      <c r="Z1217">
        <v>48.924025700000001</v>
      </c>
      <c r="AA1217">
        <v>1.9894319979999999</v>
      </c>
      <c r="AB1217">
        <v>0</v>
      </c>
      <c r="AC1217">
        <f t="shared" si="40"/>
        <v>0.93552405868179445</v>
      </c>
      <c r="AD1217">
        <f t="shared" si="41"/>
        <v>4.3335523897472275</v>
      </c>
    </row>
    <row r="1218" spans="1:30" x14ac:dyDescent="0.25">
      <c r="A1218" t="s">
        <v>33</v>
      </c>
      <c r="B1218" t="s">
        <v>29</v>
      </c>
      <c r="C1218">
        <v>1999</v>
      </c>
      <c r="D1218" t="s">
        <v>44</v>
      </c>
      <c r="E1218">
        <v>1503.133642</v>
      </c>
      <c r="F1218">
        <v>15591493.84</v>
      </c>
      <c r="G1218">
        <v>174436.921</v>
      </c>
      <c r="H1218">
        <v>91742.139840000003</v>
      </c>
      <c r="I1218">
        <v>40</v>
      </c>
      <c r="J1218">
        <v>33177.949999999997</v>
      </c>
      <c r="K1218">
        <v>1.2467723209999999</v>
      </c>
      <c r="L1218">
        <v>12932.345079999999</v>
      </c>
      <c r="M1218">
        <v>144.6864861</v>
      </c>
      <c r="N1218">
        <v>76.095403219999994</v>
      </c>
      <c r="O1218">
        <v>2.2065142999999999E-2</v>
      </c>
      <c r="P1218">
        <v>8.0703040000000004E-3</v>
      </c>
      <c r="Q1218">
        <v>2.6124929000000002E-2</v>
      </c>
      <c r="R1218">
        <v>0</v>
      </c>
      <c r="S1218">
        <v>2.630875E-3</v>
      </c>
      <c r="T1218">
        <v>0.52186058199999996</v>
      </c>
      <c r="U1218">
        <v>0.44938361399999999</v>
      </c>
      <c r="V1218">
        <v>0</v>
      </c>
      <c r="W1218">
        <v>1.987987038</v>
      </c>
      <c r="X1218">
        <v>0</v>
      </c>
      <c r="Y1218">
        <v>0.20019747900000001</v>
      </c>
      <c r="Z1218">
        <v>39.71119143</v>
      </c>
      <c r="AA1218">
        <v>34.196027270000002</v>
      </c>
      <c r="AB1218">
        <v>0</v>
      </c>
      <c r="AC1218">
        <f t="shared" si="40"/>
        <v>0.93552405868179445</v>
      </c>
      <c r="AD1218">
        <f t="shared" si="41"/>
        <v>1.8598097023965587</v>
      </c>
    </row>
    <row r="1219" spans="1:30" x14ac:dyDescent="0.25">
      <c r="A1219" t="s">
        <v>28</v>
      </c>
      <c r="B1219" t="s">
        <v>29</v>
      </c>
      <c r="C1219">
        <v>1999</v>
      </c>
      <c r="D1219" t="s">
        <v>44</v>
      </c>
      <c r="E1219">
        <v>182.9805087</v>
      </c>
      <c r="F1219">
        <v>1807186.8589999999</v>
      </c>
      <c r="G1219">
        <v>20311.87428</v>
      </c>
      <c r="H1219">
        <v>8428.3481449999999</v>
      </c>
      <c r="I1219">
        <v>56</v>
      </c>
      <c r="J1219">
        <v>78702.64</v>
      </c>
      <c r="K1219">
        <v>0.25716159100000002</v>
      </c>
      <c r="L1219">
        <v>2539.828156</v>
      </c>
      <c r="M1219">
        <v>28.54639517</v>
      </c>
      <c r="N1219">
        <v>11.8452366</v>
      </c>
      <c r="O1219" t="s">
        <v>31</v>
      </c>
      <c r="P1219" t="s">
        <v>31</v>
      </c>
      <c r="Q1219">
        <v>0</v>
      </c>
      <c r="R1219">
        <v>0</v>
      </c>
      <c r="S1219">
        <v>0</v>
      </c>
      <c r="T1219">
        <v>0</v>
      </c>
      <c r="U1219">
        <v>0</v>
      </c>
      <c r="V1219">
        <v>1</v>
      </c>
      <c r="W1219">
        <v>0</v>
      </c>
      <c r="X1219">
        <v>0</v>
      </c>
      <c r="Y1219">
        <v>0</v>
      </c>
      <c r="Z1219">
        <v>0</v>
      </c>
      <c r="AA1219">
        <v>0</v>
      </c>
      <c r="AB1219">
        <v>11.8452366</v>
      </c>
      <c r="AC1219">
        <f t="shared" ref="AC1219:AC1282" si="42">VLOOKUP(CONCATENATE(C1219,D1219),$AI$1:$AL$205,3,FALSE)</f>
        <v>0.93552405868179445</v>
      </c>
      <c r="AD1219">
        <f t="shared" ref="AD1219:AD1282" si="43">IFERROR(AC1219,0)*W1219</f>
        <v>0</v>
      </c>
    </row>
    <row r="1220" spans="1:30" x14ac:dyDescent="0.25">
      <c r="A1220" t="s">
        <v>34</v>
      </c>
      <c r="B1220" t="s">
        <v>29</v>
      </c>
      <c r="C1220">
        <v>1999</v>
      </c>
      <c r="D1220" t="s">
        <v>44</v>
      </c>
      <c r="E1220">
        <v>1175.2585529999999</v>
      </c>
      <c r="F1220">
        <v>11761942.07</v>
      </c>
      <c r="G1220">
        <v>132038.9124</v>
      </c>
      <c r="H1220">
        <v>62954.881800000003</v>
      </c>
      <c r="I1220">
        <v>69</v>
      </c>
      <c r="J1220">
        <v>94983.17</v>
      </c>
      <c r="K1220">
        <v>1.617822941</v>
      </c>
      <c r="L1220">
        <v>16191.10932</v>
      </c>
      <c r="M1220">
        <v>181.76049950000001</v>
      </c>
      <c r="N1220">
        <v>86.661655659999994</v>
      </c>
      <c r="O1220">
        <v>3.9246522999999998E-2</v>
      </c>
      <c r="P1220">
        <v>0</v>
      </c>
      <c r="Q1220">
        <v>0</v>
      </c>
      <c r="R1220">
        <v>1.434839E-3</v>
      </c>
      <c r="S1220">
        <v>0</v>
      </c>
      <c r="T1220">
        <v>0.44563509299999998</v>
      </c>
      <c r="U1220">
        <v>0.552930068</v>
      </c>
      <c r="V1220">
        <v>0</v>
      </c>
      <c r="W1220">
        <v>0</v>
      </c>
      <c r="X1220">
        <v>0.124345549</v>
      </c>
      <c r="Y1220">
        <v>0</v>
      </c>
      <c r="Z1220">
        <v>38.619474969999999</v>
      </c>
      <c r="AA1220">
        <v>47.917835140000001</v>
      </c>
      <c r="AB1220">
        <v>0</v>
      </c>
      <c r="AC1220">
        <f t="shared" si="42"/>
        <v>0.93552405868179445</v>
      </c>
      <c r="AD1220">
        <f t="shared" si="43"/>
        <v>0</v>
      </c>
    </row>
    <row r="1221" spans="1:30" x14ac:dyDescent="0.25">
      <c r="A1221" t="s">
        <v>41</v>
      </c>
      <c r="B1221" t="s">
        <v>29</v>
      </c>
      <c r="C1221">
        <v>1999</v>
      </c>
      <c r="D1221" t="s">
        <v>44</v>
      </c>
      <c r="E1221">
        <v>238.51193430000001</v>
      </c>
      <c r="F1221">
        <v>2608311.5269999998</v>
      </c>
      <c r="G1221">
        <v>28966.467779999999</v>
      </c>
      <c r="H1221">
        <v>16665.675599999999</v>
      </c>
      <c r="I1221">
        <v>25</v>
      </c>
      <c r="J1221">
        <v>38989.599999999999</v>
      </c>
      <c r="K1221">
        <v>0.37197939699999999</v>
      </c>
      <c r="L1221">
        <v>4067.8809249999999</v>
      </c>
      <c r="M1221">
        <v>45.175639680000003</v>
      </c>
      <c r="N1221">
        <v>25.99152101</v>
      </c>
      <c r="O1221" t="s">
        <v>31</v>
      </c>
      <c r="P1221" t="s">
        <v>31</v>
      </c>
      <c r="Q1221">
        <v>0</v>
      </c>
      <c r="R1221">
        <v>0</v>
      </c>
      <c r="S1221">
        <v>0</v>
      </c>
      <c r="T1221">
        <v>0</v>
      </c>
      <c r="U1221">
        <v>0</v>
      </c>
      <c r="V1221">
        <v>1</v>
      </c>
      <c r="W1221">
        <v>0</v>
      </c>
      <c r="X1221">
        <v>0</v>
      </c>
      <c r="Y1221">
        <v>0</v>
      </c>
      <c r="Z1221">
        <v>0</v>
      </c>
      <c r="AA1221">
        <v>0</v>
      </c>
      <c r="AB1221">
        <v>25.99152101</v>
      </c>
      <c r="AC1221">
        <f t="shared" si="42"/>
        <v>0.93552405868179445</v>
      </c>
      <c r="AD1221">
        <f t="shared" si="43"/>
        <v>0</v>
      </c>
    </row>
    <row r="1222" spans="1:30" x14ac:dyDescent="0.25">
      <c r="A1222" t="s">
        <v>35</v>
      </c>
      <c r="B1222" t="s">
        <v>29</v>
      </c>
      <c r="C1222">
        <v>1999</v>
      </c>
      <c r="D1222" t="s">
        <v>44</v>
      </c>
      <c r="E1222">
        <v>350.3277243</v>
      </c>
      <c r="F1222">
        <v>3572288.6519999998</v>
      </c>
      <c r="G1222">
        <v>40071.775130000002</v>
      </c>
      <c r="H1222">
        <v>16052.292229999999</v>
      </c>
      <c r="I1222">
        <v>28</v>
      </c>
      <c r="J1222">
        <v>27782.66</v>
      </c>
      <c r="K1222">
        <v>0.34760843000000002</v>
      </c>
      <c r="L1222">
        <v>3544.5600370000002</v>
      </c>
      <c r="M1222">
        <v>39.760732279999999</v>
      </c>
      <c r="N1222">
        <v>15.92769204</v>
      </c>
      <c r="O1222" t="s">
        <v>31</v>
      </c>
      <c r="P1222" t="s">
        <v>31</v>
      </c>
      <c r="Q1222">
        <v>0</v>
      </c>
      <c r="R1222">
        <v>0</v>
      </c>
      <c r="S1222">
        <v>0</v>
      </c>
      <c r="T1222">
        <v>0</v>
      </c>
      <c r="U1222">
        <v>0</v>
      </c>
      <c r="V1222">
        <v>1</v>
      </c>
      <c r="W1222">
        <v>0</v>
      </c>
      <c r="X1222">
        <v>0</v>
      </c>
      <c r="Y1222">
        <v>0</v>
      </c>
      <c r="Z1222">
        <v>0</v>
      </c>
      <c r="AA1222">
        <v>0</v>
      </c>
      <c r="AB1222">
        <v>15.92769204</v>
      </c>
      <c r="AC1222">
        <f t="shared" si="42"/>
        <v>0.93552405868179445</v>
      </c>
      <c r="AD1222">
        <f t="shared" si="43"/>
        <v>0</v>
      </c>
    </row>
    <row r="1223" spans="1:30" x14ac:dyDescent="0.25">
      <c r="A1223" t="s">
        <v>39</v>
      </c>
      <c r="B1223" t="s">
        <v>29</v>
      </c>
      <c r="C1223">
        <v>2000</v>
      </c>
      <c r="D1223" t="s">
        <v>44</v>
      </c>
      <c r="E1223">
        <v>18.720037649999998</v>
      </c>
      <c r="F1223">
        <v>163258.63089999999</v>
      </c>
      <c r="G1223">
        <v>1868.29018</v>
      </c>
      <c r="H1223">
        <v>707.75536690000001</v>
      </c>
      <c r="I1223">
        <v>20</v>
      </c>
      <c r="J1223">
        <v>32439.01</v>
      </c>
      <c r="K1223">
        <v>3.0362974000000001E-2</v>
      </c>
      <c r="L1223">
        <v>264.79741810000002</v>
      </c>
      <c r="M1223">
        <v>3.0302741919999998</v>
      </c>
      <c r="N1223">
        <v>1.147944171</v>
      </c>
      <c r="O1223" t="s">
        <v>31</v>
      </c>
      <c r="P1223" t="s">
        <v>31</v>
      </c>
      <c r="Q1223">
        <v>0</v>
      </c>
      <c r="R1223">
        <v>0</v>
      </c>
      <c r="S1223">
        <v>0</v>
      </c>
      <c r="T1223">
        <v>0</v>
      </c>
      <c r="U1223">
        <v>0</v>
      </c>
      <c r="V1223">
        <v>1</v>
      </c>
      <c r="W1223">
        <v>0</v>
      </c>
      <c r="X1223">
        <v>0</v>
      </c>
      <c r="Y1223">
        <v>0</v>
      </c>
      <c r="Z1223">
        <v>0</v>
      </c>
      <c r="AA1223">
        <v>0</v>
      </c>
      <c r="AB1223">
        <v>1.147944171</v>
      </c>
      <c r="AC1223">
        <f t="shared" si="42"/>
        <v>1</v>
      </c>
      <c r="AD1223">
        <f t="shared" si="43"/>
        <v>0</v>
      </c>
    </row>
    <row r="1224" spans="1:30" x14ac:dyDescent="0.25">
      <c r="A1224" t="s">
        <v>36</v>
      </c>
      <c r="B1224" t="s">
        <v>29</v>
      </c>
      <c r="C1224">
        <v>2000</v>
      </c>
      <c r="D1224" t="s">
        <v>44</v>
      </c>
      <c r="E1224">
        <v>52.149506420000002</v>
      </c>
      <c r="F1224">
        <v>468741.71870000003</v>
      </c>
      <c r="G1224">
        <v>5344.0284920000004</v>
      </c>
      <c r="H1224">
        <v>2755.9256209999999</v>
      </c>
      <c r="I1224">
        <v>44</v>
      </c>
      <c r="J1224">
        <v>62875.39</v>
      </c>
      <c r="K1224">
        <v>7.4520922000000003E-2</v>
      </c>
      <c r="L1224">
        <v>669.82541749999996</v>
      </c>
      <c r="M1224">
        <v>7.6365426269999999</v>
      </c>
      <c r="N1224">
        <v>3.938179506</v>
      </c>
      <c r="O1224" t="s">
        <v>31</v>
      </c>
      <c r="P1224" t="s">
        <v>31</v>
      </c>
      <c r="Q1224">
        <v>0</v>
      </c>
      <c r="R1224">
        <v>0</v>
      </c>
      <c r="S1224">
        <v>0</v>
      </c>
      <c r="T1224">
        <v>0</v>
      </c>
      <c r="U1224">
        <v>0</v>
      </c>
      <c r="V1224">
        <v>1</v>
      </c>
      <c r="W1224">
        <v>0</v>
      </c>
      <c r="X1224">
        <v>0</v>
      </c>
      <c r="Y1224">
        <v>0</v>
      </c>
      <c r="Z1224">
        <v>0</v>
      </c>
      <c r="AA1224">
        <v>0</v>
      </c>
      <c r="AB1224">
        <v>3.938179506</v>
      </c>
      <c r="AC1224">
        <f t="shared" si="42"/>
        <v>1</v>
      </c>
      <c r="AD1224">
        <f t="shared" si="43"/>
        <v>0</v>
      </c>
    </row>
    <row r="1225" spans="1:30" x14ac:dyDescent="0.25">
      <c r="A1225" t="s">
        <v>37</v>
      </c>
      <c r="B1225" t="s">
        <v>29</v>
      </c>
      <c r="C1225">
        <v>2000</v>
      </c>
      <c r="D1225" t="s">
        <v>44</v>
      </c>
      <c r="E1225">
        <v>863.70116370000005</v>
      </c>
      <c r="F1225">
        <v>7883477.7070000004</v>
      </c>
      <c r="G1225">
        <v>89629.781929999997</v>
      </c>
      <c r="H1225">
        <v>49753.589480000002</v>
      </c>
      <c r="I1225">
        <v>59</v>
      </c>
      <c r="J1225">
        <v>88753.97</v>
      </c>
      <c r="K1225">
        <v>1.2992696130000001</v>
      </c>
      <c r="L1225">
        <v>11859.151589999999</v>
      </c>
      <c r="M1225">
        <v>134.83049109999999</v>
      </c>
      <c r="N1225">
        <v>74.844552340000007</v>
      </c>
      <c r="O1225">
        <v>3.1121296999999999E-2</v>
      </c>
      <c r="P1225">
        <v>4.7045200000000002E-3</v>
      </c>
      <c r="Q1225">
        <v>5.4969894999999998E-2</v>
      </c>
      <c r="R1225">
        <v>0</v>
      </c>
      <c r="S1225">
        <v>1.4235825000000001E-2</v>
      </c>
      <c r="T1225">
        <v>0.87274869399999999</v>
      </c>
      <c r="U1225">
        <v>5.8045586000000003E-2</v>
      </c>
      <c r="V1225">
        <v>0</v>
      </c>
      <c r="W1225">
        <v>4.1141971679999996</v>
      </c>
      <c r="X1225">
        <v>0</v>
      </c>
      <c r="Y1225">
        <v>1.065473962</v>
      </c>
      <c r="Z1225">
        <v>65.320485340000005</v>
      </c>
      <c r="AA1225">
        <v>4.3443958680000003</v>
      </c>
      <c r="AB1225">
        <v>0</v>
      </c>
      <c r="AC1225">
        <f t="shared" si="42"/>
        <v>1</v>
      </c>
      <c r="AD1225">
        <f t="shared" si="43"/>
        <v>4.1141971679999996</v>
      </c>
    </row>
    <row r="1226" spans="1:30" x14ac:dyDescent="0.25">
      <c r="A1226" t="s">
        <v>33</v>
      </c>
      <c r="B1226" t="s">
        <v>29</v>
      </c>
      <c r="C1226">
        <v>2000</v>
      </c>
      <c r="D1226" t="s">
        <v>44</v>
      </c>
      <c r="E1226">
        <v>493.8615959</v>
      </c>
      <c r="F1226">
        <v>4989164.0369999995</v>
      </c>
      <c r="G1226">
        <v>56004.397010000001</v>
      </c>
      <c r="H1226">
        <v>31339.600719999999</v>
      </c>
      <c r="I1226">
        <v>40</v>
      </c>
      <c r="J1226">
        <v>33177.949999999997</v>
      </c>
      <c r="K1226">
        <v>0.409632883</v>
      </c>
      <c r="L1226">
        <v>4138.2558740000004</v>
      </c>
      <c r="M1226">
        <v>46.452777099999999</v>
      </c>
      <c r="N1226">
        <v>25.99459264</v>
      </c>
      <c r="O1226" t="s">
        <v>31</v>
      </c>
      <c r="P1226" t="s">
        <v>31</v>
      </c>
      <c r="Q1226">
        <v>0</v>
      </c>
      <c r="R1226">
        <v>0</v>
      </c>
      <c r="S1226">
        <v>0</v>
      </c>
      <c r="T1226">
        <v>0</v>
      </c>
      <c r="U1226">
        <v>0</v>
      </c>
      <c r="V1226">
        <v>1</v>
      </c>
      <c r="W1226">
        <v>0</v>
      </c>
      <c r="X1226">
        <v>0</v>
      </c>
      <c r="Y1226">
        <v>0</v>
      </c>
      <c r="Z1226">
        <v>0</v>
      </c>
      <c r="AA1226">
        <v>0</v>
      </c>
      <c r="AB1226">
        <v>25.99459264</v>
      </c>
      <c r="AC1226">
        <f t="shared" si="42"/>
        <v>1</v>
      </c>
      <c r="AD1226">
        <f t="shared" si="43"/>
        <v>0</v>
      </c>
    </row>
    <row r="1227" spans="1:30" x14ac:dyDescent="0.25">
      <c r="A1227" t="s">
        <v>28</v>
      </c>
      <c r="B1227" t="s">
        <v>29</v>
      </c>
      <c r="C1227">
        <v>2000</v>
      </c>
      <c r="D1227" t="s">
        <v>44</v>
      </c>
      <c r="E1227">
        <v>752.19936840000003</v>
      </c>
      <c r="F1227">
        <v>7522096.7209999999</v>
      </c>
      <c r="G1227">
        <v>84557.689199999993</v>
      </c>
      <c r="H1227">
        <v>42877.980680000001</v>
      </c>
      <c r="I1227">
        <v>57</v>
      </c>
      <c r="J1227">
        <v>78702.64</v>
      </c>
      <c r="K1227">
        <v>1.0385978259999999</v>
      </c>
      <c r="L1227">
        <v>10386.12053</v>
      </c>
      <c r="M1227">
        <v>116.7528662</v>
      </c>
      <c r="N1227">
        <v>59.203689070000003</v>
      </c>
      <c r="O1227" t="s">
        <v>31</v>
      </c>
      <c r="P1227" t="s">
        <v>31</v>
      </c>
      <c r="Q1227">
        <v>0</v>
      </c>
      <c r="R1227">
        <v>0</v>
      </c>
      <c r="S1227">
        <v>0</v>
      </c>
      <c r="T1227">
        <v>0</v>
      </c>
      <c r="U1227">
        <v>0</v>
      </c>
      <c r="V1227">
        <v>1</v>
      </c>
      <c r="W1227">
        <v>0</v>
      </c>
      <c r="X1227">
        <v>0</v>
      </c>
      <c r="Y1227">
        <v>0</v>
      </c>
      <c r="Z1227">
        <v>0</v>
      </c>
      <c r="AA1227">
        <v>0</v>
      </c>
      <c r="AB1227">
        <v>59.203689070000003</v>
      </c>
      <c r="AC1227">
        <f t="shared" si="42"/>
        <v>1</v>
      </c>
      <c r="AD1227">
        <f t="shared" si="43"/>
        <v>0</v>
      </c>
    </row>
    <row r="1228" spans="1:30" x14ac:dyDescent="0.25">
      <c r="A1228" t="s">
        <v>34</v>
      </c>
      <c r="B1228" t="s">
        <v>29</v>
      </c>
      <c r="C1228">
        <v>2000</v>
      </c>
      <c r="D1228" t="s">
        <v>44</v>
      </c>
      <c r="E1228">
        <v>642.65861559999996</v>
      </c>
      <c r="F1228">
        <v>6460813.2259999998</v>
      </c>
      <c r="G1228">
        <v>72575.572459999996</v>
      </c>
      <c r="H1228">
        <v>39587.630490000003</v>
      </c>
      <c r="I1228">
        <v>69</v>
      </c>
      <c r="J1228">
        <v>94983.17</v>
      </c>
      <c r="K1228">
        <v>0.88466308000000005</v>
      </c>
      <c r="L1228">
        <v>8893.7466810000005</v>
      </c>
      <c r="M1228">
        <v>99.905187490000003</v>
      </c>
      <c r="N1228">
        <v>54.495052710000003</v>
      </c>
      <c r="O1228" t="s">
        <v>31</v>
      </c>
      <c r="P1228" t="s">
        <v>31</v>
      </c>
      <c r="Q1228">
        <v>0</v>
      </c>
      <c r="R1228">
        <v>0</v>
      </c>
      <c r="S1228">
        <v>0</v>
      </c>
      <c r="T1228">
        <v>0</v>
      </c>
      <c r="U1228">
        <v>0</v>
      </c>
      <c r="V1228">
        <v>1</v>
      </c>
      <c r="W1228">
        <v>0</v>
      </c>
      <c r="X1228">
        <v>0</v>
      </c>
      <c r="Y1228">
        <v>0</v>
      </c>
      <c r="Z1228">
        <v>0</v>
      </c>
      <c r="AA1228">
        <v>0</v>
      </c>
      <c r="AB1228">
        <v>54.495052710000003</v>
      </c>
      <c r="AC1228">
        <f t="shared" si="42"/>
        <v>1</v>
      </c>
      <c r="AD1228">
        <f t="shared" si="43"/>
        <v>0</v>
      </c>
    </row>
    <row r="1229" spans="1:30" x14ac:dyDescent="0.25">
      <c r="A1229" t="s">
        <v>41</v>
      </c>
      <c r="B1229" t="s">
        <v>29</v>
      </c>
      <c r="C1229">
        <v>2000</v>
      </c>
      <c r="D1229" t="s">
        <v>44</v>
      </c>
      <c r="E1229">
        <v>113.2138746</v>
      </c>
      <c r="F1229">
        <v>1010202.987</v>
      </c>
      <c r="G1229">
        <v>11519.39768</v>
      </c>
      <c r="H1229">
        <v>7170.035347</v>
      </c>
      <c r="I1229">
        <v>24</v>
      </c>
      <c r="J1229">
        <v>38989.599999999999</v>
      </c>
      <c r="K1229">
        <v>0.183923487</v>
      </c>
      <c r="L1229">
        <v>1641.1420989999999</v>
      </c>
      <c r="M1229">
        <v>18.714029480000001</v>
      </c>
      <c r="N1229">
        <v>11.64820042</v>
      </c>
      <c r="O1229" t="s">
        <v>31</v>
      </c>
      <c r="P1229" t="s">
        <v>31</v>
      </c>
      <c r="Q1229">
        <v>0</v>
      </c>
      <c r="R1229">
        <v>0</v>
      </c>
      <c r="S1229">
        <v>0</v>
      </c>
      <c r="T1229">
        <v>0</v>
      </c>
      <c r="U1229">
        <v>0</v>
      </c>
      <c r="V1229">
        <v>1</v>
      </c>
      <c r="W1229">
        <v>0</v>
      </c>
      <c r="X1229">
        <v>0</v>
      </c>
      <c r="Y1229">
        <v>0</v>
      </c>
      <c r="Z1229">
        <v>0</v>
      </c>
      <c r="AA1229">
        <v>0</v>
      </c>
      <c r="AB1229">
        <v>11.64820042</v>
      </c>
      <c r="AC1229">
        <f t="shared" si="42"/>
        <v>1</v>
      </c>
      <c r="AD1229">
        <f t="shared" si="43"/>
        <v>0</v>
      </c>
    </row>
    <row r="1230" spans="1:30" x14ac:dyDescent="0.25">
      <c r="A1230" t="s">
        <v>35</v>
      </c>
      <c r="B1230" t="s">
        <v>29</v>
      </c>
      <c r="C1230">
        <v>2000</v>
      </c>
      <c r="D1230" t="s">
        <v>44</v>
      </c>
      <c r="E1230">
        <v>453.42286189999999</v>
      </c>
      <c r="F1230">
        <v>4509782.83</v>
      </c>
      <c r="G1230">
        <v>50716.49783</v>
      </c>
      <c r="H1230">
        <v>23539.776669999999</v>
      </c>
      <c r="I1230">
        <v>29</v>
      </c>
      <c r="J1230">
        <v>27782.66</v>
      </c>
      <c r="K1230">
        <v>0.434389421</v>
      </c>
      <c r="L1230">
        <v>4320.474588</v>
      </c>
      <c r="M1230">
        <v>48.587559159999998</v>
      </c>
      <c r="N1230">
        <v>22.551641780000001</v>
      </c>
      <c r="O1230" t="s">
        <v>31</v>
      </c>
      <c r="P1230" t="s">
        <v>31</v>
      </c>
      <c r="Q1230">
        <v>0</v>
      </c>
      <c r="R1230">
        <v>0</v>
      </c>
      <c r="S1230">
        <v>0</v>
      </c>
      <c r="T1230">
        <v>0</v>
      </c>
      <c r="U1230">
        <v>0</v>
      </c>
      <c r="V1230">
        <v>1</v>
      </c>
      <c r="W1230">
        <v>0</v>
      </c>
      <c r="X1230">
        <v>0</v>
      </c>
      <c r="Y1230">
        <v>0</v>
      </c>
      <c r="Z1230">
        <v>0</v>
      </c>
      <c r="AA1230">
        <v>0</v>
      </c>
      <c r="AB1230">
        <v>22.551641780000001</v>
      </c>
      <c r="AC1230">
        <f t="shared" si="42"/>
        <v>1</v>
      </c>
      <c r="AD1230">
        <f t="shared" si="43"/>
        <v>0</v>
      </c>
    </row>
    <row r="1231" spans="1:30" x14ac:dyDescent="0.25">
      <c r="A1231" t="s">
        <v>39</v>
      </c>
      <c r="B1231" t="s">
        <v>29</v>
      </c>
      <c r="C1231">
        <v>2001</v>
      </c>
      <c r="D1231" t="s">
        <v>44</v>
      </c>
      <c r="E1231">
        <v>36.303481189999999</v>
      </c>
      <c r="F1231">
        <v>411475.05440000002</v>
      </c>
      <c r="G1231">
        <v>4540.1533829999998</v>
      </c>
      <c r="H1231">
        <v>2018.49225</v>
      </c>
      <c r="I1231">
        <v>20</v>
      </c>
      <c r="J1231">
        <v>32439.01</v>
      </c>
      <c r="K1231">
        <v>5.8882449000000003E-2</v>
      </c>
      <c r="L1231">
        <v>667.39217029999998</v>
      </c>
      <c r="M1231">
        <v>7.3639040500000004</v>
      </c>
      <c r="N1231">
        <v>3.2738945149999998</v>
      </c>
      <c r="O1231" t="s">
        <v>31</v>
      </c>
      <c r="P1231" t="s">
        <v>31</v>
      </c>
      <c r="Q1231">
        <v>0</v>
      </c>
      <c r="R1231">
        <v>0</v>
      </c>
      <c r="S1231">
        <v>0</v>
      </c>
      <c r="T1231">
        <v>0</v>
      </c>
      <c r="U1231">
        <v>0</v>
      </c>
      <c r="V1231">
        <v>1</v>
      </c>
      <c r="W1231">
        <v>0</v>
      </c>
      <c r="X1231">
        <v>0</v>
      </c>
      <c r="Y1231">
        <v>0</v>
      </c>
      <c r="Z1231">
        <v>0</v>
      </c>
      <c r="AA1231">
        <v>0</v>
      </c>
      <c r="AB1231">
        <v>3.2738945149999998</v>
      </c>
      <c r="AC1231">
        <f t="shared" si="42"/>
        <v>0.99385256686361723</v>
      </c>
      <c r="AD1231">
        <f t="shared" si="43"/>
        <v>0</v>
      </c>
    </row>
    <row r="1232" spans="1:30" x14ac:dyDescent="0.25">
      <c r="A1232" t="s">
        <v>32</v>
      </c>
      <c r="B1232" t="s">
        <v>29</v>
      </c>
      <c r="C1232">
        <v>2001</v>
      </c>
      <c r="D1232" t="s">
        <v>44</v>
      </c>
      <c r="E1232">
        <v>24.140606479999999</v>
      </c>
      <c r="F1232">
        <v>260920.2372</v>
      </c>
      <c r="G1232">
        <v>2908.6150029999999</v>
      </c>
      <c r="H1232">
        <v>1486.2991930000001</v>
      </c>
      <c r="I1232">
        <v>30</v>
      </c>
      <c r="J1232">
        <v>41328.67</v>
      </c>
      <c r="K1232">
        <v>3.3256638999999998E-2</v>
      </c>
      <c r="L1232">
        <v>359.449546</v>
      </c>
      <c r="M1232">
        <v>4.0069729870000002</v>
      </c>
      <c r="N1232">
        <v>2.0475589620000001</v>
      </c>
      <c r="O1232" t="s">
        <v>31</v>
      </c>
      <c r="P1232" t="s">
        <v>31</v>
      </c>
      <c r="Q1232">
        <v>0</v>
      </c>
      <c r="R1232">
        <v>0</v>
      </c>
      <c r="S1232">
        <v>0</v>
      </c>
      <c r="T1232">
        <v>0</v>
      </c>
      <c r="U1232">
        <v>0</v>
      </c>
      <c r="V1232">
        <v>1</v>
      </c>
      <c r="W1232">
        <v>0</v>
      </c>
      <c r="X1232">
        <v>0</v>
      </c>
      <c r="Y1232">
        <v>0</v>
      </c>
      <c r="Z1232">
        <v>0</v>
      </c>
      <c r="AA1232">
        <v>0</v>
      </c>
      <c r="AB1232">
        <v>2.0475589620000001</v>
      </c>
      <c r="AC1232">
        <f t="shared" si="42"/>
        <v>0.99385256686361723</v>
      </c>
      <c r="AD1232">
        <f t="shared" si="43"/>
        <v>0</v>
      </c>
    </row>
    <row r="1233" spans="1:30" x14ac:dyDescent="0.25">
      <c r="A1233" t="s">
        <v>36</v>
      </c>
      <c r="B1233" t="s">
        <v>29</v>
      </c>
      <c r="C1233">
        <v>2001</v>
      </c>
      <c r="D1233" t="s">
        <v>44</v>
      </c>
      <c r="E1233">
        <v>336.28930430000003</v>
      </c>
      <c r="F1233">
        <v>3588300.0819999999</v>
      </c>
      <c r="G1233">
        <v>39970.513980000003</v>
      </c>
      <c r="H1233">
        <v>19695.991259999999</v>
      </c>
      <c r="I1233">
        <v>44</v>
      </c>
      <c r="J1233">
        <v>62875.39</v>
      </c>
      <c r="K1233">
        <v>0.48055275400000003</v>
      </c>
      <c r="L1233">
        <v>5127.6310700000004</v>
      </c>
      <c r="M1233">
        <v>57.117310349999997</v>
      </c>
      <c r="N1233">
        <v>28.145298449999999</v>
      </c>
      <c r="O1233" t="s">
        <v>31</v>
      </c>
      <c r="P1233" t="s">
        <v>31</v>
      </c>
      <c r="Q1233">
        <v>0</v>
      </c>
      <c r="R1233">
        <v>0</v>
      </c>
      <c r="S1233">
        <v>0</v>
      </c>
      <c r="T1233">
        <v>0</v>
      </c>
      <c r="U1233">
        <v>0</v>
      </c>
      <c r="V1233">
        <v>1</v>
      </c>
      <c r="W1233">
        <v>0</v>
      </c>
      <c r="X1233">
        <v>0</v>
      </c>
      <c r="Y1233">
        <v>0</v>
      </c>
      <c r="Z1233">
        <v>0</v>
      </c>
      <c r="AA1233">
        <v>0</v>
      </c>
      <c r="AB1233">
        <v>28.145298449999999</v>
      </c>
      <c r="AC1233">
        <f t="shared" si="42"/>
        <v>0.99385256686361723</v>
      </c>
      <c r="AD1233">
        <f t="shared" si="43"/>
        <v>0</v>
      </c>
    </row>
    <row r="1234" spans="1:30" x14ac:dyDescent="0.25">
      <c r="A1234" t="s">
        <v>37</v>
      </c>
      <c r="B1234" t="s">
        <v>29</v>
      </c>
      <c r="C1234">
        <v>2001</v>
      </c>
      <c r="D1234" t="s">
        <v>44</v>
      </c>
      <c r="E1234">
        <v>540.90607520000003</v>
      </c>
      <c r="F1234">
        <v>5070373.4330000002</v>
      </c>
      <c r="G1234">
        <v>57389.769610000003</v>
      </c>
      <c r="H1234">
        <v>32859.751920000002</v>
      </c>
      <c r="I1234">
        <v>60</v>
      </c>
      <c r="J1234">
        <v>88753.97</v>
      </c>
      <c r="K1234">
        <v>0.80012602600000005</v>
      </c>
      <c r="L1234">
        <v>7500.2628590000004</v>
      </c>
      <c r="M1234">
        <v>84.8928315</v>
      </c>
      <c r="N1234">
        <v>48.607223939999997</v>
      </c>
      <c r="O1234">
        <v>3.0105098E-2</v>
      </c>
      <c r="P1234">
        <v>3.418595E-3</v>
      </c>
      <c r="Q1234">
        <v>2.271107E-2</v>
      </c>
      <c r="R1234">
        <v>4.7456089999999996E-3</v>
      </c>
      <c r="S1234">
        <v>1.7438536000000001E-2</v>
      </c>
      <c r="T1234">
        <v>0.57759337799999999</v>
      </c>
      <c r="U1234">
        <v>0.37751140599999999</v>
      </c>
      <c r="V1234">
        <v>0</v>
      </c>
      <c r="W1234">
        <v>1.103922082</v>
      </c>
      <c r="X1234">
        <v>0.230670869</v>
      </c>
      <c r="Y1234">
        <v>0.84763884599999995</v>
      </c>
      <c r="Z1234">
        <v>28.075210680000001</v>
      </c>
      <c r="AA1234">
        <v>18.349781459999999</v>
      </c>
      <c r="AB1234">
        <v>0</v>
      </c>
      <c r="AC1234">
        <f t="shared" si="42"/>
        <v>0.99385256686361723</v>
      </c>
      <c r="AD1234">
        <f t="shared" si="43"/>
        <v>1.0971357948131286</v>
      </c>
    </row>
    <row r="1235" spans="1:30" x14ac:dyDescent="0.25">
      <c r="A1235" t="s">
        <v>33</v>
      </c>
      <c r="B1235" t="s">
        <v>29</v>
      </c>
      <c r="C1235">
        <v>2001</v>
      </c>
      <c r="D1235" t="s">
        <v>44</v>
      </c>
      <c r="E1235">
        <v>542.33081430000004</v>
      </c>
      <c r="F1235">
        <v>6008759.7819999997</v>
      </c>
      <c r="G1235">
        <v>66591.891499999998</v>
      </c>
      <c r="H1235">
        <v>39108.607600000003</v>
      </c>
      <c r="I1235">
        <v>39</v>
      </c>
      <c r="J1235">
        <v>33177.949999999997</v>
      </c>
      <c r="K1235">
        <v>0.46136986299999999</v>
      </c>
      <c r="L1235">
        <v>5111.7520930000001</v>
      </c>
      <c r="M1235">
        <v>56.650831959999998</v>
      </c>
      <c r="N1235">
        <v>33.270344289999997</v>
      </c>
      <c r="O1235" t="s">
        <v>31</v>
      </c>
      <c r="P1235" t="s">
        <v>31</v>
      </c>
      <c r="Q1235">
        <v>0</v>
      </c>
      <c r="R1235">
        <v>0</v>
      </c>
      <c r="S1235">
        <v>0</v>
      </c>
      <c r="T1235">
        <v>0</v>
      </c>
      <c r="U1235">
        <v>0</v>
      </c>
      <c r="V1235">
        <v>1</v>
      </c>
      <c r="W1235">
        <v>0</v>
      </c>
      <c r="X1235">
        <v>0</v>
      </c>
      <c r="Y1235">
        <v>0</v>
      </c>
      <c r="Z1235">
        <v>0</v>
      </c>
      <c r="AA1235">
        <v>0</v>
      </c>
      <c r="AB1235">
        <v>33.270344289999997</v>
      </c>
      <c r="AC1235">
        <f t="shared" si="42"/>
        <v>0.99385256686361723</v>
      </c>
      <c r="AD1235">
        <f t="shared" si="43"/>
        <v>0</v>
      </c>
    </row>
    <row r="1236" spans="1:30" x14ac:dyDescent="0.25">
      <c r="A1236" t="s">
        <v>28</v>
      </c>
      <c r="B1236" t="s">
        <v>29</v>
      </c>
      <c r="C1236">
        <v>2001</v>
      </c>
      <c r="D1236" t="s">
        <v>44</v>
      </c>
      <c r="E1236">
        <v>194.65391289999999</v>
      </c>
      <c r="F1236">
        <v>2287937.8459999999</v>
      </c>
      <c r="G1236">
        <v>25183.747859999999</v>
      </c>
      <c r="H1236">
        <v>15177.89453</v>
      </c>
      <c r="I1236">
        <v>58</v>
      </c>
      <c r="J1236">
        <v>78702.64</v>
      </c>
      <c r="K1236">
        <v>0.26413408300000002</v>
      </c>
      <c r="L1236">
        <v>3104.5991140000001</v>
      </c>
      <c r="M1236">
        <v>34.172886929999997</v>
      </c>
      <c r="N1236">
        <v>20.595523610000001</v>
      </c>
      <c r="O1236" t="s">
        <v>31</v>
      </c>
      <c r="P1236" t="s">
        <v>31</v>
      </c>
      <c r="Q1236">
        <v>0</v>
      </c>
      <c r="R1236">
        <v>0</v>
      </c>
      <c r="S1236">
        <v>0</v>
      </c>
      <c r="T1236">
        <v>0</v>
      </c>
      <c r="U1236">
        <v>0</v>
      </c>
      <c r="V1236">
        <v>1</v>
      </c>
      <c r="W1236">
        <v>0</v>
      </c>
      <c r="X1236">
        <v>0</v>
      </c>
      <c r="Y1236">
        <v>0</v>
      </c>
      <c r="Z1236">
        <v>0</v>
      </c>
      <c r="AA1236">
        <v>0</v>
      </c>
      <c r="AB1236">
        <v>20.595523610000001</v>
      </c>
      <c r="AC1236">
        <f t="shared" si="42"/>
        <v>0.99385256686361723</v>
      </c>
      <c r="AD1236">
        <f t="shared" si="43"/>
        <v>0</v>
      </c>
    </row>
    <row r="1237" spans="1:30" x14ac:dyDescent="0.25">
      <c r="A1237" t="s">
        <v>34</v>
      </c>
      <c r="B1237" t="s">
        <v>29</v>
      </c>
      <c r="C1237">
        <v>2001</v>
      </c>
      <c r="D1237" t="s">
        <v>44</v>
      </c>
      <c r="E1237">
        <v>952.34966669999994</v>
      </c>
      <c r="F1237">
        <v>9778564.2440000009</v>
      </c>
      <c r="G1237">
        <v>109450.59639999999</v>
      </c>
      <c r="H1237">
        <v>65982.754199999996</v>
      </c>
      <c r="I1237">
        <v>69</v>
      </c>
      <c r="J1237">
        <v>94983.17</v>
      </c>
      <c r="K1237">
        <v>1.3109737720000001</v>
      </c>
      <c r="L1237">
        <v>13460.855509999999</v>
      </c>
      <c r="M1237">
        <v>150.6661537</v>
      </c>
      <c r="N1237">
        <v>90.829726949999994</v>
      </c>
      <c r="O1237">
        <v>1.3988156E-2</v>
      </c>
      <c r="P1237">
        <v>0</v>
      </c>
      <c r="Q1237">
        <v>0</v>
      </c>
      <c r="R1237">
        <v>0</v>
      </c>
      <c r="S1237">
        <v>0</v>
      </c>
      <c r="T1237">
        <v>0.29427872100000002</v>
      </c>
      <c r="U1237">
        <v>0.70572127900000003</v>
      </c>
      <c r="V1237">
        <v>0</v>
      </c>
      <c r="W1237">
        <v>0</v>
      </c>
      <c r="X1237">
        <v>0</v>
      </c>
      <c r="Y1237">
        <v>0</v>
      </c>
      <c r="Z1237">
        <v>26.729255850000001</v>
      </c>
      <c r="AA1237">
        <v>64.100471099999993</v>
      </c>
      <c r="AB1237">
        <v>0</v>
      </c>
      <c r="AC1237">
        <f t="shared" si="42"/>
        <v>0.99385256686361723</v>
      </c>
      <c r="AD1237">
        <f t="shared" si="43"/>
        <v>0</v>
      </c>
    </row>
    <row r="1238" spans="1:30" x14ac:dyDescent="0.25">
      <c r="A1238" t="s">
        <v>41</v>
      </c>
      <c r="B1238" t="s">
        <v>29</v>
      </c>
      <c r="C1238">
        <v>2001</v>
      </c>
      <c r="D1238" t="s">
        <v>44</v>
      </c>
      <c r="E1238">
        <v>44.592662820000001</v>
      </c>
      <c r="F1238">
        <v>502531.98729999998</v>
      </c>
      <c r="G1238">
        <v>5556.9242389999999</v>
      </c>
      <c r="H1238">
        <v>3575.6158919999998</v>
      </c>
      <c r="I1238">
        <v>26</v>
      </c>
      <c r="J1238">
        <v>38989.599999999999</v>
      </c>
      <c r="K1238">
        <v>6.6871157000000001E-2</v>
      </c>
      <c r="L1238">
        <v>753.59696819999999</v>
      </c>
      <c r="M1238">
        <v>8.3331635889999998</v>
      </c>
      <c r="N1238">
        <v>5.3619935920000001</v>
      </c>
      <c r="O1238" t="s">
        <v>31</v>
      </c>
      <c r="P1238" t="s">
        <v>31</v>
      </c>
      <c r="Q1238">
        <v>0</v>
      </c>
      <c r="R1238">
        <v>0</v>
      </c>
      <c r="S1238">
        <v>0</v>
      </c>
      <c r="T1238">
        <v>0</v>
      </c>
      <c r="U1238">
        <v>0</v>
      </c>
      <c r="V1238">
        <v>1</v>
      </c>
      <c r="W1238">
        <v>0</v>
      </c>
      <c r="X1238">
        <v>0</v>
      </c>
      <c r="Y1238">
        <v>0</v>
      </c>
      <c r="Z1238">
        <v>0</v>
      </c>
      <c r="AA1238">
        <v>0</v>
      </c>
      <c r="AB1238">
        <v>5.3619935920000001</v>
      </c>
      <c r="AC1238">
        <f t="shared" si="42"/>
        <v>0.99385256686361723</v>
      </c>
      <c r="AD1238">
        <f t="shared" si="43"/>
        <v>0</v>
      </c>
    </row>
    <row r="1239" spans="1:30" x14ac:dyDescent="0.25">
      <c r="A1239" t="s">
        <v>35</v>
      </c>
      <c r="B1239" t="s">
        <v>29</v>
      </c>
      <c r="C1239">
        <v>2001</v>
      </c>
      <c r="D1239" t="s">
        <v>44</v>
      </c>
      <c r="E1239">
        <v>424.28968479999997</v>
      </c>
      <c r="F1239">
        <v>3811933.898</v>
      </c>
      <c r="G1239">
        <v>43444.723789999996</v>
      </c>
      <c r="H1239">
        <v>19947.484199999999</v>
      </c>
      <c r="I1239">
        <v>29</v>
      </c>
      <c r="J1239">
        <v>27782.66</v>
      </c>
      <c r="K1239">
        <v>0.406479174</v>
      </c>
      <c r="L1239">
        <v>3651.9194280000002</v>
      </c>
      <c r="M1239">
        <v>41.621034129999998</v>
      </c>
      <c r="N1239">
        <v>19.110143839999999</v>
      </c>
      <c r="O1239" t="s">
        <v>31</v>
      </c>
      <c r="P1239" t="s">
        <v>31</v>
      </c>
      <c r="Q1239">
        <v>0</v>
      </c>
      <c r="R1239">
        <v>0</v>
      </c>
      <c r="S1239">
        <v>0</v>
      </c>
      <c r="T1239">
        <v>0</v>
      </c>
      <c r="U1239">
        <v>0</v>
      </c>
      <c r="V1239">
        <v>1</v>
      </c>
      <c r="W1239">
        <v>0</v>
      </c>
      <c r="X1239">
        <v>0</v>
      </c>
      <c r="Y1239">
        <v>0</v>
      </c>
      <c r="Z1239">
        <v>0</v>
      </c>
      <c r="AA1239">
        <v>0</v>
      </c>
      <c r="AB1239">
        <v>19.110143839999999</v>
      </c>
      <c r="AC1239">
        <f t="shared" si="42"/>
        <v>0.99385256686361723</v>
      </c>
      <c r="AD1239">
        <f t="shared" si="43"/>
        <v>0</v>
      </c>
    </row>
    <row r="1240" spans="1:30" x14ac:dyDescent="0.25">
      <c r="A1240" t="s">
        <v>32</v>
      </c>
      <c r="B1240" t="s">
        <v>29</v>
      </c>
      <c r="C1240">
        <v>2002</v>
      </c>
      <c r="D1240" t="s">
        <v>44</v>
      </c>
      <c r="E1240">
        <v>47.96311678</v>
      </c>
      <c r="F1240">
        <v>514319.57089999999</v>
      </c>
      <c r="G1240">
        <v>5729.7193470000002</v>
      </c>
      <c r="H1240">
        <v>3176.9010750000002</v>
      </c>
      <c r="I1240">
        <v>31</v>
      </c>
      <c r="J1240">
        <v>41328.67</v>
      </c>
      <c r="K1240">
        <v>6.3943607E-2</v>
      </c>
      <c r="L1240">
        <v>685.68205869999997</v>
      </c>
      <c r="M1240">
        <v>7.6387638740000003</v>
      </c>
      <c r="N1240">
        <v>4.2353901980000002</v>
      </c>
      <c r="O1240" t="s">
        <v>31</v>
      </c>
      <c r="P1240" t="s">
        <v>31</v>
      </c>
      <c r="Q1240">
        <v>0</v>
      </c>
      <c r="R1240">
        <v>0</v>
      </c>
      <c r="S1240">
        <v>0</v>
      </c>
      <c r="T1240">
        <v>0</v>
      </c>
      <c r="U1240">
        <v>0</v>
      </c>
      <c r="V1240">
        <v>1</v>
      </c>
      <c r="W1240">
        <v>0</v>
      </c>
      <c r="X1240">
        <v>0</v>
      </c>
      <c r="Y1240">
        <v>0</v>
      </c>
      <c r="Z1240">
        <v>0</v>
      </c>
      <c r="AA1240">
        <v>0</v>
      </c>
      <c r="AB1240">
        <v>4.2353901980000002</v>
      </c>
      <c r="AC1240">
        <f t="shared" si="42"/>
        <v>1</v>
      </c>
      <c r="AD1240">
        <f t="shared" si="43"/>
        <v>0</v>
      </c>
    </row>
    <row r="1241" spans="1:30" x14ac:dyDescent="0.25">
      <c r="A1241" t="s">
        <v>36</v>
      </c>
      <c r="B1241" t="s">
        <v>29</v>
      </c>
      <c r="C1241">
        <v>2002</v>
      </c>
      <c r="D1241" t="s">
        <v>44</v>
      </c>
      <c r="E1241">
        <v>169.74379590000001</v>
      </c>
      <c r="F1241">
        <v>1854976.7930000001</v>
      </c>
      <c r="G1241">
        <v>20561.916809999999</v>
      </c>
      <c r="H1241">
        <v>11329.60931</v>
      </c>
      <c r="I1241">
        <v>44</v>
      </c>
      <c r="J1241">
        <v>62875.39</v>
      </c>
      <c r="K1241">
        <v>0.242561531</v>
      </c>
      <c r="L1241">
        <v>2650.7361209999999</v>
      </c>
      <c r="M1241">
        <v>29.382694059999999</v>
      </c>
      <c r="N1241">
        <v>16.189854629999999</v>
      </c>
      <c r="O1241" t="s">
        <v>31</v>
      </c>
      <c r="P1241" t="s">
        <v>31</v>
      </c>
      <c r="Q1241">
        <v>0</v>
      </c>
      <c r="R1241">
        <v>0</v>
      </c>
      <c r="S1241">
        <v>0</v>
      </c>
      <c r="T1241">
        <v>0</v>
      </c>
      <c r="U1241">
        <v>0</v>
      </c>
      <c r="V1241">
        <v>1</v>
      </c>
      <c r="W1241">
        <v>0</v>
      </c>
      <c r="X1241">
        <v>0</v>
      </c>
      <c r="Y1241">
        <v>0</v>
      </c>
      <c r="Z1241">
        <v>0</v>
      </c>
      <c r="AA1241">
        <v>0</v>
      </c>
      <c r="AB1241">
        <v>16.189854629999999</v>
      </c>
      <c r="AC1241">
        <f t="shared" si="42"/>
        <v>1</v>
      </c>
      <c r="AD1241">
        <f t="shared" si="43"/>
        <v>0</v>
      </c>
    </row>
    <row r="1242" spans="1:30" x14ac:dyDescent="0.25">
      <c r="A1242" t="s">
        <v>37</v>
      </c>
      <c r="B1242" t="s">
        <v>29</v>
      </c>
      <c r="C1242">
        <v>2002</v>
      </c>
      <c r="D1242" t="s">
        <v>44</v>
      </c>
      <c r="E1242">
        <v>496.99779810000001</v>
      </c>
      <c r="F1242">
        <v>5415579.233</v>
      </c>
      <c r="G1242">
        <v>60201.888780000001</v>
      </c>
      <c r="H1242">
        <v>33447.516860000003</v>
      </c>
      <c r="I1242">
        <v>60</v>
      </c>
      <c r="J1242">
        <v>88753.97</v>
      </c>
      <c r="K1242">
        <v>0.73517546099999997</v>
      </c>
      <c r="L1242">
        <v>8010.9026130000002</v>
      </c>
      <c r="M1242">
        <v>89.052610509999994</v>
      </c>
      <c r="N1242">
        <v>49.476665130000001</v>
      </c>
      <c r="O1242" t="s">
        <v>31</v>
      </c>
      <c r="P1242" t="s">
        <v>31</v>
      </c>
      <c r="Q1242">
        <v>0</v>
      </c>
      <c r="R1242">
        <v>0</v>
      </c>
      <c r="S1242">
        <v>0</v>
      </c>
      <c r="T1242">
        <v>0</v>
      </c>
      <c r="U1242">
        <v>0</v>
      </c>
      <c r="V1242">
        <v>1</v>
      </c>
      <c r="W1242">
        <v>0</v>
      </c>
      <c r="X1242">
        <v>0</v>
      </c>
      <c r="Y1242">
        <v>0</v>
      </c>
      <c r="Z1242">
        <v>0</v>
      </c>
      <c r="AA1242">
        <v>0</v>
      </c>
      <c r="AB1242">
        <v>49.476665130000001</v>
      </c>
      <c r="AC1242">
        <f t="shared" si="42"/>
        <v>1</v>
      </c>
      <c r="AD1242">
        <f t="shared" si="43"/>
        <v>0</v>
      </c>
    </row>
    <row r="1243" spans="1:30" x14ac:dyDescent="0.25">
      <c r="A1243" t="s">
        <v>33</v>
      </c>
      <c r="B1243" t="s">
        <v>29</v>
      </c>
      <c r="C1243">
        <v>2002</v>
      </c>
      <c r="D1243" t="s">
        <v>44</v>
      </c>
      <c r="E1243">
        <v>505.03217039999998</v>
      </c>
      <c r="F1243">
        <v>4786223.3959999997</v>
      </c>
      <c r="G1243">
        <v>54154.327039999996</v>
      </c>
      <c r="H1243">
        <v>32788.236089999999</v>
      </c>
      <c r="I1243">
        <v>39</v>
      </c>
      <c r="J1243">
        <v>33177.949999999997</v>
      </c>
      <c r="K1243">
        <v>0.42963928499999998</v>
      </c>
      <c r="L1243">
        <v>4071.720014</v>
      </c>
      <c r="M1243">
        <v>46.06998858</v>
      </c>
      <c r="N1243">
        <v>27.893498910000002</v>
      </c>
      <c r="O1243">
        <v>2.4842489999999998E-2</v>
      </c>
      <c r="P1243">
        <v>0</v>
      </c>
      <c r="Q1243">
        <v>0</v>
      </c>
      <c r="R1243">
        <v>0</v>
      </c>
      <c r="S1243">
        <v>0</v>
      </c>
      <c r="T1243">
        <v>0.80309023899999998</v>
      </c>
      <c r="U1243">
        <v>0.19690976099999999</v>
      </c>
      <c r="V1243">
        <v>0</v>
      </c>
      <c r="W1243">
        <v>0</v>
      </c>
      <c r="X1243">
        <v>0</v>
      </c>
      <c r="Y1243">
        <v>0</v>
      </c>
      <c r="Z1243">
        <v>22.400996710000001</v>
      </c>
      <c r="AA1243">
        <v>5.4925022009999998</v>
      </c>
      <c r="AB1243">
        <v>0</v>
      </c>
      <c r="AC1243">
        <f t="shared" si="42"/>
        <v>1</v>
      </c>
      <c r="AD1243">
        <f t="shared" si="43"/>
        <v>0</v>
      </c>
    </row>
    <row r="1244" spans="1:30" x14ac:dyDescent="0.25">
      <c r="A1244" t="s">
        <v>28</v>
      </c>
      <c r="B1244" t="s">
        <v>29</v>
      </c>
      <c r="C1244">
        <v>2002</v>
      </c>
      <c r="D1244" t="s">
        <v>44</v>
      </c>
      <c r="E1244">
        <v>105.3848849</v>
      </c>
      <c r="F1244">
        <v>966038.67680000002</v>
      </c>
      <c r="G1244">
        <v>10969.65668</v>
      </c>
      <c r="H1244">
        <v>6974.530753</v>
      </c>
      <c r="I1244">
        <v>58</v>
      </c>
      <c r="J1244">
        <v>78702.64</v>
      </c>
      <c r="K1244">
        <v>0.143001184</v>
      </c>
      <c r="L1244">
        <v>1310.8585210000001</v>
      </c>
      <c r="M1244">
        <v>14.88518863</v>
      </c>
      <c r="N1244">
        <v>9.4640341899999996</v>
      </c>
      <c r="O1244">
        <v>2.0207185999999999E-2</v>
      </c>
      <c r="P1244">
        <v>0</v>
      </c>
      <c r="Q1244">
        <v>0</v>
      </c>
      <c r="R1244">
        <v>0</v>
      </c>
      <c r="S1244">
        <v>0</v>
      </c>
      <c r="T1244">
        <v>0.36514478</v>
      </c>
      <c r="U1244">
        <v>0.63485522000000005</v>
      </c>
      <c r="V1244">
        <v>0</v>
      </c>
      <c r="W1244">
        <v>0</v>
      </c>
      <c r="X1244">
        <v>0</v>
      </c>
      <c r="Y1244">
        <v>0</v>
      </c>
      <c r="Z1244">
        <v>3.4557426859999998</v>
      </c>
      <c r="AA1244">
        <v>6.0082915029999997</v>
      </c>
      <c r="AB1244">
        <v>0</v>
      </c>
      <c r="AC1244">
        <f t="shared" si="42"/>
        <v>1</v>
      </c>
      <c r="AD1244">
        <f t="shared" si="43"/>
        <v>0</v>
      </c>
    </row>
    <row r="1245" spans="1:30" x14ac:dyDescent="0.25">
      <c r="A1245" t="s">
        <v>34</v>
      </c>
      <c r="B1245" t="s">
        <v>29</v>
      </c>
      <c r="C1245">
        <v>2002</v>
      </c>
      <c r="D1245" t="s">
        <v>44</v>
      </c>
      <c r="E1245">
        <v>371.3273221</v>
      </c>
      <c r="F1245">
        <v>4071382.9559999998</v>
      </c>
      <c r="G1245">
        <v>45164.131820000002</v>
      </c>
      <c r="H1245">
        <v>26797.65251</v>
      </c>
      <c r="I1245">
        <v>69</v>
      </c>
      <c r="J1245">
        <v>94983.17</v>
      </c>
      <c r="K1245">
        <v>0.51115719100000001</v>
      </c>
      <c r="L1245">
        <v>5604.5341950000002</v>
      </c>
      <c r="M1245">
        <v>62.171484210000003</v>
      </c>
      <c r="N1245">
        <v>36.888782380000002</v>
      </c>
      <c r="O1245">
        <v>5.1707343000000003E-2</v>
      </c>
      <c r="P1245">
        <v>5.1897339999999997E-3</v>
      </c>
      <c r="Q1245">
        <v>2.0073489999999999E-2</v>
      </c>
      <c r="R1245">
        <v>0</v>
      </c>
      <c r="S1245">
        <v>1.9197104999999999E-2</v>
      </c>
      <c r="T1245">
        <v>0.60654103800000003</v>
      </c>
      <c r="U1245">
        <v>0.354188367</v>
      </c>
      <c r="V1245">
        <v>0</v>
      </c>
      <c r="W1245">
        <v>0.74048661599999999</v>
      </c>
      <c r="X1245">
        <v>0</v>
      </c>
      <c r="Y1245">
        <v>0.70815781499999997</v>
      </c>
      <c r="Z1245">
        <v>22.374560339999999</v>
      </c>
      <c r="AA1245">
        <v>13.06557761</v>
      </c>
      <c r="AB1245">
        <v>0</v>
      </c>
      <c r="AC1245">
        <f t="shared" si="42"/>
        <v>1</v>
      </c>
      <c r="AD1245">
        <f t="shared" si="43"/>
        <v>0.74048661599999999</v>
      </c>
    </row>
    <row r="1246" spans="1:30" x14ac:dyDescent="0.25">
      <c r="A1246" t="s">
        <v>35</v>
      </c>
      <c r="B1246" t="s">
        <v>29</v>
      </c>
      <c r="C1246">
        <v>2002</v>
      </c>
      <c r="D1246" t="s">
        <v>44</v>
      </c>
      <c r="E1246">
        <v>371.29465699999997</v>
      </c>
      <c r="F1246">
        <v>3710670.4180000001</v>
      </c>
      <c r="G1246">
        <v>41757.133329999997</v>
      </c>
      <c r="H1246">
        <v>20804.327379999999</v>
      </c>
      <c r="I1246">
        <v>29</v>
      </c>
      <c r="J1246">
        <v>27782.66</v>
      </c>
      <c r="K1246">
        <v>0.35570873200000003</v>
      </c>
      <c r="L1246">
        <v>3554.9067100000002</v>
      </c>
      <c r="M1246">
        <v>40.004284060000003</v>
      </c>
      <c r="N1246">
        <v>19.9310191</v>
      </c>
      <c r="O1246" t="s">
        <v>31</v>
      </c>
      <c r="P1246" t="s">
        <v>31</v>
      </c>
      <c r="Q1246">
        <v>0</v>
      </c>
      <c r="R1246">
        <v>0</v>
      </c>
      <c r="S1246">
        <v>0</v>
      </c>
      <c r="T1246">
        <v>0</v>
      </c>
      <c r="U1246">
        <v>0</v>
      </c>
      <c r="V1246">
        <v>1</v>
      </c>
      <c r="W1246">
        <v>0</v>
      </c>
      <c r="X1246">
        <v>0</v>
      </c>
      <c r="Y1246">
        <v>0</v>
      </c>
      <c r="Z1246">
        <v>0</v>
      </c>
      <c r="AA1246">
        <v>0</v>
      </c>
      <c r="AB1246">
        <v>19.9310191</v>
      </c>
      <c r="AC1246">
        <f t="shared" si="42"/>
        <v>1</v>
      </c>
      <c r="AD1246">
        <f t="shared" si="43"/>
        <v>0</v>
      </c>
    </row>
    <row r="1247" spans="1:30" x14ac:dyDescent="0.25">
      <c r="A1247" t="s">
        <v>39</v>
      </c>
      <c r="B1247" t="s">
        <v>29</v>
      </c>
      <c r="C1247">
        <v>2003</v>
      </c>
      <c r="D1247" t="s">
        <v>44</v>
      </c>
      <c r="E1247">
        <v>37.496641279999999</v>
      </c>
      <c r="F1247">
        <v>352369.9203</v>
      </c>
      <c r="G1247">
        <v>3991.3211390000001</v>
      </c>
      <c r="H1247">
        <v>1979.599997</v>
      </c>
      <c r="I1247">
        <v>20</v>
      </c>
      <c r="J1247">
        <v>32439.01</v>
      </c>
      <c r="K1247">
        <v>6.0817695999999997E-2</v>
      </c>
      <c r="L1247">
        <v>571.52656839999997</v>
      </c>
      <c r="M1247">
        <v>6.4737253160000003</v>
      </c>
      <c r="N1247">
        <v>3.2108132039999999</v>
      </c>
      <c r="O1247" t="s">
        <v>31</v>
      </c>
      <c r="P1247" t="s">
        <v>31</v>
      </c>
      <c r="Q1247">
        <v>0</v>
      </c>
      <c r="R1247">
        <v>0</v>
      </c>
      <c r="S1247">
        <v>0</v>
      </c>
      <c r="T1247">
        <v>0</v>
      </c>
      <c r="U1247">
        <v>0</v>
      </c>
      <c r="V1247">
        <v>1</v>
      </c>
      <c r="W1247">
        <v>0</v>
      </c>
      <c r="X1247">
        <v>0</v>
      </c>
      <c r="Y1247">
        <v>0</v>
      </c>
      <c r="Z1247">
        <v>0</v>
      </c>
      <c r="AA1247">
        <v>0</v>
      </c>
      <c r="AB1247">
        <v>3.2108132039999999</v>
      </c>
      <c r="AC1247">
        <f t="shared" si="42"/>
        <v>1</v>
      </c>
      <c r="AD1247">
        <f t="shared" si="43"/>
        <v>0</v>
      </c>
    </row>
    <row r="1248" spans="1:30" x14ac:dyDescent="0.25">
      <c r="A1248" t="s">
        <v>36</v>
      </c>
      <c r="B1248" t="s">
        <v>29</v>
      </c>
      <c r="C1248">
        <v>2003</v>
      </c>
      <c r="D1248" t="s">
        <v>44</v>
      </c>
      <c r="E1248">
        <v>158.36709930000001</v>
      </c>
      <c r="F1248">
        <v>1424581.696</v>
      </c>
      <c r="G1248">
        <v>16234.30083</v>
      </c>
      <c r="H1248">
        <v>9110.0003909999996</v>
      </c>
      <c r="I1248">
        <v>44</v>
      </c>
      <c r="J1248">
        <v>62875.39</v>
      </c>
      <c r="K1248">
        <v>0.22630438899999999</v>
      </c>
      <c r="L1248">
        <v>2035.7074930000001</v>
      </c>
      <c r="M1248">
        <v>23.19859082</v>
      </c>
      <c r="N1248">
        <v>13.018064259999999</v>
      </c>
      <c r="O1248" t="s">
        <v>31</v>
      </c>
      <c r="P1248" t="s">
        <v>31</v>
      </c>
      <c r="Q1248">
        <v>0</v>
      </c>
      <c r="R1248">
        <v>0</v>
      </c>
      <c r="S1248">
        <v>0</v>
      </c>
      <c r="T1248">
        <v>0</v>
      </c>
      <c r="U1248">
        <v>0</v>
      </c>
      <c r="V1248">
        <v>1</v>
      </c>
      <c r="W1248">
        <v>0</v>
      </c>
      <c r="X1248">
        <v>0</v>
      </c>
      <c r="Y1248">
        <v>0</v>
      </c>
      <c r="Z1248">
        <v>0</v>
      </c>
      <c r="AA1248">
        <v>0</v>
      </c>
      <c r="AB1248">
        <v>13.018064259999999</v>
      </c>
      <c r="AC1248">
        <f t="shared" si="42"/>
        <v>1</v>
      </c>
      <c r="AD1248">
        <f t="shared" si="43"/>
        <v>0</v>
      </c>
    </row>
    <row r="1249" spans="1:30" x14ac:dyDescent="0.25">
      <c r="A1249" t="s">
        <v>37</v>
      </c>
      <c r="B1249" t="s">
        <v>29</v>
      </c>
      <c r="C1249">
        <v>2003</v>
      </c>
      <c r="D1249" t="s">
        <v>44</v>
      </c>
      <c r="E1249">
        <v>314.49609190000001</v>
      </c>
      <c r="F1249">
        <v>2851397.7540000002</v>
      </c>
      <c r="G1249">
        <v>32451.01886</v>
      </c>
      <c r="H1249">
        <v>20000.552790000002</v>
      </c>
      <c r="I1249">
        <v>60</v>
      </c>
      <c r="J1249">
        <v>88753.97</v>
      </c>
      <c r="K1249">
        <v>0.46521294499999999</v>
      </c>
      <c r="L1249">
        <v>4217.881179</v>
      </c>
      <c r="M1249">
        <v>48.002612569999997</v>
      </c>
      <c r="N1249">
        <v>29.58547437</v>
      </c>
      <c r="O1249" t="s">
        <v>31</v>
      </c>
      <c r="P1249" t="s">
        <v>31</v>
      </c>
      <c r="Q1249">
        <v>0</v>
      </c>
      <c r="R1249">
        <v>0</v>
      </c>
      <c r="S1249">
        <v>0</v>
      </c>
      <c r="T1249">
        <v>0</v>
      </c>
      <c r="U1249">
        <v>0</v>
      </c>
      <c r="V1249">
        <v>1</v>
      </c>
      <c r="W1249">
        <v>0</v>
      </c>
      <c r="X1249">
        <v>0</v>
      </c>
      <c r="Y1249">
        <v>0</v>
      </c>
      <c r="Z1249">
        <v>0</v>
      </c>
      <c r="AA1249">
        <v>0</v>
      </c>
      <c r="AB1249">
        <v>29.58547437</v>
      </c>
      <c r="AC1249">
        <f t="shared" si="42"/>
        <v>1</v>
      </c>
      <c r="AD1249">
        <f t="shared" si="43"/>
        <v>0</v>
      </c>
    </row>
    <row r="1250" spans="1:30" x14ac:dyDescent="0.25">
      <c r="A1250" t="s">
        <v>33</v>
      </c>
      <c r="B1250" t="s">
        <v>29</v>
      </c>
      <c r="C1250">
        <v>2003</v>
      </c>
      <c r="D1250" t="s">
        <v>44</v>
      </c>
      <c r="E1250">
        <v>312.48064199999999</v>
      </c>
      <c r="F1250">
        <v>2921412.2620000001</v>
      </c>
      <c r="G1250">
        <v>33092.363870000001</v>
      </c>
      <c r="H1250">
        <v>21626.433840000002</v>
      </c>
      <c r="I1250">
        <v>39</v>
      </c>
      <c r="J1250">
        <v>33177.949999999997</v>
      </c>
      <c r="K1250">
        <v>0.26583248999999998</v>
      </c>
      <c r="L1250">
        <v>2485.2941019999998</v>
      </c>
      <c r="M1250">
        <v>28.152225479999998</v>
      </c>
      <c r="N1250">
        <v>18.39796771</v>
      </c>
      <c r="O1250" t="s">
        <v>31</v>
      </c>
      <c r="P1250" t="s">
        <v>31</v>
      </c>
      <c r="Q1250">
        <v>0</v>
      </c>
      <c r="R1250">
        <v>0</v>
      </c>
      <c r="S1250">
        <v>0</v>
      </c>
      <c r="T1250">
        <v>0</v>
      </c>
      <c r="U1250">
        <v>0</v>
      </c>
      <c r="V1250">
        <v>1</v>
      </c>
      <c r="W1250">
        <v>0</v>
      </c>
      <c r="X1250">
        <v>0</v>
      </c>
      <c r="Y1250">
        <v>0</v>
      </c>
      <c r="Z1250">
        <v>0</v>
      </c>
      <c r="AA1250">
        <v>0</v>
      </c>
      <c r="AB1250">
        <v>18.39796771</v>
      </c>
      <c r="AC1250">
        <f t="shared" si="42"/>
        <v>1</v>
      </c>
      <c r="AD1250">
        <f t="shared" si="43"/>
        <v>0</v>
      </c>
    </row>
    <row r="1251" spans="1:30" x14ac:dyDescent="0.25">
      <c r="A1251" t="s">
        <v>28</v>
      </c>
      <c r="B1251" t="s">
        <v>29</v>
      </c>
      <c r="C1251">
        <v>2003</v>
      </c>
      <c r="D1251" t="s">
        <v>44</v>
      </c>
      <c r="E1251">
        <v>42.77318606</v>
      </c>
      <c r="F1251">
        <v>386515.4976</v>
      </c>
      <c r="G1251">
        <v>4403.7091840000003</v>
      </c>
      <c r="H1251">
        <v>2691.0389380000001</v>
      </c>
      <c r="I1251">
        <v>59</v>
      </c>
      <c r="J1251">
        <v>78702.64</v>
      </c>
      <c r="K1251">
        <v>5.7056994E-2</v>
      </c>
      <c r="L1251">
        <v>515.58966210000006</v>
      </c>
      <c r="M1251">
        <v>5.874297264</v>
      </c>
      <c r="N1251">
        <v>3.5896926910000002</v>
      </c>
      <c r="O1251" t="s">
        <v>31</v>
      </c>
      <c r="P1251" t="s">
        <v>31</v>
      </c>
      <c r="Q1251">
        <v>0</v>
      </c>
      <c r="R1251">
        <v>0</v>
      </c>
      <c r="S1251">
        <v>0</v>
      </c>
      <c r="T1251">
        <v>0</v>
      </c>
      <c r="U1251">
        <v>0</v>
      </c>
      <c r="V1251">
        <v>1</v>
      </c>
      <c r="W1251">
        <v>0</v>
      </c>
      <c r="X1251">
        <v>0</v>
      </c>
      <c r="Y1251">
        <v>0</v>
      </c>
      <c r="Z1251">
        <v>0</v>
      </c>
      <c r="AA1251">
        <v>0</v>
      </c>
      <c r="AB1251">
        <v>3.5896926910000002</v>
      </c>
      <c r="AC1251">
        <f t="shared" si="42"/>
        <v>1</v>
      </c>
      <c r="AD1251">
        <f t="shared" si="43"/>
        <v>0</v>
      </c>
    </row>
    <row r="1252" spans="1:30" x14ac:dyDescent="0.25">
      <c r="A1252" t="s">
        <v>34</v>
      </c>
      <c r="B1252" t="s">
        <v>29</v>
      </c>
      <c r="C1252">
        <v>2003</v>
      </c>
      <c r="D1252" t="s">
        <v>44</v>
      </c>
      <c r="E1252">
        <v>630.33701540000004</v>
      </c>
      <c r="F1252">
        <v>5561024.7070000004</v>
      </c>
      <c r="G1252">
        <v>63519.121570000003</v>
      </c>
      <c r="H1252">
        <v>40537.677439999999</v>
      </c>
      <c r="I1252">
        <v>68</v>
      </c>
      <c r="J1252">
        <v>94983.17</v>
      </c>
      <c r="K1252">
        <v>0.880461881</v>
      </c>
      <c r="L1252">
        <v>7767.7022820000002</v>
      </c>
      <c r="M1252">
        <v>88.724228260000004</v>
      </c>
      <c r="N1252">
        <v>56.623486870000001</v>
      </c>
      <c r="O1252">
        <v>2.5650723E-2</v>
      </c>
      <c r="P1252">
        <v>0</v>
      </c>
      <c r="Q1252">
        <v>0</v>
      </c>
      <c r="R1252">
        <v>0</v>
      </c>
      <c r="S1252">
        <v>0</v>
      </c>
      <c r="T1252">
        <v>0.979228761</v>
      </c>
      <c r="U1252">
        <v>2.0771239E-2</v>
      </c>
      <c r="V1252">
        <v>0</v>
      </c>
      <c r="W1252">
        <v>0</v>
      </c>
      <c r="X1252">
        <v>0</v>
      </c>
      <c r="Y1252">
        <v>0</v>
      </c>
      <c r="Z1252">
        <v>55.447346899999999</v>
      </c>
      <c r="AA1252">
        <v>1.1761399779999999</v>
      </c>
      <c r="AB1252">
        <v>0</v>
      </c>
      <c r="AC1252">
        <f t="shared" si="42"/>
        <v>1</v>
      </c>
      <c r="AD1252">
        <f t="shared" si="43"/>
        <v>0</v>
      </c>
    </row>
    <row r="1253" spans="1:30" x14ac:dyDescent="0.25">
      <c r="A1253" t="s">
        <v>41</v>
      </c>
      <c r="B1253" t="s">
        <v>29</v>
      </c>
      <c r="C1253">
        <v>2003</v>
      </c>
      <c r="D1253" t="s">
        <v>44</v>
      </c>
      <c r="E1253">
        <v>18.715412629999999</v>
      </c>
      <c r="F1253">
        <v>151456.38819999999</v>
      </c>
      <c r="G1253">
        <v>1749.1442870000001</v>
      </c>
      <c r="H1253">
        <v>1194.0999389999999</v>
      </c>
      <c r="I1253">
        <v>26</v>
      </c>
      <c r="J1253">
        <v>38989.599999999999</v>
      </c>
      <c r="K1253">
        <v>2.8065633E-2</v>
      </c>
      <c r="L1253">
        <v>227.12399980000001</v>
      </c>
      <c r="M1253">
        <v>2.6230167739999999</v>
      </c>
      <c r="N1253">
        <v>1.790672268</v>
      </c>
      <c r="O1253" t="s">
        <v>31</v>
      </c>
      <c r="P1253" t="s">
        <v>31</v>
      </c>
      <c r="Q1253">
        <v>0</v>
      </c>
      <c r="R1253">
        <v>0</v>
      </c>
      <c r="S1253">
        <v>0</v>
      </c>
      <c r="T1253">
        <v>0</v>
      </c>
      <c r="U1253">
        <v>0</v>
      </c>
      <c r="V1253">
        <v>1</v>
      </c>
      <c r="W1253">
        <v>0</v>
      </c>
      <c r="X1253">
        <v>0</v>
      </c>
      <c r="Y1253">
        <v>0</v>
      </c>
      <c r="Z1253">
        <v>0</v>
      </c>
      <c r="AA1253">
        <v>0</v>
      </c>
      <c r="AB1253">
        <v>1.790672268</v>
      </c>
      <c r="AC1253">
        <f t="shared" si="42"/>
        <v>1</v>
      </c>
      <c r="AD1253">
        <f t="shared" si="43"/>
        <v>0</v>
      </c>
    </row>
    <row r="1254" spans="1:30" x14ac:dyDescent="0.25">
      <c r="A1254" t="s">
        <v>35</v>
      </c>
      <c r="B1254" t="s">
        <v>29</v>
      </c>
      <c r="C1254">
        <v>2003</v>
      </c>
      <c r="D1254" t="s">
        <v>44</v>
      </c>
      <c r="E1254">
        <v>188.0771622</v>
      </c>
      <c r="F1254">
        <v>1857626.385</v>
      </c>
      <c r="G1254">
        <v>20875.066360000001</v>
      </c>
      <c r="H1254">
        <v>11858.06198</v>
      </c>
      <c r="I1254">
        <v>29</v>
      </c>
      <c r="J1254">
        <v>27782.66</v>
      </c>
      <c r="K1254">
        <v>0.18018220200000001</v>
      </c>
      <c r="L1254">
        <v>1779.6483539999999</v>
      </c>
      <c r="M1254">
        <v>19.998788659999999</v>
      </c>
      <c r="N1254">
        <v>11.36029325</v>
      </c>
      <c r="O1254" t="s">
        <v>31</v>
      </c>
      <c r="P1254" t="s">
        <v>31</v>
      </c>
      <c r="Q1254">
        <v>0</v>
      </c>
      <c r="R1254">
        <v>0</v>
      </c>
      <c r="S1254">
        <v>0</v>
      </c>
      <c r="T1254">
        <v>0</v>
      </c>
      <c r="U1254">
        <v>0</v>
      </c>
      <c r="V1254">
        <v>1</v>
      </c>
      <c r="W1254">
        <v>0</v>
      </c>
      <c r="X1254">
        <v>0</v>
      </c>
      <c r="Y1254">
        <v>0</v>
      </c>
      <c r="Z1254">
        <v>0</v>
      </c>
      <c r="AA1254">
        <v>0</v>
      </c>
      <c r="AB1254">
        <v>11.36029325</v>
      </c>
      <c r="AC1254">
        <f t="shared" si="42"/>
        <v>1</v>
      </c>
      <c r="AD1254">
        <f t="shared" si="43"/>
        <v>0</v>
      </c>
    </row>
    <row r="1255" spans="1:30" x14ac:dyDescent="0.25">
      <c r="A1255" t="s">
        <v>39</v>
      </c>
      <c r="B1255" t="s">
        <v>29</v>
      </c>
      <c r="C1255">
        <v>2004</v>
      </c>
      <c r="D1255" t="s">
        <v>44</v>
      </c>
      <c r="E1255">
        <v>109.0474504</v>
      </c>
      <c r="F1255">
        <v>1134358.7960000001</v>
      </c>
      <c r="G1255">
        <v>12689.844489999999</v>
      </c>
      <c r="H1255">
        <v>5891.9672369999998</v>
      </c>
      <c r="I1255">
        <v>20</v>
      </c>
      <c r="J1255">
        <v>32439.01</v>
      </c>
      <c r="K1255">
        <v>0.17686956700000001</v>
      </c>
      <c r="L1255">
        <v>1839.873816</v>
      </c>
      <c r="M1255">
        <v>20.58229961</v>
      </c>
      <c r="N1255">
        <v>9.5564792070000006</v>
      </c>
      <c r="O1255" t="s">
        <v>31</v>
      </c>
      <c r="P1255" t="s">
        <v>31</v>
      </c>
      <c r="Q1255">
        <v>0</v>
      </c>
      <c r="R1255">
        <v>0</v>
      </c>
      <c r="S1255">
        <v>0</v>
      </c>
      <c r="T1255">
        <v>0</v>
      </c>
      <c r="U1255">
        <v>0</v>
      </c>
      <c r="V1255">
        <v>1</v>
      </c>
      <c r="W1255">
        <v>0</v>
      </c>
      <c r="X1255">
        <v>0</v>
      </c>
      <c r="Y1255">
        <v>0</v>
      </c>
      <c r="Z1255">
        <v>0</v>
      </c>
      <c r="AA1255">
        <v>0</v>
      </c>
      <c r="AB1255">
        <v>9.5564792070000006</v>
      </c>
      <c r="AC1255" t="e">
        <f t="shared" si="42"/>
        <v>#DIV/0!</v>
      </c>
      <c r="AD1255">
        <f t="shared" si="43"/>
        <v>0</v>
      </c>
    </row>
    <row r="1256" spans="1:30" x14ac:dyDescent="0.25">
      <c r="A1256" t="s">
        <v>36</v>
      </c>
      <c r="B1256" t="s">
        <v>29</v>
      </c>
      <c r="C1256">
        <v>2004</v>
      </c>
      <c r="D1256" t="s">
        <v>44</v>
      </c>
      <c r="E1256">
        <v>271.80376790000003</v>
      </c>
      <c r="F1256">
        <v>2465247.213</v>
      </c>
      <c r="G1256">
        <v>28054.316879999998</v>
      </c>
      <c r="H1256">
        <v>13705.52493</v>
      </c>
      <c r="I1256">
        <v>44</v>
      </c>
      <c r="J1256">
        <v>62875.39</v>
      </c>
      <c r="K1256">
        <v>0.38840381600000001</v>
      </c>
      <c r="L1256">
        <v>3522.8040900000001</v>
      </c>
      <c r="M1256">
        <v>40.089229879999998</v>
      </c>
      <c r="N1256">
        <v>19.585005120000002</v>
      </c>
      <c r="O1256" t="s">
        <v>31</v>
      </c>
      <c r="P1256" t="s">
        <v>31</v>
      </c>
      <c r="Q1256">
        <v>0</v>
      </c>
      <c r="R1256">
        <v>0</v>
      </c>
      <c r="S1256">
        <v>0</v>
      </c>
      <c r="T1256">
        <v>0</v>
      </c>
      <c r="U1256">
        <v>0</v>
      </c>
      <c r="V1256">
        <v>1</v>
      </c>
      <c r="W1256">
        <v>0</v>
      </c>
      <c r="X1256">
        <v>0</v>
      </c>
      <c r="Y1256">
        <v>0</v>
      </c>
      <c r="Z1256">
        <v>0</v>
      </c>
      <c r="AA1256">
        <v>0</v>
      </c>
      <c r="AB1256">
        <v>19.585005120000002</v>
      </c>
      <c r="AC1256" t="e">
        <f t="shared" si="42"/>
        <v>#DIV/0!</v>
      </c>
      <c r="AD1256">
        <f t="shared" si="43"/>
        <v>0</v>
      </c>
    </row>
    <row r="1257" spans="1:30" x14ac:dyDescent="0.25">
      <c r="A1257" t="s">
        <v>37</v>
      </c>
      <c r="B1257" t="s">
        <v>29</v>
      </c>
      <c r="C1257">
        <v>2004</v>
      </c>
      <c r="D1257" t="s">
        <v>44</v>
      </c>
      <c r="E1257">
        <v>613.04573049999999</v>
      </c>
      <c r="F1257">
        <v>5431266.0729999999</v>
      </c>
      <c r="G1257">
        <v>61966.822249999997</v>
      </c>
      <c r="H1257">
        <v>35953.096169999997</v>
      </c>
      <c r="I1257">
        <v>59</v>
      </c>
      <c r="J1257">
        <v>88753.97</v>
      </c>
      <c r="K1257">
        <v>0.92220749800000001</v>
      </c>
      <c r="L1257">
        <v>8170.2784089999996</v>
      </c>
      <c r="M1257">
        <v>93.216974280000002</v>
      </c>
      <c r="N1257">
        <v>54.0844071</v>
      </c>
      <c r="O1257" t="s">
        <v>31</v>
      </c>
      <c r="P1257" t="s">
        <v>31</v>
      </c>
      <c r="Q1257">
        <v>0</v>
      </c>
      <c r="R1257">
        <v>0</v>
      </c>
      <c r="S1257">
        <v>0</v>
      </c>
      <c r="T1257">
        <v>0</v>
      </c>
      <c r="U1257">
        <v>0</v>
      </c>
      <c r="V1257">
        <v>1</v>
      </c>
      <c r="W1257">
        <v>0</v>
      </c>
      <c r="X1257">
        <v>0</v>
      </c>
      <c r="Y1257">
        <v>0</v>
      </c>
      <c r="Z1257">
        <v>0</v>
      </c>
      <c r="AA1257">
        <v>0</v>
      </c>
      <c r="AB1257">
        <v>54.0844071</v>
      </c>
      <c r="AC1257" t="e">
        <f t="shared" si="42"/>
        <v>#DIV/0!</v>
      </c>
      <c r="AD1257">
        <f t="shared" si="43"/>
        <v>0</v>
      </c>
    </row>
    <row r="1258" spans="1:30" x14ac:dyDescent="0.25">
      <c r="A1258" t="s">
        <v>33</v>
      </c>
      <c r="B1258" t="s">
        <v>29</v>
      </c>
      <c r="C1258">
        <v>2004</v>
      </c>
      <c r="D1258" t="s">
        <v>44</v>
      </c>
      <c r="E1258">
        <v>2218.0501079999999</v>
      </c>
      <c r="F1258">
        <v>22430664.859999999</v>
      </c>
      <c r="G1258">
        <v>251352.73069999999</v>
      </c>
      <c r="H1258">
        <v>161591.79139999999</v>
      </c>
      <c r="I1258">
        <v>39</v>
      </c>
      <c r="J1258">
        <v>33177.949999999997</v>
      </c>
      <c r="K1258">
        <v>1.8869321939999999</v>
      </c>
      <c r="L1258">
        <v>19082.140439999999</v>
      </c>
      <c r="M1258">
        <v>213.82995729999999</v>
      </c>
      <c r="N1258">
        <v>137.46883009999999</v>
      </c>
      <c r="O1258" t="s">
        <v>31</v>
      </c>
      <c r="P1258" t="s">
        <v>31</v>
      </c>
      <c r="Q1258">
        <v>0</v>
      </c>
      <c r="R1258">
        <v>0</v>
      </c>
      <c r="S1258">
        <v>0</v>
      </c>
      <c r="T1258">
        <v>0</v>
      </c>
      <c r="U1258">
        <v>0</v>
      </c>
      <c r="V1258">
        <v>1</v>
      </c>
      <c r="W1258">
        <v>0</v>
      </c>
      <c r="X1258">
        <v>0</v>
      </c>
      <c r="Y1258">
        <v>0</v>
      </c>
      <c r="Z1258">
        <v>0</v>
      </c>
      <c r="AA1258">
        <v>0</v>
      </c>
      <c r="AB1258">
        <v>137.46883009999999</v>
      </c>
      <c r="AC1258" t="e">
        <f t="shared" si="42"/>
        <v>#DIV/0!</v>
      </c>
      <c r="AD1258">
        <f t="shared" si="43"/>
        <v>0</v>
      </c>
    </row>
    <row r="1259" spans="1:30" x14ac:dyDescent="0.25">
      <c r="A1259" t="s">
        <v>28</v>
      </c>
      <c r="B1259" t="s">
        <v>29</v>
      </c>
      <c r="C1259">
        <v>2004</v>
      </c>
      <c r="D1259" t="s">
        <v>44</v>
      </c>
      <c r="E1259">
        <v>149.19657659999999</v>
      </c>
      <c r="F1259">
        <v>1672299.9639999999</v>
      </c>
      <c r="G1259">
        <v>18485.820899999999</v>
      </c>
      <c r="H1259">
        <v>12217.98178</v>
      </c>
      <c r="I1259">
        <v>59</v>
      </c>
      <c r="J1259">
        <v>78702.64</v>
      </c>
      <c r="K1259">
        <v>0.199019737</v>
      </c>
      <c r="L1259">
        <v>2230.7529159999999</v>
      </c>
      <c r="M1259">
        <v>24.659032320000001</v>
      </c>
      <c r="N1259">
        <v>16.298091889999998</v>
      </c>
      <c r="O1259" t="s">
        <v>31</v>
      </c>
      <c r="P1259" t="s">
        <v>31</v>
      </c>
      <c r="Q1259">
        <v>0</v>
      </c>
      <c r="R1259">
        <v>0</v>
      </c>
      <c r="S1259">
        <v>0</v>
      </c>
      <c r="T1259">
        <v>0</v>
      </c>
      <c r="U1259">
        <v>0</v>
      </c>
      <c r="V1259">
        <v>1</v>
      </c>
      <c r="W1259">
        <v>0</v>
      </c>
      <c r="X1259">
        <v>0</v>
      </c>
      <c r="Y1259">
        <v>0</v>
      </c>
      <c r="Z1259">
        <v>0</v>
      </c>
      <c r="AA1259">
        <v>0</v>
      </c>
      <c r="AB1259">
        <v>16.298091889999998</v>
      </c>
      <c r="AC1259" t="e">
        <f t="shared" si="42"/>
        <v>#DIV/0!</v>
      </c>
      <c r="AD1259">
        <f t="shared" si="43"/>
        <v>0</v>
      </c>
    </row>
    <row r="1260" spans="1:30" x14ac:dyDescent="0.25">
      <c r="A1260" t="s">
        <v>34</v>
      </c>
      <c r="B1260" t="s">
        <v>29</v>
      </c>
      <c r="C1260">
        <v>2004</v>
      </c>
      <c r="D1260" t="s">
        <v>44</v>
      </c>
      <c r="E1260">
        <v>684.61168029999999</v>
      </c>
      <c r="F1260">
        <v>6452311.4040000001</v>
      </c>
      <c r="G1260">
        <v>73074.800109999996</v>
      </c>
      <c r="H1260">
        <v>45144.693379999997</v>
      </c>
      <c r="I1260">
        <v>68</v>
      </c>
      <c r="J1260">
        <v>94983.17</v>
      </c>
      <c r="K1260">
        <v>0.956273347</v>
      </c>
      <c r="L1260">
        <v>9012.6616319999994</v>
      </c>
      <c r="M1260">
        <v>102.0717083</v>
      </c>
      <c r="N1260">
        <v>63.058618899999999</v>
      </c>
      <c r="O1260" t="s">
        <v>31</v>
      </c>
      <c r="P1260" t="s">
        <v>31</v>
      </c>
      <c r="Q1260">
        <v>0</v>
      </c>
      <c r="R1260">
        <v>0</v>
      </c>
      <c r="S1260">
        <v>0</v>
      </c>
      <c r="T1260">
        <v>0</v>
      </c>
      <c r="U1260">
        <v>0</v>
      </c>
      <c r="V1260">
        <v>1</v>
      </c>
      <c r="W1260">
        <v>0</v>
      </c>
      <c r="X1260">
        <v>0</v>
      </c>
      <c r="Y1260">
        <v>0</v>
      </c>
      <c r="Z1260">
        <v>0</v>
      </c>
      <c r="AA1260">
        <v>0</v>
      </c>
      <c r="AB1260">
        <v>63.058618899999999</v>
      </c>
      <c r="AC1260" t="e">
        <f t="shared" si="42"/>
        <v>#DIV/0!</v>
      </c>
      <c r="AD1260">
        <f t="shared" si="43"/>
        <v>0</v>
      </c>
    </row>
    <row r="1261" spans="1:30" x14ac:dyDescent="0.25">
      <c r="A1261" t="s">
        <v>41</v>
      </c>
      <c r="B1261" t="s">
        <v>29</v>
      </c>
      <c r="C1261">
        <v>2004</v>
      </c>
      <c r="D1261" t="s">
        <v>44</v>
      </c>
      <c r="E1261">
        <v>441.5741041</v>
      </c>
      <c r="F1261">
        <v>4103165.2859999998</v>
      </c>
      <c r="G1261">
        <v>46563.800640000001</v>
      </c>
      <c r="H1261">
        <v>30866.81783</v>
      </c>
      <c r="I1261">
        <v>26</v>
      </c>
      <c r="J1261">
        <v>38989.599999999999</v>
      </c>
      <c r="K1261">
        <v>0.662184526</v>
      </c>
      <c r="L1261">
        <v>6153.1066620000001</v>
      </c>
      <c r="M1261">
        <v>69.827075440000002</v>
      </c>
      <c r="N1261">
        <v>46.287880020000003</v>
      </c>
      <c r="O1261" t="s">
        <v>31</v>
      </c>
      <c r="P1261" t="s">
        <v>31</v>
      </c>
      <c r="Q1261">
        <v>0</v>
      </c>
      <c r="R1261">
        <v>0</v>
      </c>
      <c r="S1261">
        <v>0</v>
      </c>
      <c r="T1261">
        <v>0</v>
      </c>
      <c r="U1261">
        <v>0</v>
      </c>
      <c r="V1261">
        <v>1</v>
      </c>
      <c r="W1261">
        <v>0</v>
      </c>
      <c r="X1261">
        <v>0</v>
      </c>
      <c r="Y1261">
        <v>0</v>
      </c>
      <c r="Z1261">
        <v>0</v>
      </c>
      <c r="AA1261">
        <v>0</v>
      </c>
      <c r="AB1261">
        <v>46.287880020000003</v>
      </c>
      <c r="AC1261" t="e">
        <f t="shared" si="42"/>
        <v>#DIV/0!</v>
      </c>
      <c r="AD1261">
        <f t="shared" si="43"/>
        <v>0</v>
      </c>
    </row>
    <row r="1262" spans="1:30" x14ac:dyDescent="0.25">
      <c r="A1262" t="s">
        <v>35</v>
      </c>
      <c r="B1262" t="s">
        <v>29</v>
      </c>
      <c r="C1262">
        <v>2004</v>
      </c>
      <c r="D1262" t="s">
        <v>44</v>
      </c>
      <c r="E1262">
        <v>292.76900799999999</v>
      </c>
      <c r="F1262">
        <v>2685701.8939999999</v>
      </c>
      <c r="G1262">
        <v>30517.91516</v>
      </c>
      <c r="H1262">
        <v>14955.347169999999</v>
      </c>
      <c r="I1262">
        <v>29</v>
      </c>
      <c r="J1262">
        <v>27782.66</v>
      </c>
      <c r="K1262">
        <v>0.28047937299999998</v>
      </c>
      <c r="L1262">
        <v>2572.963538</v>
      </c>
      <c r="M1262">
        <v>29.236857270000002</v>
      </c>
      <c r="N1262">
        <v>14.327562950000001</v>
      </c>
      <c r="O1262" t="s">
        <v>31</v>
      </c>
      <c r="P1262" t="s">
        <v>31</v>
      </c>
      <c r="Q1262">
        <v>0</v>
      </c>
      <c r="R1262">
        <v>0</v>
      </c>
      <c r="S1262">
        <v>0</v>
      </c>
      <c r="T1262">
        <v>0</v>
      </c>
      <c r="U1262">
        <v>0</v>
      </c>
      <c r="V1262">
        <v>1</v>
      </c>
      <c r="W1262">
        <v>0</v>
      </c>
      <c r="X1262">
        <v>0</v>
      </c>
      <c r="Y1262">
        <v>0</v>
      </c>
      <c r="Z1262">
        <v>0</v>
      </c>
      <c r="AA1262">
        <v>0</v>
      </c>
      <c r="AB1262">
        <v>14.327562950000001</v>
      </c>
      <c r="AC1262" t="e">
        <f t="shared" si="42"/>
        <v>#DIV/0!</v>
      </c>
      <c r="AD1262">
        <f t="shared" si="43"/>
        <v>0</v>
      </c>
    </row>
    <row r="1263" spans="1:30" x14ac:dyDescent="0.25">
      <c r="A1263" t="s">
        <v>39</v>
      </c>
      <c r="B1263" t="s">
        <v>29</v>
      </c>
      <c r="C1263">
        <v>2005</v>
      </c>
      <c r="D1263" t="s">
        <v>44</v>
      </c>
      <c r="E1263">
        <v>65.360200500000005</v>
      </c>
      <c r="F1263">
        <v>637379.22880000004</v>
      </c>
      <c r="G1263">
        <v>7192.1449240000002</v>
      </c>
      <c r="H1263">
        <v>3578.010491</v>
      </c>
      <c r="I1263">
        <v>20</v>
      </c>
      <c r="J1263">
        <v>32439.01</v>
      </c>
      <c r="K1263">
        <v>0.10601101</v>
      </c>
      <c r="L1263">
        <v>1033.7975590000001</v>
      </c>
      <c r="M1263">
        <v>11.66530305</v>
      </c>
      <c r="N1263">
        <v>5.803355904</v>
      </c>
      <c r="O1263" t="s">
        <v>31</v>
      </c>
      <c r="P1263" t="s">
        <v>31</v>
      </c>
      <c r="Q1263">
        <v>0</v>
      </c>
      <c r="R1263">
        <v>0</v>
      </c>
      <c r="S1263">
        <v>0</v>
      </c>
      <c r="T1263">
        <v>0</v>
      </c>
      <c r="U1263">
        <v>0</v>
      </c>
      <c r="V1263">
        <v>1</v>
      </c>
      <c r="W1263">
        <v>0</v>
      </c>
      <c r="X1263">
        <v>0</v>
      </c>
      <c r="Y1263">
        <v>0</v>
      </c>
      <c r="Z1263">
        <v>0</v>
      </c>
      <c r="AA1263">
        <v>0</v>
      </c>
      <c r="AB1263">
        <v>5.803355904</v>
      </c>
      <c r="AC1263">
        <f t="shared" si="42"/>
        <v>1</v>
      </c>
      <c r="AD1263">
        <f t="shared" si="43"/>
        <v>0</v>
      </c>
    </row>
    <row r="1264" spans="1:30" x14ac:dyDescent="0.25">
      <c r="A1264" t="s">
        <v>32</v>
      </c>
      <c r="B1264" t="s">
        <v>29</v>
      </c>
      <c r="C1264">
        <v>2005</v>
      </c>
      <c r="D1264" t="s">
        <v>44</v>
      </c>
      <c r="E1264">
        <v>93.890293389999997</v>
      </c>
      <c r="F1264">
        <v>932418.33149999997</v>
      </c>
      <c r="G1264">
        <v>10483.118329999999</v>
      </c>
      <c r="H1264">
        <v>6286.8590910000003</v>
      </c>
      <c r="I1264">
        <v>31</v>
      </c>
      <c r="J1264">
        <v>41328.67</v>
      </c>
      <c r="K1264">
        <v>0.12517293400000001</v>
      </c>
      <c r="L1264">
        <v>1243.0841780000001</v>
      </c>
      <c r="M1264">
        <v>13.97591413</v>
      </c>
      <c r="N1264">
        <v>8.3815330550000002</v>
      </c>
      <c r="O1264" t="s">
        <v>31</v>
      </c>
      <c r="P1264" t="s">
        <v>31</v>
      </c>
      <c r="Q1264">
        <v>0</v>
      </c>
      <c r="R1264">
        <v>0</v>
      </c>
      <c r="S1264">
        <v>0</v>
      </c>
      <c r="T1264">
        <v>0</v>
      </c>
      <c r="U1264">
        <v>0</v>
      </c>
      <c r="V1264">
        <v>1</v>
      </c>
      <c r="W1264">
        <v>0</v>
      </c>
      <c r="X1264">
        <v>0</v>
      </c>
      <c r="Y1264">
        <v>0</v>
      </c>
      <c r="Z1264">
        <v>0</v>
      </c>
      <c r="AA1264">
        <v>0</v>
      </c>
      <c r="AB1264">
        <v>8.3815330550000002</v>
      </c>
      <c r="AC1264">
        <f t="shared" si="42"/>
        <v>1</v>
      </c>
      <c r="AD1264">
        <f t="shared" si="43"/>
        <v>0</v>
      </c>
    </row>
    <row r="1265" spans="1:30" x14ac:dyDescent="0.25">
      <c r="A1265" t="s">
        <v>36</v>
      </c>
      <c r="B1265" t="s">
        <v>29</v>
      </c>
      <c r="C1265">
        <v>2005</v>
      </c>
      <c r="D1265" t="s">
        <v>44</v>
      </c>
      <c r="E1265">
        <v>237.52293109999999</v>
      </c>
      <c r="F1265">
        <v>2213089.0759999999</v>
      </c>
      <c r="G1265">
        <v>25077.031989999999</v>
      </c>
      <c r="H1265">
        <v>12667.622499999999</v>
      </c>
      <c r="I1265">
        <v>44</v>
      </c>
      <c r="J1265">
        <v>62875.39</v>
      </c>
      <c r="K1265">
        <v>0.33941697599999998</v>
      </c>
      <c r="L1265">
        <v>3162.4736079999998</v>
      </c>
      <c r="M1265">
        <v>35.834731050000002</v>
      </c>
      <c r="N1265">
        <v>18.10185693</v>
      </c>
      <c r="O1265" t="s">
        <v>31</v>
      </c>
      <c r="P1265" t="s">
        <v>31</v>
      </c>
      <c r="Q1265">
        <v>0</v>
      </c>
      <c r="R1265">
        <v>0</v>
      </c>
      <c r="S1265">
        <v>0</v>
      </c>
      <c r="T1265">
        <v>0</v>
      </c>
      <c r="U1265">
        <v>0</v>
      </c>
      <c r="V1265">
        <v>1</v>
      </c>
      <c r="W1265">
        <v>0</v>
      </c>
      <c r="X1265">
        <v>0</v>
      </c>
      <c r="Y1265">
        <v>0</v>
      </c>
      <c r="Z1265">
        <v>0</v>
      </c>
      <c r="AA1265">
        <v>0</v>
      </c>
      <c r="AB1265">
        <v>18.10185693</v>
      </c>
      <c r="AC1265">
        <f t="shared" si="42"/>
        <v>1</v>
      </c>
      <c r="AD1265">
        <f t="shared" si="43"/>
        <v>0</v>
      </c>
    </row>
    <row r="1266" spans="1:30" x14ac:dyDescent="0.25">
      <c r="A1266" t="s">
        <v>37</v>
      </c>
      <c r="B1266" t="s">
        <v>29</v>
      </c>
      <c r="C1266">
        <v>2005</v>
      </c>
      <c r="D1266" t="s">
        <v>44</v>
      </c>
      <c r="E1266">
        <v>2094.710071</v>
      </c>
      <c r="F1266">
        <v>19406024.300000001</v>
      </c>
      <c r="G1266">
        <v>220194.1807</v>
      </c>
      <c r="H1266">
        <v>132680.0705</v>
      </c>
      <c r="I1266">
        <v>58</v>
      </c>
      <c r="J1266">
        <v>88753.97</v>
      </c>
      <c r="K1266">
        <v>3.205410944</v>
      </c>
      <c r="L1266">
        <v>29695.891350000002</v>
      </c>
      <c r="M1266">
        <v>336.95013280000001</v>
      </c>
      <c r="N1266">
        <v>203.03246540000001</v>
      </c>
      <c r="O1266" t="s">
        <v>31</v>
      </c>
      <c r="P1266" t="s">
        <v>31</v>
      </c>
      <c r="Q1266">
        <v>0</v>
      </c>
      <c r="R1266">
        <v>0</v>
      </c>
      <c r="S1266">
        <v>0</v>
      </c>
      <c r="T1266">
        <v>0</v>
      </c>
      <c r="U1266">
        <v>0</v>
      </c>
      <c r="V1266">
        <v>1</v>
      </c>
      <c r="W1266">
        <v>0</v>
      </c>
      <c r="X1266">
        <v>0</v>
      </c>
      <c r="Y1266">
        <v>0</v>
      </c>
      <c r="Z1266">
        <v>0</v>
      </c>
      <c r="AA1266">
        <v>0</v>
      </c>
      <c r="AB1266">
        <v>203.03246540000001</v>
      </c>
      <c r="AC1266">
        <f t="shared" si="42"/>
        <v>1</v>
      </c>
      <c r="AD1266">
        <f t="shared" si="43"/>
        <v>0</v>
      </c>
    </row>
    <row r="1267" spans="1:30" x14ac:dyDescent="0.25">
      <c r="A1267" t="s">
        <v>33</v>
      </c>
      <c r="B1267" t="s">
        <v>29</v>
      </c>
      <c r="C1267">
        <v>2005</v>
      </c>
      <c r="D1267" t="s">
        <v>44</v>
      </c>
      <c r="E1267">
        <v>1198.5197479999999</v>
      </c>
      <c r="F1267">
        <v>11252481.529999999</v>
      </c>
      <c r="G1267">
        <v>127451.2631</v>
      </c>
      <c r="H1267">
        <v>81874.321649999998</v>
      </c>
      <c r="I1267">
        <v>39</v>
      </c>
      <c r="J1267">
        <v>33177.949999999997</v>
      </c>
      <c r="K1267">
        <v>1.0196007250000001</v>
      </c>
      <c r="L1267">
        <v>9572.6735819999994</v>
      </c>
      <c r="M1267">
        <v>108.4249137</v>
      </c>
      <c r="N1267">
        <v>69.651849999999996</v>
      </c>
      <c r="O1267" t="s">
        <v>31</v>
      </c>
      <c r="P1267" t="s">
        <v>31</v>
      </c>
      <c r="Q1267">
        <v>0</v>
      </c>
      <c r="R1267">
        <v>0</v>
      </c>
      <c r="S1267">
        <v>0</v>
      </c>
      <c r="T1267">
        <v>0</v>
      </c>
      <c r="U1267">
        <v>0</v>
      </c>
      <c r="V1267">
        <v>1</v>
      </c>
      <c r="W1267">
        <v>0</v>
      </c>
      <c r="X1267">
        <v>0</v>
      </c>
      <c r="Y1267">
        <v>0</v>
      </c>
      <c r="Z1267">
        <v>0</v>
      </c>
      <c r="AA1267">
        <v>0</v>
      </c>
      <c r="AB1267">
        <v>69.651849999999996</v>
      </c>
      <c r="AC1267">
        <f t="shared" si="42"/>
        <v>1</v>
      </c>
      <c r="AD1267">
        <f t="shared" si="43"/>
        <v>0</v>
      </c>
    </row>
    <row r="1268" spans="1:30" x14ac:dyDescent="0.25">
      <c r="A1268" t="s">
        <v>28</v>
      </c>
      <c r="B1268" t="s">
        <v>29</v>
      </c>
      <c r="C1268">
        <v>2005</v>
      </c>
      <c r="D1268" t="s">
        <v>44</v>
      </c>
      <c r="E1268">
        <v>115.5092647</v>
      </c>
      <c r="F1268">
        <v>1095255.7180000001</v>
      </c>
      <c r="G1268">
        <v>12397.892320000001</v>
      </c>
      <c r="H1268">
        <v>8749.8810840000006</v>
      </c>
      <c r="I1268">
        <v>58</v>
      </c>
      <c r="J1268">
        <v>78702.64</v>
      </c>
      <c r="K1268">
        <v>0.15673938100000001</v>
      </c>
      <c r="L1268">
        <v>1486.19856</v>
      </c>
      <c r="M1268">
        <v>16.823221660000002</v>
      </c>
      <c r="N1268">
        <v>11.87308174</v>
      </c>
      <c r="O1268" t="s">
        <v>31</v>
      </c>
      <c r="P1268" t="s">
        <v>31</v>
      </c>
      <c r="Q1268">
        <v>0</v>
      </c>
      <c r="R1268">
        <v>0</v>
      </c>
      <c r="S1268">
        <v>0</v>
      </c>
      <c r="T1268">
        <v>0</v>
      </c>
      <c r="U1268">
        <v>0</v>
      </c>
      <c r="V1268">
        <v>1</v>
      </c>
      <c r="W1268">
        <v>0</v>
      </c>
      <c r="X1268">
        <v>0</v>
      </c>
      <c r="Y1268">
        <v>0</v>
      </c>
      <c r="Z1268">
        <v>0</v>
      </c>
      <c r="AA1268">
        <v>0</v>
      </c>
      <c r="AB1268">
        <v>11.87308174</v>
      </c>
      <c r="AC1268">
        <f t="shared" si="42"/>
        <v>1</v>
      </c>
      <c r="AD1268">
        <f t="shared" si="43"/>
        <v>0</v>
      </c>
    </row>
    <row r="1269" spans="1:30" x14ac:dyDescent="0.25">
      <c r="A1269" t="s">
        <v>34</v>
      </c>
      <c r="B1269" t="s">
        <v>29</v>
      </c>
      <c r="C1269">
        <v>2005</v>
      </c>
      <c r="D1269" t="s">
        <v>44</v>
      </c>
      <c r="E1269">
        <v>1132.7809070000001</v>
      </c>
      <c r="F1269">
        <v>10908453.199999999</v>
      </c>
      <c r="G1269">
        <v>123158.60060000001</v>
      </c>
      <c r="H1269">
        <v>77888.124320000003</v>
      </c>
      <c r="I1269">
        <v>69</v>
      </c>
      <c r="J1269">
        <v>94983.17</v>
      </c>
      <c r="K1269">
        <v>1.559349586</v>
      </c>
      <c r="L1269">
        <v>15016.224130000001</v>
      </c>
      <c r="M1269">
        <v>169.53614930000001</v>
      </c>
      <c r="N1269">
        <v>107.21827469999999</v>
      </c>
      <c r="O1269" t="s">
        <v>31</v>
      </c>
      <c r="P1269" t="s">
        <v>31</v>
      </c>
      <c r="Q1269">
        <v>0</v>
      </c>
      <c r="R1269">
        <v>0</v>
      </c>
      <c r="S1269">
        <v>0</v>
      </c>
      <c r="T1269">
        <v>0</v>
      </c>
      <c r="U1269">
        <v>0</v>
      </c>
      <c r="V1269">
        <v>1</v>
      </c>
      <c r="W1269">
        <v>0</v>
      </c>
      <c r="X1269">
        <v>0</v>
      </c>
      <c r="Y1269">
        <v>0</v>
      </c>
      <c r="Z1269">
        <v>0</v>
      </c>
      <c r="AA1269">
        <v>0</v>
      </c>
      <c r="AB1269">
        <v>107.21827469999999</v>
      </c>
      <c r="AC1269">
        <f t="shared" si="42"/>
        <v>1</v>
      </c>
      <c r="AD1269">
        <f t="shared" si="43"/>
        <v>0</v>
      </c>
    </row>
    <row r="1270" spans="1:30" x14ac:dyDescent="0.25">
      <c r="A1270" t="s">
        <v>41</v>
      </c>
      <c r="B1270" t="s">
        <v>29</v>
      </c>
      <c r="C1270">
        <v>2005</v>
      </c>
      <c r="D1270" t="s">
        <v>44</v>
      </c>
      <c r="E1270">
        <v>99.259795139999994</v>
      </c>
      <c r="F1270">
        <v>867006.74890000001</v>
      </c>
      <c r="G1270">
        <v>9910.8464370000002</v>
      </c>
      <c r="H1270">
        <v>6505.6001100000003</v>
      </c>
      <c r="I1270">
        <v>26</v>
      </c>
      <c r="J1270">
        <v>38989.599999999999</v>
      </c>
      <c r="K1270">
        <v>0.14884998899999999</v>
      </c>
      <c r="L1270">
        <v>1300.163321</v>
      </c>
      <c r="M1270">
        <v>14.862305320000001</v>
      </c>
      <c r="N1270">
        <v>9.7557979249999995</v>
      </c>
      <c r="O1270" t="s">
        <v>31</v>
      </c>
      <c r="P1270" t="s">
        <v>31</v>
      </c>
      <c r="Q1270">
        <v>0</v>
      </c>
      <c r="R1270">
        <v>0</v>
      </c>
      <c r="S1270">
        <v>0</v>
      </c>
      <c r="T1270">
        <v>0</v>
      </c>
      <c r="U1270">
        <v>0</v>
      </c>
      <c r="V1270">
        <v>1</v>
      </c>
      <c r="W1270">
        <v>0</v>
      </c>
      <c r="X1270">
        <v>0</v>
      </c>
      <c r="Y1270">
        <v>0</v>
      </c>
      <c r="Z1270">
        <v>0</v>
      </c>
      <c r="AA1270">
        <v>0</v>
      </c>
      <c r="AB1270">
        <v>9.7557979249999995</v>
      </c>
      <c r="AC1270">
        <f t="shared" si="42"/>
        <v>1</v>
      </c>
      <c r="AD1270">
        <f t="shared" si="43"/>
        <v>0</v>
      </c>
    </row>
    <row r="1271" spans="1:30" x14ac:dyDescent="0.25">
      <c r="A1271" t="s">
        <v>35</v>
      </c>
      <c r="B1271" t="s">
        <v>29</v>
      </c>
      <c r="C1271">
        <v>2005</v>
      </c>
      <c r="D1271" t="s">
        <v>44</v>
      </c>
      <c r="E1271">
        <v>510.71392859999997</v>
      </c>
      <c r="F1271">
        <v>4825398.443</v>
      </c>
      <c r="G1271">
        <v>54610.765659999997</v>
      </c>
      <c r="H1271">
        <v>27414.508669999999</v>
      </c>
      <c r="I1271">
        <v>28</v>
      </c>
      <c r="J1271">
        <v>27782.66</v>
      </c>
      <c r="K1271">
        <v>0.50674969400000003</v>
      </c>
      <c r="L1271">
        <v>4787.9430110000003</v>
      </c>
      <c r="M1271">
        <v>54.186869090000002</v>
      </c>
      <c r="N1271">
        <v>27.20171333</v>
      </c>
      <c r="O1271" t="s">
        <v>31</v>
      </c>
      <c r="P1271" t="s">
        <v>31</v>
      </c>
      <c r="Q1271">
        <v>0</v>
      </c>
      <c r="R1271">
        <v>0</v>
      </c>
      <c r="S1271">
        <v>0</v>
      </c>
      <c r="T1271">
        <v>0</v>
      </c>
      <c r="U1271">
        <v>0</v>
      </c>
      <c r="V1271">
        <v>1</v>
      </c>
      <c r="W1271">
        <v>0</v>
      </c>
      <c r="X1271">
        <v>0</v>
      </c>
      <c r="Y1271">
        <v>0</v>
      </c>
      <c r="Z1271">
        <v>0</v>
      </c>
      <c r="AA1271">
        <v>0</v>
      </c>
      <c r="AB1271">
        <v>27.20171333</v>
      </c>
      <c r="AC1271">
        <f t="shared" si="42"/>
        <v>1</v>
      </c>
      <c r="AD1271">
        <f t="shared" si="43"/>
        <v>0</v>
      </c>
    </row>
    <row r="1272" spans="1:30" x14ac:dyDescent="0.25">
      <c r="A1272" t="s">
        <v>39</v>
      </c>
      <c r="B1272" t="s">
        <v>29</v>
      </c>
      <c r="C1272">
        <v>2006</v>
      </c>
      <c r="D1272" t="s">
        <v>44</v>
      </c>
      <c r="E1272">
        <v>116.63085649999999</v>
      </c>
      <c r="F1272">
        <v>1088753.05</v>
      </c>
      <c r="G1272">
        <v>12343.673930000001</v>
      </c>
      <c r="H1272">
        <v>5007.6198210000002</v>
      </c>
      <c r="I1272">
        <v>20</v>
      </c>
      <c r="J1272">
        <v>32439.01</v>
      </c>
      <c r="K1272">
        <v>0.189169476</v>
      </c>
      <c r="L1272">
        <v>1765.903554</v>
      </c>
      <c r="M1272">
        <v>20.020828099999999</v>
      </c>
      <c r="N1272">
        <v>8.1221114720000003</v>
      </c>
      <c r="O1272" t="s">
        <v>31</v>
      </c>
      <c r="P1272" t="s">
        <v>31</v>
      </c>
      <c r="Q1272">
        <v>0</v>
      </c>
      <c r="R1272">
        <v>0</v>
      </c>
      <c r="S1272">
        <v>0</v>
      </c>
      <c r="T1272">
        <v>0</v>
      </c>
      <c r="U1272">
        <v>0</v>
      </c>
      <c r="V1272">
        <v>1</v>
      </c>
      <c r="W1272">
        <v>0</v>
      </c>
      <c r="X1272">
        <v>0</v>
      </c>
      <c r="Y1272">
        <v>0</v>
      </c>
      <c r="Z1272">
        <v>0</v>
      </c>
      <c r="AA1272">
        <v>0</v>
      </c>
      <c r="AB1272">
        <v>8.1221114720000003</v>
      </c>
      <c r="AC1272">
        <f t="shared" si="42"/>
        <v>1</v>
      </c>
      <c r="AD1272">
        <f t="shared" si="43"/>
        <v>0</v>
      </c>
    </row>
    <row r="1273" spans="1:30" x14ac:dyDescent="0.25">
      <c r="A1273" t="s">
        <v>32</v>
      </c>
      <c r="B1273" t="s">
        <v>29</v>
      </c>
      <c r="C1273">
        <v>2006</v>
      </c>
      <c r="D1273" t="s">
        <v>44</v>
      </c>
      <c r="E1273">
        <v>85.728123299999993</v>
      </c>
      <c r="F1273">
        <v>719843.01029999997</v>
      </c>
      <c r="G1273">
        <v>8275.3148359999996</v>
      </c>
      <c r="H1273">
        <v>3540.1717530000001</v>
      </c>
      <c r="I1273">
        <v>31</v>
      </c>
      <c r="J1273">
        <v>41328.67</v>
      </c>
      <c r="K1273">
        <v>0.114291268</v>
      </c>
      <c r="L1273">
        <v>959.68239440000002</v>
      </c>
      <c r="M1273">
        <v>11.03250826</v>
      </c>
      <c r="N1273">
        <v>4.7196964550000002</v>
      </c>
      <c r="O1273" t="s">
        <v>31</v>
      </c>
      <c r="P1273" t="s">
        <v>31</v>
      </c>
      <c r="Q1273">
        <v>0</v>
      </c>
      <c r="R1273">
        <v>0</v>
      </c>
      <c r="S1273">
        <v>0</v>
      </c>
      <c r="T1273">
        <v>0</v>
      </c>
      <c r="U1273">
        <v>0</v>
      </c>
      <c r="V1273">
        <v>1</v>
      </c>
      <c r="W1273">
        <v>0</v>
      </c>
      <c r="X1273">
        <v>0</v>
      </c>
      <c r="Y1273">
        <v>0</v>
      </c>
      <c r="Z1273">
        <v>0</v>
      </c>
      <c r="AA1273">
        <v>0</v>
      </c>
      <c r="AB1273">
        <v>4.7196964550000002</v>
      </c>
      <c r="AC1273">
        <f t="shared" si="42"/>
        <v>1</v>
      </c>
      <c r="AD1273">
        <f t="shared" si="43"/>
        <v>0</v>
      </c>
    </row>
    <row r="1274" spans="1:30" x14ac:dyDescent="0.25">
      <c r="A1274" t="s">
        <v>36</v>
      </c>
      <c r="B1274" t="s">
        <v>29</v>
      </c>
      <c r="C1274">
        <v>2006</v>
      </c>
      <c r="D1274" t="s">
        <v>44</v>
      </c>
      <c r="E1274">
        <v>185.5284776</v>
      </c>
      <c r="F1274">
        <v>1807194.828</v>
      </c>
      <c r="G1274">
        <v>20387.8223</v>
      </c>
      <c r="H1274">
        <v>9053.8621110000004</v>
      </c>
      <c r="I1274">
        <v>44</v>
      </c>
      <c r="J1274">
        <v>62875.39</v>
      </c>
      <c r="K1274">
        <v>0.265117622</v>
      </c>
      <c r="L1274">
        <v>2582.4563549999998</v>
      </c>
      <c r="M1274">
        <v>29.133915420000001</v>
      </c>
      <c r="N1274">
        <v>12.93784344</v>
      </c>
      <c r="O1274" t="s">
        <v>31</v>
      </c>
      <c r="P1274" t="s">
        <v>31</v>
      </c>
      <c r="Q1274">
        <v>0</v>
      </c>
      <c r="R1274">
        <v>0</v>
      </c>
      <c r="S1274">
        <v>0</v>
      </c>
      <c r="T1274">
        <v>0</v>
      </c>
      <c r="U1274">
        <v>0</v>
      </c>
      <c r="V1274">
        <v>1</v>
      </c>
      <c r="W1274">
        <v>0</v>
      </c>
      <c r="X1274">
        <v>0</v>
      </c>
      <c r="Y1274">
        <v>0</v>
      </c>
      <c r="Z1274">
        <v>0</v>
      </c>
      <c r="AA1274">
        <v>0</v>
      </c>
      <c r="AB1274">
        <v>12.93784344</v>
      </c>
      <c r="AC1274">
        <f t="shared" si="42"/>
        <v>1</v>
      </c>
      <c r="AD1274">
        <f t="shared" si="43"/>
        <v>0</v>
      </c>
    </row>
    <row r="1275" spans="1:30" x14ac:dyDescent="0.25">
      <c r="A1275" t="s">
        <v>37</v>
      </c>
      <c r="B1275" t="s">
        <v>29</v>
      </c>
      <c r="C1275">
        <v>2006</v>
      </c>
      <c r="D1275" t="s">
        <v>44</v>
      </c>
      <c r="E1275">
        <v>3178.039127</v>
      </c>
      <c r="F1275">
        <v>30193706.600000001</v>
      </c>
      <c r="G1275">
        <v>341351.0515</v>
      </c>
      <c r="H1275">
        <v>185891.42120000001</v>
      </c>
      <c r="I1275">
        <v>60</v>
      </c>
      <c r="J1275">
        <v>88753.97</v>
      </c>
      <c r="K1275">
        <v>4.7010598220000004</v>
      </c>
      <c r="L1275">
        <v>44663.52216</v>
      </c>
      <c r="M1275">
        <v>504.93768310000002</v>
      </c>
      <c r="N1275">
        <v>274.97669359999998</v>
      </c>
      <c r="O1275">
        <v>3.5645247999999997E-2</v>
      </c>
      <c r="P1275">
        <v>4.3542549999999996E-3</v>
      </c>
      <c r="Q1275">
        <v>7.6347050000000003E-3</v>
      </c>
      <c r="R1275">
        <v>3.0749340000000001E-3</v>
      </c>
      <c r="S1275">
        <v>2.9144666E-2</v>
      </c>
      <c r="T1275">
        <v>0.38985772099999999</v>
      </c>
      <c r="U1275">
        <v>0.57028797399999998</v>
      </c>
      <c r="V1275">
        <v>0</v>
      </c>
      <c r="W1275">
        <v>2.099365964</v>
      </c>
      <c r="X1275">
        <v>0.84553526999999995</v>
      </c>
      <c r="Y1275">
        <v>8.0141037900000001</v>
      </c>
      <c r="Z1275">
        <v>107.201787</v>
      </c>
      <c r="AA1275">
        <v>156.81590159999999</v>
      </c>
      <c r="AB1275">
        <v>0</v>
      </c>
      <c r="AC1275">
        <f t="shared" si="42"/>
        <v>1</v>
      </c>
      <c r="AD1275">
        <f t="shared" si="43"/>
        <v>2.099365964</v>
      </c>
    </row>
    <row r="1276" spans="1:30" x14ac:dyDescent="0.25">
      <c r="A1276" t="s">
        <v>33</v>
      </c>
      <c r="B1276" t="s">
        <v>29</v>
      </c>
      <c r="C1276">
        <v>2006</v>
      </c>
      <c r="D1276" t="s">
        <v>44</v>
      </c>
      <c r="E1276">
        <v>1223.6194909999999</v>
      </c>
      <c r="F1276">
        <v>12208435.02</v>
      </c>
      <c r="G1276">
        <v>137017.421</v>
      </c>
      <c r="H1276">
        <v>71656.181270000001</v>
      </c>
      <c r="I1276">
        <v>39</v>
      </c>
      <c r="J1276">
        <v>33177.949999999997</v>
      </c>
      <c r="K1276">
        <v>1.040953494</v>
      </c>
      <c r="L1276">
        <v>10385.91914</v>
      </c>
      <c r="M1276">
        <v>116.5630036</v>
      </c>
      <c r="N1276">
        <v>60.959107670000002</v>
      </c>
      <c r="O1276" t="s">
        <v>31</v>
      </c>
      <c r="P1276" t="s">
        <v>31</v>
      </c>
      <c r="Q1276">
        <v>0</v>
      </c>
      <c r="R1276">
        <v>0</v>
      </c>
      <c r="S1276">
        <v>0</v>
      </c>
      <c r="T1276">
        <v>0</v>
      </c>
      <c r="U1276">
        <v>0</v>
      </c>
      <c r="V1276">
        <v>1</v>
      </c>
      <c r="W1276">
        <v>0</v>
      </c>
      <c r="X1276">
        <v>0</v>
      </c>
      <c r="Y1276">
        <v>0</v>
      </c>
      <c r="Z1276">
        <v>0</v>
      </c>
      <c r="AA1276">
        <v>0</v>
      </c>
      <c r="AB1276">
        <v>60.959107670000002</v>
      </c>
      <c r="AC1276">
        <f t="shared" si="42"/>
        <v>1</v>
      </c>
      <c r="AD1276">
        <f t="shared" si="43"/>
        <v>0</v>
      </c>
    </row>
    <row r="1277" spans="1:30" x14ac:dyDescent="0.25">
      <c r="A1277" t="s">
        <v>28</v>
      </c>
      <c r="B1277" t="s">
        <v>29</v>
      </c>
      <c r="C1277">
        <v>2006</v>
      </c>
      <c r="D1277" t="s">
        <v>44</v>
      </c>
      <c r="E1277">
        <v>233.04370639999999</v>
      </c>
      <c r="F1277">
        <v>2273530.9139999999</v>
      </c>
      <c r="G1277">
        <v>25615.50215</v>
      </c>
      <c r="H1277">
        <v>13474.304770000001</v>
      </c>
      <c r="I1277">
        <v>58</v>
      </c>
      <c r="J1277">
        <v>78702.64</v>
      </c>
      <c r="K1277">
        <v>0.316226809</v>
      </c>
      <c r="L1277">
        <v>3085.049743</v>
      </c>
      <c r="M1277">
        <v>34.758752479999998</v>
      </c>
      <c r="N1277">
        <v>18.283850999999999</v>
      </c>
      <c r="O1277" t="s">
        <v>31</v>
      </c>
      <c r="P1277" t="s">
        <v>31</v>
      </c>
      <c r="Q1277">
        <v>0</v>
      </c>
      <c r="R1277">
        <v>0</v>
      </c>
      <c r="S1277">
        <v>0</v>
      </c>
      <c r="T1277">
        <v>0</v>
      </c>
      <c r="U1277">
        <v>0</v>
      </c>
      <c r="V1277">
        <v>1</v>
      </c>
      <c r="W1277">
        <v>0</v>
      </c>
      <c r="X1277">
        <v>0</v>
      </c>
      <c r="Y1277">
        <v>0</v>
      </c>
      <c r="Z1277">
        <v>0</v>
      </c>
      <c r="AA1277">
        <v>0</v>
      </c>
      <c r="AB1277">
        <v>18.283850999999999</v>
      </c>
      <c r="AC1277">
        <f t="shared" si="42"/>
        <v>1</v>
      </c>
      <c r="AD1277">
        <f t="shared" si="43"/>
        <v>0</v>
      </c>
    </row>
    <row r="1278" spans="1:30" x14ac:dyDescent="0.25">
      <c r="A1278" t="s">
        <v>34</v>
      </c>
      <c r="B1278" t="s">
        <v>29</v>
      </c>
      <c r="C1278">
        <v>2006</v>
      </c>
      <c r="D1278" t="s">
        <v>44</v>
      </c>
      <c r="E1278">
        <v>851.52856359999998</v>
      </c>
      <c r="F1278">
        <v>8395669.5710000005</v>
      </c>
      <c r="G1278">
        <v>94448.555670000002</v>
      </c>
      <c r="H1278">
        <v>52472.703269999998</v>
      </c>
      <c r="I1278">
        <v>69</v>
      </c>
      <c r="J1278">
        <v>94983.17</v>
      </c>
      <c r="K1278">
        <v>1.1721866999999999</v>
      </c>
      <c r="L1278">
        <v>11557.20739</v>
      </c>
      <c r="M1278">
        <v>130.0148293</v>
      </c>
      <c r="N1278">
        <v>72.232227469999998</v>
      </c>
      <c r="O1278">
        <v>2.4385473000000001E-2</v>
      </c>
      <c r="P1278">
        <v>0</v>
      </c>
      <c r="Q1278">
        <v>0</v>
      </c>
      <c r="R1278">
        <v>0</v>
      </c>
      <c r="S1278">
        <v>6.1291599999999998E-3</v>
      </c>
      <c r="T1278">
        <v>0.87171560599999998</v>
      </c>
      <c r="U1278">
        <v>0.122155234</v>
      </c>
      <c r="V1278">
        <v>0</v>
      </c>
      <c r="W1278">
        <v>0</v>
      </c>
      <c r="X1278">
        <v>0</v>
      </c>
      <c r="Y1278">
        <v>0.44272286700000002</v>
      </c>
      <c r="Z1278">
        <v>62.965959939999998</v>
      </c>
      <c r="AA1278">
        <v>8.8235446589999995</v>
      </c>
      <c r="AB1278">
        <v>0</v>
      </c>
      <c r="AC1278">
        <f t="shared" si="42"/>
        <v>1</v>
      </c>
      <c r="AD1278">
        <f t="shared" si="43"/>
        <v>0</v>
      </c>
    </row>
    <row r="1279" spans="1:30" x14ac:dyDescent="0.25">
      <c r="A1279" t="s">
        <v>41</v>
      </c>
      <c r="B1279" t="s">
        <v>29</v>
      </c>
      <c r="C1279">
        <v>2006</v>
      </c>
      <c r="D1279" t="s">
        <v>44</v>
      </c>
      <c r="E1279">
        <v>435.81119940000002</v>
      </c>
      <c r="F1279">
        <v>4203495.2850000001</v>
      </c>
      <c r="G1279">
        <v>47449.481319999999</v>
      </c>
      <c r="H1279">
        <v>29655.965670000001</v>
      </c>
      <c r="I1279">
        <v>26</v>
      </c>
      <c r="J1279">
        <v>38989.599999999999</v>
      </c>
      <c r="K1279">
        <v>0.65354247499999996</v>
      </c>
      <c r="L1279">
        <v>6303.5615289999996</v>
      </c>
      <c r="M1279">
        <v>71.155242189999996</v>
      </c>
      <c r="N1279">
        <v>44.472086130000001</v>
      </c>
      <c r="O1279" t="s">
        <v>31</v>
      </c>
      <c r="P1279" t="s">
        <v>31</v>
      </c>
      <c r="Q1279">
        <v>0</v>
      </c>
      <c r="R1279">
        <v>0</v>
      </c>
      <c r="S1279">
        <v>0</v>
      </c>
      <c r="T1279">
        <v>0</v>
      </c>
      <c r="U1279">
        <v>0</v>
      </c>
      <c r="V1279">
        <v>1</v>
      </c>
      <c r="W1279">
        <v>0</v>
      </c>
      <c r="X1279">
        <v>0</v>
      </c>
      <c r="Y1279">
        <v>0</v>
      </c>
      <c r="Z1279">
        <v>0</v>
      </c>
      <c r="AA1279">
        <v>0</v>
      </c>
      <c r="AB1279">
        <v>44.472086130000001</v>
      </c>
      <c r="AC1279">
        <f t="shared" si="42"/>
        <v>1</v>
      </c>
      <c r="AD1279">
        <f t="shared" si="43"/>
        <v>0</v>
      </c>
    </row>
    <row r="1280" spans="1:30" x14ac:dyDescent="0.25">
      <c r="A1280" t="s">
        <v>35</v>
      </c>
      <c r="B1280" t="s">
        <v>29</v>
      </c>
      <c r="C1280">
        <v>2006</v>
      </c>
      <c r="D1280" t="s">
        <v>44</v>
      </c>
      <c r="E1280">
        <v>637.42755739999996</v>
      </c>
      <c r="F1280">
        <v>5993739.6069999998</v>
      </c>
      <c r="G1280">
        <v>67898.576390000002</v>
      </c>
      <c r="H1280">
        <v>30479.52909</v>
      </c>
      <c r="I1280">
        <v>29</v>
      </c>
      <c r="J1280">
        <v>27782.66</v>
      </c>
      <c r="K1280">
        <v>0.61067010700000002</v>
      </c>
      <c r="L1280">
        <v>5742.1389520000002</v>
      </c>
      <c r="M1280">
        <v>65.048381460000002</v>
      </c>
      <c r="N1280">
        <v>29.20008254</v>
      </c>
      <c r="O1280" t="s">
        <v>31</v>
      </c>
      <c r="P1280" t="s">
        <v>31</v>
      </c>
      <c r="Q1280">
        <v>0</v>
      </c>
      <c r="R1280">
        <v>0</v>
      </c>
      <c r="S1280">
        <v>0</v>
      </c>
      <c r="T1280">
        <v>0</v>
      </c>
      <c r="U1280">
        <v>0</v>
      </c>
      <c r="V1280">
        <v>1</v>
      </c>
      <c r="W1280">
        <v>0</v>
      </c>
      <c r="X1280">
        <v>0</v>
      </c>
      <c r="Y1280">
        <v>0</v>
      </c>
      <c r="Z1280">
        <v>0</v>
      </c>
      <c r="AA1280">
        <v>0</v>
      </c>
      <c r="AB1280">
        <v>29.20008254</v>
      </c>
      <c r="AC1280">
        <f t="shared" si="42"/>
        <v>1</v>
      </c>
      <c r="AD1280">
        <f t="shared" si="43"/>
        <v>0</v>
      </c>
    </row>
    <row r="1281" spans="1:30" x14ac:dyDescent="0.25">
      <c r="A1281" t="s">
        <v>39</v>
      </c>
      <c r="B1281" t="s">
        <v>29</v>
      </c>
      <c r="C1281">
        <v>2007</v>
      </c>
      <c r="D1281" t="s">
        <v>44</v>
      </c>
      <c r="E1281">
        <v>273.02637759999999</v>
      </c>
      <c r="F1281">
        <v>2393291.8909999998</v>
      </c>
      <c r="G1281">
        <v>27350.55445</v>
      </c>
      <c r="H1281">
        <v>11185.93485</v>
      </c>
      <c r="I1281">
        <v>20</v>
      </c>
      <c r="J1281">
        <v>32439.01</v>
      </c>
      <c r="K1281">
        <v>0.44283527</v>
      </c>
      <c r="L1281">
        <v>3881.8009790000001</v>
      </c>
      <c r="M1281">
        <v>44.36124547</v>
      </c>
      <c r="N1281">
        <v>18.14303262</v>
      </c>
      <c r="O1281" t="s">
        <v>31</v>
      </c>
      <c r="P1281" t="s">
        <v>31</v>
      </c>
      <c r="Q1281">
        <v>0</v>
      </c>
      <c r="R1281">
        <v>0</v>
      </c>
      <c r="S1281">
        <v>0</v>
      </c>
      <c r="T1281">
        <v>0</v>
      </c>
      <c r="U1281">
        <v>0</v>
      </c>
      <c r="V1281">
        <v>1</v>
      </c>
      <c r="W1281">
        <v>0</v>
      </c>
      <c r="X1281">
        <v>0</v>
      </c>
      <c r="Y1281">
        <v>0</v>
      </c>
      <c r="Z1281">
        <v>0</v>
      </c>
      <c r="AA1281">
        <v>0</v>
      </c>
      <c r="AB1281">
        <v>18.14303262</v>
      </c>
      <c r="AC1281">
        <f t="shared" si="42"/>
        <v>1</v>
      </c>
      <c r="AD1281">
        <f t="shared" si="43"/>
        <v>0</v>
      </c>
    </row>
    <row r="1282" spans="1:30" x14ac:dyDescent="0.25">
      <c r="A1282" t="s">
        <v>32</v>
      </c>
      <c r="B1282" t="s">
        <v>29</v>
      </c>
      <c r="C1282">
        <v>2007</v>
      </c>
      <c r="D1282" t="s">
        <v>44</v>
      </c>
      <c r="E1282">
        <v>22.93734229</v>
      </c>
      <c r="F1282">
        <v>185622.78529999999</v>
      </c>
      <c r="G1282">
        <v>2143.7262460000002</v>
      </c>
      <c r="H1282">
        <v>995.75060359999998</v>
      </c>
      <c r="I1282">
        <v>31</v>
      </c>
      <c r="J1282">
        <v>41328.67</v>
      </c>
      <c r="K1282">
        <v>3.0579673000000002E-2</v>
      </c>
      <c r="L1282">
        <v>247.46912380000001</v>
      </c>
      <c r="M1282">
        <v>2.8579791800000001</v>
      </c>
      <c r="N1282">
        <v>1.327517681</v>
      </c>
      <c r="O1282" t="s">
        <v>31</v>
      </c>
      <c r="P1282" t="s">
        <v>31</v>
      </c>
      <c r="Q1282">
        <v>0</v>
      </c>
      <c r="R1282">
        <v>0</v>
      </c>
      <c r="S1282">
        <v>0</v>
      </c>
      <c r="T1282">
        <v>0</v>
      </c>
      <c r="U1282">
        <v>0</v>
      </c>
      <c r="V1282">
        <v>1</v>
      </c>
      <c r="W1282">
        <v>0</v>
      </c>
      <c r="X1282">
        <v>0</v>
      </c>
      <c r="Y1282">
        <v>0</v>
      </c>
      <c r="Z1282">
        <v>0</v>
      </c>
      <c r="AA1282">
        <v>0</v>
      </c>
      <c r="AB1282">
        <v>1.327517681</v>
      </c>
      <c r="AC1282">
        <f t="shared" si="42"/>
        <v>1</v>
      </c>
      <c r="AD1282">
        <f t="shared" si="43"/>
        <v>0</v>
      </c>
    </row>
    <row r="1283" spans="1:30" x14ac:dyDescent="0.25">
      <c r="A1283" t="s">
        <v>36</v>
      </c>
      <c r="B1283" t="s">
        <v>29</v>
      </c>
      <c r="C1283">
        <v>2007</v>
      </c>
      <c r="D1283" t="s">
        <v>44</v>
      </c>
      <c r="E1283">
        <v>238.00773040000001</v>
      </c>
      <c r="F1283">
        <v>2081533.7490000001</v>
      </c>
      <c r="G1283">
        <v>23801.234349999999</v>
      </c>
      <c r="H1283">
        <v>9218.7474139999995</v>
      </c>
      <c r="I1283">
        <v>44</v>
      </c>
      <c r="J1283">
        <v>62875.39</v>
      </c>
      <c r="K1283">
        <v>0.34010974700000002</v>
      </c>
      <c r="L1283">
        <v>2974.4828699999998</v>
      </c>
      <c r="M1283">
        <v>34.011633920000001</v>
      </c>
      <c r="N1283">
        <v>13.17346225</v>
      </c>
      <c r="O1283" t="s">
        <v>31</v>
      </c>
      <c r="P1283" t="s">
        <v>31</v>
      </c>
      <c r="Q1283">
        <v>0</v>
      </c>
      <c r="R1283">
        <v>0</v>
      </c>
      <c r="S1283">
        <v>0</v>
      </c>
      <c r="T1283">
        <v>0</v>
      </c>
      <c r="U1283">
        <v>0</v>
      </c>
      <c r="V1283">
        <v>1</v>
      </c>
      <c r="W1283">
        <v>0</v>
      </c>
      <c r="X1283">
        <v>0</v>
      </c>
      <c r="Y1283">
        <v>0</v>
      </c>
      <c r="Z1283">
        <v>0</v>
      </c>
      <c r="AA1283">
        <v>0</v>
      </c>
      <c r="AB1283">
        <v>13.17346225</v>
      </c>
      <c r="AC1283">
        <f t="shared" ref="AC1283:AC1346" si="44">VLOOKUP(CONCATENATE(C1283,D1283),$AI$1:$AL$205,3,FALSE)</f>
        <v>1</v>
      </c>
      <c r="AD1283">
        <f t="shared" ref="AD1283:AD1346" si="45">IFERROR(AC1283,0)*W1283</f>
        <v>0</v>
      </c>
    </row>
    <row r="1284" spans="1:30" x14ac:dyDescent="0.25">
      <c r="A1284" t="s">
        <v>37</v>
      </c>
      <c r="B1284" t="s">
        <v>29</v>
      </c>
      <c r="C1284">
        <v>2007</v>
      </c>
      <c r="D1284" t="s">
        <v>44</v>
      </c>
      <c r="E1284">
        <v>2642.3458300000002</v>
      </c>
      <c r="F1284">
        <v>25459203.77</v>
      </c>
      <c r="G1284">
        <v>287342.2268</v>
      </c>
      <c r="H1284">
        <v>147433.44399999999</v>
      </c>
      <c r="I1284">
        <v>60</v>
      </c>
      <c r="J1284">
        <v>88753.97</v>
      </c>
      <c r="K1284">
        <v>3.9086447089999998</v>
      </c>
      <c r="L1284">
        <v>37660.090129999997</v>
      </c>
      <c r="M1284">
        <v>425.04605620000001</v>
      </c>
      <c r="N1284">
        <v>218.0883911</v>
      </c>
      <c r="O1284">
        <v>7.2476712999999998E-2</v>
      </c>
      <c r="P1284">
        <v>0</v>
      </c>
      <c r="Q1284">
        <v>0</v>
      </c>
      <c r="R1284">
        <v>0</v>
      </c>
      <c r="S1284">
        <v>0</v>
      </c>
      <c r="T1284">
        <v>0.33446249500000003</v>
      </c>
      <c r="U1284">
        <v>0.66553750499999997</v>
      </c>
      <c r="V1284">
        <v>0</v>
      </c>
      <c r="W1284">
        <v>0</v>
      </c>
      <c r="X1284">
        <v>0</v>
      </c>
      <c r="Y1284">
        <v>0</v>
      </c>
      <c r="Z1284">
        <v>72.942387350000004</v>
      </c>
      <c r="AA1284">
        <v>145.14600379999999</v>
      </c>
      <c r="AB1284">
        <v>0</v>
      </c>
      <c r="AC1284">
        <f t="shared" si="44"/>
        <v>1</v>
      </c>
      <c r="AD1284">
        <f t="shared" si="45"/>
        <v>0</v>
      </c>
    </row>
    <row r="1285" spans="1:30" x14ac:dyDescent="0.25">
      <c r="A1285" t="s">
        <v>33</v>
      </c>
      <c r="B1285" t="s">
        <v>29</v>
      </c>
      <c r="C1285">
        <v>2007</v>
      </c>
      <c r="D1285" t="s">
        <v>44</v>
      </c>
      <c r="E1285">
        <v>1579.9273390000001</v>
      </c>
      <c r="F1285">
        <v>17337202.09</v>
      </c>
      <c r="G1285">
        <v>192344.5661</v>
      </c>
      <c r="H1285">
        <v>99474.332890000005</v>
      </c>
      <c r="I1285">
        <v>39</v>
      </c>
      <c r="J1285">
        <v>33177.949999999997</v>
      </c>
      <c r="K1285">
        <v>1.344070519</v>
      </c>
      <c r="L1285">
        <v>14749.046770000001</v>
      </c>
      <c r="M1285">
        <v>163.6307281</v>
      </c>
      <c r="N1285">
        <v>84.624472890000007</v>
      </c>
      <c r="O1285" t="s">
        <v>31</v>
      </c>
      <c r="P1285" t="s">
        <v>31</v>
      </c>
      <c r="Q1285">
        <v>0</v>
      </c>
      <c r="R1285">
        <v>0</v>
      </c>
      <c r="S1285">
        <v>0</v>
      </c>
      <c r="T1285">
        <v>0</v>
      </c>
      <c r="U1285">
        <v>0</v>
      </c>
      <c r="V1285">
        <v>1</v>
      </c>
      <c r="W1285">
        <v>0</v>
      </c>
      <c r="X1285">
        <v>0</v>
      </c>
      <c r="Y1285">
        <v>0</v>
      </c>
      <c r="Z1285">
        <v>0</v>
      </c>
      <c r="AA1285">
        <v>0</v>
      </c>
      <c r="AB1285">
        <v>84.624472890000007</v>
      </c>
      <c r="AC1285">
        <f t="shared" si="44"/>
        <v>1</v>
      </c>
      <c r="AD1285">
        <f t="shared" si="45"/>
        <v>0</v>
      </c>
    </row>
    <row r="1286" spans="1:30" x14ac:dyDescent="0.25">
      <c r="A1286" t="s">
        <v>28</v>
      </c>
      <c r="B1286" t="s">
        <v>29</v>
      </c>
      <c r="C1286">
        <v>2007</v>
      </c>
      <c r="D1286" t="s">
        <v>44</v>
      </c>
      <c r="E1286">
        <v>175.7814745</v>
      </c>
      <c r="F1286">
        <v>1530337.129</v>
      </c>
      <c r="G1286">
        <v>17506.425640000001</v>
      </c>
      <c r="H1286">
        <v>9461.2352159999991</v>
      </c>
      <c r="I1286">
        <v>58</v>
      </c>
      <c r="J1286">
        <v>78702.64</v>
      </c>
      <c r="K1286">
        <v>0.23852527800000001</v>
      </c>
      <c r="L1286">
        <v>2076.5788299999999</v>
      </c>
      <c r="M1286">
        <v>23.755205419999999</v>
      </c>
      <c r="N1286">
        <v>12.83834809</v>
      </c>
      <c r="O1286" t="s">
        <v>31</v>
      </c>
      <c r="P1286" t="s">
        <v>31</v>
      </c>
      <c r="Q1286">
        <v>0</v>
      </c>
      <c r="R1286">
        <v>0</v>
      </c>
      <c r="S1286">
        <v>0</v>
      </c>
      <c r="T1286">
        <v>0</v>
      </c>
      <c r="U1286">
        <v>0</v>
      </c>
      <c r="V1286">
        <v>1</v>
      </c>
      <c r="W1286">
        <v>0</v>
      </c>
      <c r="X1286">
        <v>0</v>
      </c>
      <c r="Y1286">
        <v>0</v>
      </c>
      <c r="Z1286">
        <v>0</v>
      </c>
      <c r="AA1286">
        <v>0</v>
      </c>
      <c r="AB1286">
        <v>12.83834809</v>
      </c>
      <c r="AC1286">
        <f t="shared" si="44"/>
        <v>1</v>
      </c>
      <c r="AD1286">
        <f t="shared" si="45"/>
        <v>0</v>
      </c>
    </row>
    <row r="1287" spans="1:30" x14ac:dyDescent="0.25">
      <c r="A1287" t="s">
        <v>34</v>
      </c>
      <c r="B1287" t="s">
        <v>29</v>
      </c>
      <c r="C1287">
        <v>2007</v>
      </c>
      <c r="D1287" t="s">
        <v>44</v>
      </c>
      <c r="E1287">
        <v>1561.0831519999999</v>
      </c>
      <c r="F1287">
        <v>17120247.84</v>
      </c>
      <c r="G1287">
        <v>189903.35190000001</v>
      </c>
      <c r="H1287">
        <v>93573.888590000002</v>
      </c>
      <c r="I1287">
        <v>69</v>
      </c>
      <c r="J1287">
        <v>94983.17</v>
      </c>
      <c r="K1287">
        <v>2.1489366140000001</v>
      </c>
      <c r="L1287">
        <v>23567.17987</v>
      </c>
      <c r="M1287">
        <v>261.41481679999998</v>
      </c>
      <c r="N1287">
        <v>128.81079080000001</v>
      </c>
      <c r="O1287" t="s">
        <v>31</v>
      </c>
      <c r="P1287" t="s">
        <v>31</v>
      </c>
      <c r="Q1287">
        <v>0</v>
      </c>
      <c r="R1287">
        <v>0</v>
      </c>
      <c r="S1287">
        <v>0</v>
      </c>
      <c r="T1287">
        <v>0</v>
      </c>
      <c r="U1287">
        <v>0</v>
      </c>
      <c r="V1287">
        <v>1</v>
      </c>
      <c r="W1287">
        <v>0</v>
      </c>
      <c r="X1287">
        <v>0</v>
      </c>
      <c r="Y1287">
        <v>0</v>
      </c>
      <c r="Z1287">
        <v>0</v>
      </c>
      <c r="AA1287">
        <v>0</v>
      </c>
      <c r="AB1287">
        <v>128.81079080000001</v>
      </c>
      <c r="AC1287">
        <f t="shared" si="44"/>
        <v>1</v>
      </c>
      <c r="AD1287">
        <f t="shared" si="45"/>
        <v>0</v>
      </c>
    </row>
    <row r="1288" spans="1:30" x14ac:dyDescent="0.25">
      <c r="A1288" t="s">
        <v>41</v>
      </c>
      <c r="B1288" t="s">
        <v>29</v>
      </c>
      <c r="C1288">
        <v>2007</v>
      </c>
      <c r="D1288" t="s">
        <v>44</v>
      </c>
      <c r="E1288">
        <v>134.23976070000001</v>
      </c>
      <c r="F1288">
        <v>1236555.0260000001</v>
      </c>
      <c r="G1288">
        <v>14034.84066</v>
      </c>
      <c r="H1288">
        <v>8283.847624</v>
      </c>
      <c r="I1288">
        <v>26</v>
      </c>
      <c r="J1288">
        <v>38989.599999999999</v>
      </c>
      <c r="K1288">
        <v>0.20130594499999999</v>
      </c>
      <c r="L1288">
        <v>1854.3379170000001</v>
      </c>
      <c r="M1288">
        <v>21.046647050000001</v>
      </c>
      <c r="N1288">
        <v>12.422457899999999</v>
      </c>
      <c r="O1288" t="s">
        <v>31</v>
      </c>
      <c r="P1288" t="s">
        <v>31</v>
      </c>
      <c r="Q1288">
        <v>0</v>
      </c>
      <c r="R1288">
        <v>0</v>
      </c>
      <c r="S1288">
        <v>0</v>
      </c>
      <c r="T1288">
        <v>0</v>
      </c>
      <c r="U1288">
        <v>0</v>
      </c>
      <c r="V1288">
        <v>1</v>
      </c>
      <c r="W1288">
        <v>0</v>
      </c>
      <c r="X1288">
        <v>0</v>
      </c>
      <c r="Y1288">
        <v>0</v>
      </c>
      <c r="Z1288">
        <v>0</v>
      </c>
      <c r="AA1288">
        <v>0</v>
      </c>
      <c r="AB1288">
        <v>12.422457899999999</v>
      </c>
      <c r="AC1288">
        <f t="shared" si="44"/>
        <v>1</v>
      </c>
      <c r="AD1288">
        <f t="shared" si="45"/>
        <v>0</v>
      </c>
    </row>
    <row r="1289" spans="1:30" x14ac:dyDescent="0.25">
      <c r="A1289" t="s">
        <v>35</v>
      </c>
      <c r="B1289" t="s">
        <v>29</v>
      </c>
      <c r="C1289">
        <v>2007</v>
      </c>
      <c r="D1289" t="s">
        <v>44</v>
      </c>
      <c r="E1289">
        <v>336.54849719999999</v>
      </c>
      <c r="F1289">
        <v>3061054.7259999998</v>
      </c>
      <c r="G1289">
        <v>34800.496930000001</v>
      </c>
      <c r="H1289">
        <v>13798.104509999999</v>
      </c>
      <c r="I1289">
        <v>29</v>
      </c>
      <c r="J1289">
        <v>27782.66</v>
      </c>
      <c r="K1289">
        <v>0.32242112000000001</v>
      </c>
      <c r="L1289">
        <v>2932.5600930000001</v>
      </c>
      <c r="M1289">
        <v>33.339668070000002</v>
      </c>
      <c r="N1289">
        <v>13.218898149999999</v>
      </c>
      <c r="O1289" t="s">
        <v>31</v>
      </c>
      <c r="P1289" t="s">
        <v>31</v>
      </c>
      <c r="Q1289">
        <v>0</v>
      </c>
      <c r="R1289">
        <v>0</v>
      </c>
      <c r="S1289">
        <v>0</v>
      </c>
      <c r="T1289">
        <v>0</v>
      </c>
      <c r="U1289">
        <v>0</v>
      </c>
      <c r="V1289">
        <v>1</v>
      </c>
      <c r="W1289">
        <v>0</v>
      </c>
      <c r="X1289">
        <v>0</v>
      </c>
      <c r="Y1289">
        <v>0</v>
      </c>
      <c r="Z1289">
        <v>0</v>
      </c>
      <c r="AA1289">
        <v>0</v>
      </c>
      <c r="AB1289">
        <v>13.218898149999999</v>
      </c>
      <c r="AC1289">
        <f t="shared" si="44"/>
        <v>1</v>
      </c>
      <c r="AD1289">
        <f t="shared" si="45"/>
        <v>0</v>
      </c>
    </row>
    <row r="1290" spans="1:30" x14ac:dyDescent="0.25">
      <c r="A1290" t="s">
        <v>39</v>
      </c>
      <c r="B1290" t="s">
        <v>29</v>
      </c>
      <c r="C1290">
        <v>2008</v>
      </c>
      <c r="D1290" t="s">
        <v>44</v>
      </c>
      <c r="E1290">
        <v>121.45535649999999</v>
      </c>
      <c r="F1290">
        <v>1108601.706</v>
      </c>
      <c r="G1290">
        <v>12613.1957</v>
      </c>
      <c r="H1290">
        <v>5042.3873329999997</v>
      </c>
      <c r="I1290">
        <v>20</v>
      </c>
      <c r="J1290">
        <v>32439.01</v>
      </c>
      <c r="K1290">
        <v>0.196994576</v>
      </c>
      <c r="L1290">
        <v>1798.0970910000001</v>
      </c>
      <c r="M1290">
        <v>20.45797906</v>
      </c>
      <c r="N1290">
        <v>8.1785026559999991</v>
      </c>
      <c r="O1290" t="s">
        <v>31</v>
      </c>
      <c r="P1290" t="s">
        <v>31</v>
      </c>
      <c r="Q1290">
        <v>0</v>
      </c>
      <c r="R1290">
        <v>0</v>
      </c>
      <c r="S1290">
        <v>0</v>
      </c>
      <c r="T1290">
        <v>0</v>
      </c>
      <c r="U1290">
        <v>0</v>
      </c>
      <c r="V1290">
        <v>1</v>
      </c>
      <c r="W1290">
        <v>0</v>
      </c>
      <c r="X1290">
        <v>0</v>
      </c>
      <c r="Y1290">
        <v>0</v>
      </c>
      <c r="Z1290">
        <v>0</v>
      </c>
      <c r="AA1290">
        <v>0</v>
      </c>
      <c r="AB1290">
        <v>8.1785026559999991</v>
      </c>
      <c r="AC1290">
        <f t="shared" si="44"/>
        <v>0.97813018108805028</v>
      </c>
      <c r="AD1290">
        <f t="shared" si="45"/>
        <v>0</v>
      </c>
    </row>
    <row r="1291" spans="1:30" x14ac:dyDescent="0.25">
      <c r="A1291" t="s">
        <v>32</v>
      </c>
      <c r="B1291" t="s">
        <v>29</v>
      </c>
      <c r="C1291">
        <v>2008</v>
      </c>
      <c r="D1291" t="s">
        <v>44</v>
      </c>
      <c r="E1291">
        <v>87.79205426</v>
      </c>
      <c r="F1291">
        <v>916061.47970000003</v>
      </c>
      <c r="G1291">
        <v>10239.73064</v>
      </c>
      <c r="H1291">
        <v>5125.1503860000003</v>
      </c>
      <c r="I1291">
        <v>31</v>
      </c>
      <c r="J1291">
        <v>41328.67</v>
      </c>
      <c r="K1291">
        <v>0.117042866</v>
      </c>
      <c r="L1291">
        <v>1221.277503</v>
      </c>
      <c r="M1291">
        <v>13.65143383</v>
      </c>
      <c r="N1291">
        <v>6.8327628709999999</v>
      </c>
      <c r="O1291" t="s">
        <v>31</v>
      </c>
      <c r="P1291" t="s">
        <v>31</v>
      </c>
      <c r="Q1291">
        <v>0</v>
      </c>
      <c r="R1291">
        <v>0</v>
      </c>
      <c r="S1291">
        <v>0</v>
      </c>
      <c r="T1291">
        <v>0</v>
      </c>
      <c r="U1291">
        <v>0</v>
      </c>
      <c r="V1291">
        <v>1</v>
      </c>
      <c r="W1291">
        <v>0</v>
      </c>
      <c r="X1291">
        <v>0</v>
      </c>
      <c r="Y1291">
        <v>0</v>
      </c>
      <c r="Z1291">
        <v>0</v>
      </c>
      <c r="AA1291">
        <v>0</v>
      </c>
      <c r="AB1291">
        <v>6.8327628709999999</v>
      </c>
      <c r="AC1291">
        <f t="shared" si="44"/>
        <v>0.97813018108805028</v>
      </c>
      <c r="AD1291">
        <f t="shared" si="45"/>
        <v>0</v>
      </c>
    </row>
    <row r="1292" spans="1:30" x14ac:dyDescent="0.25">
      <c r="A1292" t="s">
        <v>36</v>
      </c>
      <c r="B1292" t="s">
        <v>29</v>
      </c>
      <c r="C1292">
        <v>2008</v>
      </c>
      <c r="D1292" t="s">
        <v>44</v>
      </c>
      <c r="E1292">
        <v>321.12377249999997</v>
      </c>
      <c r="F1292">
        <v>3098859.463</v>
      </c>
      <c r="G1292">
        <v>34956.660279999996</v>
      </c>
      <c r="H1292">
        <v>13734.461160000001</v>
      </c>
      <c r="I1292">
        <v>44</v>
      </c>
      <c r="J1292">
        <v>62875.39</v>
      </c>
      <c r="K1292">
        <v>0.45888141900000001</v>
      </c>
      <c r="L1292">
        <v>4428.2272110000004</v>
      </c>
      <c r="M1292">
        <v>49.952582909999997</v>
      </c>
      <c r="N1292">
        <v>19.626354589999998</v>
      </c>
      <c r="O1292" t="s">
        <v>31</v>
      </c>
      <c r="P1292" t="s">
        <v>31</v>
      </c>
      <c r="Q1292">
        <v>0</v>
      </c>
      <c r="R1292">
        <v>0</v>
      </c>
      <c r="S1292">
        <v>0</v>
      </c>
      <c r="T1292">
        <v>0</v>
      </c>
      <c r="U1292">
        <v>0</v>
      </c>
      <c r="V1292">
        <v>1</v>
      </c>
      <c r="W1292">
        <v>0</v>
      </c>
      <c r="X1292">
        <v>0</v>
      </c>
      <c r="Y1292">
        <v>0</v>
      </c>
      <c r="Z1292">
        <v>0</v>
      </c>
      <c r="AA1292">
        <v>0</v>
      </c>
      <c r="AB1292">
        <v>19.626354589999998</v>
      </c>
      <c r="AC1292">
        <f t="shared" si="44"/>
        <v>0.97813018108805028</v>
      </c>
      <c r="AD1292">
        <f t="shared" si="45"/>
        <v>0</v>
      </c>
    </row>
    <row r="1293" spans="1:30" x14ac:dyDescent="0.25">
      <c r="A1293" t="s">
        <v>37</v>
      </c>
      <c r="B1293" t="s">
        <v>29</v>
      </c>
      <c r="C1293">
        <v>2008</v>
      </c>
      <c r="D1293" t="s">
        <v>44</v>
      </c>
      <c r="E1293">
        <v>2016.5801739999999</v>
      </c>
      <c r="F1293">
        <v>20601589.780000001</v>
      </c>
      <c r="G1293">
        <v>230852.6012</v>
      </c>
      <c r="H1293">
        <v>110383.0132</v>
      </c>
      <c r="I1293">
        <v>60</v>
      </c>
      <c r="J1293">
        <v>88753.97</v>
      </c>
      <c r="K1293">
        <v>2.982991605</v>
      </c>
      <c r="L1293">
        <v>30474.548019999998</v>
      </c>
      <c r="M1293">
        <v>341.48474729999998</v>
      </c>
      <c r="N1293">
        <v>163.28217739999999</v>
      </c>
      <c r="O1293">
        <v>3.4184563000000001E-2</v>
      </c>
      <c r="P1293">
        <v>1.3251450999999999E-2</v>
      </c>
      <c r="Q1293">
        <v>0.172286356</v>
      </c>
      <c r="R1293">
        <v>1.2058886E-2</v>
      </c>
      <c r="S1293">
        <v>4.7915127000000002E-2</v>
      </c>
      <c r="T1293">
        <v>0.16252483500000001</v>
      </c>
      <c r="U1293">
        <v>0.60521479700000003</v>
      </c>
      <c r="V1293">
        <v>0</v>
      </c>
      <c r="W1293">
        <v>28.13129137</v>
      </c>
      <c r="X1293">
        <v>1.9690011789999999</v>
      </c>
      <c r="Y1293">
        <v>7.8236862040000004</v>
      </c>
      <c r="Z1293">
        <v>26.537408889999998</v>
      </c>
      <c r="AA1293">
        <v>98.820789790000006</v>
      </c>
      <c r="AB1293">
        <v>0</v>
      </c>
      <c r="AC1293">
        <f t="shared" si="44"/>
        <v>0.97813018108805028</v>
      </c>
      <c r="AD1293">
        <f t="shared" si="45"/>
        <v>27.516065121978805</v>
      </c>
    </row>
    <row r="1294" spans="1:30" x14ac:dyDescent="0.25">
      <c r="A1294" t="s">
        <v>33</v>
      </c>
      <c r="B1294" t="s">
        <v>29</v>
      </c>
      <c r="C1294">
        <v>2008</v>
      </c>
      <c r="D1294" t="s">
        <v>44</v>
      </c>
      <c r="E1294">
        <v>635.30198670000004</v>
      </c>
      <c r="F1294">
        <v>6839738.7589999996</v>
      </c>
      <c r="G1294">
        <v>76095.926640000005</v>
      </c>
      <c r="H1294">
        <v>36936.43993</v>
      </c>
      <c r="I1294">
        <v>39</v>
      </c>
      <c r="J1294">
        <v>33177.949999999997</v>
      </c>
      <c r="K1294">
        <v>0.540461988</v>
      </c>
      <c r="L1294">
        <v>5818.6797580000002</v>
      </c>
      <c r="M1294">
        <v>64.736073059999995</v>
      </c>
      <c r="N1294">
        <v>31.422445060000001</v>
      </c>
      <c r="O1294">
        <v>2.1018324000000001E-2</v>
      </c>
      <c r="P1294">
        <v>0</v>
      </c>
      <c r="Q1294">
        <v>0</v>
      </c>
      <c r="R1294">
        <v>0</v>
      </c>
      <c r="S1294">
        <v>1.3597219000000001E-2</v>
      </c>
      <c r="T1294">
        <v>0.55185810800000001</v>
      </c>
      <c r="U1294">
        <v>0.43454467200000002</v>
      </c>
      <c r="V1294">
        <v>0</v>
      </c>
      <c r="W1294">
        <v>0</v>
      </c>
      <c r="X1294">
        <v>0</v>
      </c>
      <c r="Y1294">
        <v>0.42725787900000001</v>
      </c>
      <c r="Z1294">
        <v>17.340731089999998</v>
      </c>
      <c r="AA1294">
        <v>13.65445609</v>
      </c>
      <c r="AB1294">
        <v>0</v>
      </c>
      <c r="AC1294">
        <f t="shared" si="44"/>
        <v>0.97813018108805028</v>
      </c>
      <c r="AD1294">
        <f t="shared" si="45"/>
        <v>0</v>
      </c>
    </row>
    <row r="1295" spans="1:30" x14ac:dyDescent="0.25">
      <c r="A1295" t="s">
        <v>28</v>
      </c>
      <c r="B1295" t="s">
        <v>29</v>
      </c>
      <c r="C1295">
        <v>2008</v>
      </c>
      <c r="D1295" t="s">
        <v>44</v>
      </c>
      <c r="E1295">
        <v>162.87511409999999</v>
      </c>
      <c r="F1295">
        <v>1767658.352</v>
      </c>
      <c r="G1295">
        <v>19656.191889999998</v>
      </c>
      <c r="H1295">
        <v>9208.6319939999994</v>
      </c>
      <c r="I1295">
        <v>57</v>
      </c>
      <c r="J1295">
        <v>78702.64</v>
      </c>
      <c r="K1295">
        <v>0.22488949899999999</v>
      </c>
      <c r="L1295">
        <v>2440.6908579999999</v>
      </c>
      <c r="M1295">
        <v>27.140249019999999</v>
      </c>
      <c r="N1295">
        <v>12.71480085</v>
      </c>
      <c r="O1295" t="s">
        <v>31</v>
      </c>
      <c r="P1295" t="s">
        <v>31</v>
      </c>
      <c r="Q1295">
        <v>0</v>
      </c>
      <c r="R1295">
        <v>0</v>
      </c>
      <c r="S1295">
        <v>0</v>
      </c>
      <c r="T1295">
        <v>0</v>
      </c>
      <c r="U1295">
        <v>0</v>
      </c>
      <c r="V1295">
        <v>1</v>
      </c>
      <c r="W1295">
        <v>0</v>
      </c>
      <c r="X1295">
        <v>0</v>
      </c>
      <c r="Y1295">
        <v>0</v>
      </c>
      <c r="Z1295">
        <v>0</v>
      </c>
      <c r="AA1295">
        <v>0</v>
      </c>
      <c r="AB1295">
        <v>12.71480085</v>
      </c>
      <c r="AC1295">
        <f t="shared" si="44"/>
        <v>0.97813018108805028</v>
      </c>
      <c r="AD1295">
        <f t="shared" si="45"/>
        <v>0</v>
      </c>
    </row>
    <row r="1296" spans="1:30" x14ac:dyDescent="0.25">
      <c r="A1296" t="s">
        <v>34</v>
      </c>
      <c r="B1296" t="s">
        <v>29</v>
      </c>
      <c r="C1296">
        <v>2008</v>
      </c>
      <c r="D1296" t="s">
        <v>44</v>
      </c>
      <c r="E1296">
        <v>598.93279670000004</v>
      </c>
      <c r="F1296">
        <v>6509405.193</v>
      </c>
      <c r="G1296">
        <v>72320.554340000002</v>
      </c>
      <c r="H1296">
        <v>34895.649839999998</v>
      </c>
      <c r="I1296">
        <v>69</v>
      </c>
      <c r="J1296">
        <v>94983.17</v>
      </c>
      <c r="K1296">
        <v>0.82447153100000004</v>
      </c>
      <c r="L1296">
        <v>8960.6368120000006</v>
      </c>
      <c r="M1296">
        <v>99.554137780000005</v>
      </c>
      <c r="N1296">
        <v>48.036223790000001</v>
      </c>
      <c r="O1296">
        <v>3.2116348000000003E-2</v>
      </c>
      <c r="P1296">
        <v>4.4484110000000002E-3</v>
      </c>
      <c r="Q1296">
        <v>1.1542436E-2</v>
      </c>
      <c r="R1296">
        <v>8.6675829999999995E-3</v>
      </c>
      <c r="S1296">
        <v>3.2533919999999999E-3</v>
      </c>
      <c r="T1296">
        <v>0.509511669</v>
      </c>
      <c r="U1296">
        <v>0.46702492000000001</v>
      </c>
      <c r="V1296">
        <v>0</v>
      </c>
      <c r="W1296">
        <v>0.55445503699999998</v>
      </c>
      <c r="X1296">
        <v>0.416357951</v>
      </c>
      <c r="Y1296">
        <v>0.15628067100000001</v>
      </c>
      <c r="Z1296">
        <v>24.475016570000001</v>
      </c>
      <c r="AA1296">
        <v>22.43411356</v>
      </c>
      <c r="AB1296">
        <v>0</v>
      </c>
      <c r="AC1296">
        <f t="shared" si="44"/>
        <v>0.97813018108805028</v>
      </c>
      <c r="AD1296">
        <f t="shared" si="45"/>
        <v>0.54232920574599164</v>
      </c>
    </row>
    <row r="1297" spans="1:30" x14ac:dyDescent="0.25">
      <c r="A1297" t="s">
        <v>41</v>
      </c>
      <c r="B1297" t="s">
        <v>29</v>
      </c>
      <c r="C1297">
        <v>2008</v>
      </c>
      <c r="D1297" t="s">
        <v>44</v>
      </c>
      <c r="E1297">
        <v>168.42305669999999</v>
      </c>
      <c r="F1297">
        <v>1668472.5490000001</v>
      </c>
      <c r="G1297">
        <v>18779.3848</v>
      </c>
      <c r="H1297">
        <v>11114.883309999999</v>
      </c>
      <c r="I1297">
        <v>26</v>
      </c>
      <c r="J1297">
        <v>38989.599999999999</v>
      </c>
      <c r="K1297">
        <v>0.25256721599999998</v>
      </c>
      <c r="L1297">
        <v>2502.0414340000002</v>
      </c>
      <c r="M1297">
        <v>28.161565450000001</v>
      </c>
      <c r="N1297">
        <v>16.667879020000001</v>
      </c>
      <c r="O1297" t="s">
        <v>31</v>
      </c>
      <c r="P1297" t="s">
        <v>31</v>
      </c>
      <c r="Q1297">
        <v>0</v>
      </c>
      <c r="R1297">
        <v>0</v>
      </c>
      <c r="S1297">
        <v>0</v>
      </c>
      <c r="T1297">
        <v>0</v>
      </c>
      <c r="U1297">
        <v>0</v>
      </c>
      <c r="V1297">
        <v>1</v>
      </c>
      <c r="W1297">
        <v>0</v>
      </c>
      <c r="X1297">
        <v>0</v>
      </c>
      <c r="Y1297">
        <v>0</v>
      </c>
      <c r="Z1297">
        <v>0</v>
      </c>
      <c r="AA1297">
        <v>0</v>
      </c>
      <c r="AB1297">
        <v>16.667879020000001</v>
      </c>
      <c r="AC1297">
        <f t="shared" si="44"/>
        <v>0.97813018108805028</v>
      </c>
      <c r="AD1297">
        <f t="shared" si="45"/>
        <v>0</v>
      </c>
    </row>
    <row r="1298" spans="1:30" x14ac:dyDescent="0.25">
      <c r="A1298" t="s">
        <v>35</v>
      </c>
      <c r="B1298" t="s">
        <v>29</v>
      </c>
      <c r="C1298">
        <v>2008</v>
      </c>
      <c r="D1298" t="s">
        <v>44</v>
      </c>
      <c r="E1298">
        <v>348.83069840000002</v>
      </c>
      <c r="F1298">
        <v>3355147.2820000001</v>
      </c>
      <c r="G1298">
        <v>37899.799079999997</v>
      </c>
      <c r="H1298">
        <v>14211.465899999999</v>
      </c>
      <c r="I1298">
        <v>29</v>
      </c>
      <c r="J1298">
        <v>27782.66</v>
      </c>
      <c r="K1298">
        <v>0.33418774800000001</v>
      </c>
      <c r="L1298">
        <v>3214.3074550000001</v>
      </c>
      <c r="M1298">
        <v>36.308870059999997</v>
      </c>
      <c r="N1298">
        <v>13.614907759999999</v>
      </c>
      <c r="O1298" t="s">
        <v>31</v>
      </c>
      <c r="P1298" t="s">
        <v>31</v>
      </c>
      <c r="Q1298">
        <v>0</v>
      </c>
      <c r="R1298">
        <v>0</v>
      </c>
      <c r="S1298">
        <v>0</v>
      </c>
      <c r="T1298">
        <v>0</v>
      </c>
      <c r="U1298">
        <v>0</v>
      </c>
      <c r="V1298">
        <v>1</v>
      </c>
      <c r="W1298">
        <v>0</v>
      </c>
      <c r="X1298">
        <v>0</v>
      </c>
      <c r="Y1298">
        <v>0</v>
      </c>
      <c r="Z1298">
        <v>0</v>
      </c>
      <c r="AA1298">
        <v>0</v>
      </c>
      <c r="AB1298">
        <v>13.614907759999999</v>
      </c>
      <c r="AC1298">
        <f t="shared" si="44"/>
        <v>0.97813018108805028</v>
      </c>
      <c r="AD1298">
        <f t="shared" si="45"/>
        <v>0</v>
      </c>
    </row>
    <row r="1299" spans="1:30" x14ac:dyDescent="0.25">
      <c r="A1299" t="s">
        <v>39</v>
      </c>
      <c r="B1299" t="s">
        <v>29</v>
      </c>
      <c r="C1299">
        <v>2009</v>
      </c>
      <c r="D1299" t="s">
        <v>44</v>
      </c>
      <c r="E1299">
        <v>16.646802040000001</v>
      </c>
      <c r="F1299">
        <v>179924.54079999999</v>
      </c>
      <c r="G1299">
        <v>2005.7134100000001</v>
      </c>
      <c r="H1299">
        <v>650.43338040000003</v>
      </c>
      <c r="I1299">
        <v>20</v>
      </c>
      <c r="J1299">
        <v>32439.01</v>
      </c>
      <c r="K1299">
        <v>2.7000289E-2</v>
      </c>
      <c r="L1299">
        <v>291.82869899999997</v>
      </c>
      <c r="M1299">
        <v>3.2531678689999999</v>
      </c>
      <c r="N1299">
        <v>1.054970747</v>
      </c>
      <c r="O1299" t="s">
        <v>31</v>
      </c>
      <c r="P1299" t="s">
        <v>31</v>
      </c>
      <c r="Q1299">
        <v>0</v>
      </c>
      <c r="R1299">
        <v>0</v>
      </c>
      <c r="S1299">
        <v>0</v>
      </c>
      <c r="T1299">
        <v>0</v>
      </c>
      <c r="U1299">
        <v>0</v>
      </c>
      <c r="V1299">
        <v>1</v>
      </c>
      <c r="W1299">
        <v>0</v>
      </c>
      <c r="X1299">
        <v>0</v>
      </c>
      <c r="Y1299">
        <v>0</v>
      </c>
      <c r="Z1299">
        <v>0</v>
      </c>
      <c r="AA1299">
        <v>0</v>
      </c>
      <c r="AB1299">
        <v>1.054970747</v>
      </c>
      <c r="AC1299">
        <f t="shared" si="44"/>
        <v>0.47429237157692677</v>
      </c>
      <c r="AD1299">
        <f t="shared" si="45"/>
        <v>0</v>
      </c>
    </row>
    <row r="1300" spans="1:30" x14ac:dyDescent="0.25">
      <c r="A1300" t="s">
        <v>32</v>
      </c>
      <c r="B1300" t="s">
        <v>29</v>
      </c>
      <c r="C1300">
        <v>2009</v>
      </c>
      <c r="D1300" t="s">
        <v>44</v>
      </c>
      <c r="E1300">
        <v>68.198157210000005</v>
      </c>
      <c r="F1300">
        <v>678044.13919999998</v>
      </c>
      <c r="G1300">
        <v>7628.821645</v>
      </c>
      <c r="H1300">
        <v>4178.8114029999997</v>
      </c>
      <c r="I1300">
        <v>31</v>
      </c>
      <c r="J1300">
        <v>41328.67</v>
      </c>
      <c r="K1300">
        <v>9.0920616999999995E-2</v>
      </c>
      <c r="L1300">
        <v>903.95685400000002</v>
      </c>
      <c r="M1300">
        <v>10.17061459</v>
      </c>
      <c r="N1300">
        <v>5.5711199179999999</v>
      </c>
      <c r="O1300" t="s">
        <v>31</v>
      </c>
      <c r="P1300" t="s">
        <v>31</v>
      </c>
      <c r="Q1300">
        <v>0</v>
      </c>
      <c r="R1300">
        <v>0</v>
      </c>
      <c r="S1300">
        <v>0</v>
      </c>
      <c r="T1300">
        <v>0</v>
      </c>
      <c r="U1300">
        <v>0</v>
      </c>
      <c r="V1300">
        <v>1</v>
      </c>
      <c r="W1300">
        <v>0</v>
      </c>
      <c r="X1300">
        <v>0</v>
      </c>
      <c r="Y1300">
        <v>0</v>
      </c>
      <c r="Z1300">
        <v>0</v>
      </c>
      <c r="AA1300">
        <v>0</v>
      </c>
      <c r="AB1300">
        <v>5.5711199179999999</v>
      </c>
      <c r="AC1300">
        <f t="shared" si="44"/>
        <v>0.47429237157692677</v>
      </c>
      <c r="AD1300">
        <f t="shared" si="45"/>
        <v>0</v>
      </c>
    </row>
    <row r="1301" spans="1:30" x14ac:dyDescent="0.25">
      <c r="A1301" t="s">
        <v>36</v>
      </c>
      <c r="B1301" t="s">
        <v>29</v>
      </c>
      <c r="C1301">
        <v>2009</v>
      </c>
      <c r="D1301" t="s">
        <v>44</v>
      </c>
      <c r="E1301">
        <v>238.740793</v>
      </c>
      <c r="F1301">
        <v>2274971.1949999998</v>
      </c>
      <c r="G1301">
        <v>25686.86061</v>
      </c>
      <c r="H1301">
        <v>9837.5137670000004</v>
      </c>
      <c r="I1301">
        <v>44</v>
      </c>
      <c r="J1301">
        <v>62875.39</v>
      </c>
      <c r="K1301">
        <v>0.34115728299999998</v>
      </c>
      <c r="L1301">
        <v>3250.9022989999999</v>
      </c>
      <c r="M1301">
        <v>36.706167700000002</v>
      </c>
      <c r="N1301">
        <v>14.05767079</v>
      </c>
      <c r="O1301" t="s">
        <v>31</v>
      </c>
      <c r="P1301" t="s">
        <v>31</v>
      </c>
      <c r="Q1301">
        <v>0</v>
      </c>
      <c r="R1301">
        <v>0</v>
      </c>
      <c r="S1301">
        <v>0</v>
      </c>
      <c r="T1301">
        <v>0</v>
      </c>
      <c r="U1301">
        <v>0</v>
      </c>
      <c r="V1301">
        <v>1</v>
      </c>
      <c r="W1301">
        <v>0</v>
      </c>
      <c r="X1301">
        <v>0</v>
      </c>
      <c r="Y1301">
        <v>0</v>
      </c>
      <c r="Z1301">
        <v>0</v>
      </c>
      <c r="AA1301">
        <v>0</v>
      </c>
      <c r="AB1301">
        <v>14.05767079</v>
      </c>
      <c r="AC1301">
        <f t="shared" si="44"/>
        <v>0.47429237157692677</v>
      </c>
      <c r="AD1301">
        <f t="shared" si="45"/>
        <v>0</v>
      </c>
    </row>
    <row r="1302" spans="1:30" x14ac:dyDescent="0.25">
      <c r="A1302" t="s">
        <v>37</v>
      </c>
      <c r="B1302" t="s">
        <v>29</v>
      </c>
      <c r="C1302">
        <v>2009</v>
      </c>
      <c r="D1302" t="s">
        <v>44</v>
      </c>
      <c r="E1302">
        <v>564.36733089999996</v>
      </c>
      <c r="F1302">
        <v>6355406.2429999998</v>
      </c>
      <c r="G1302">
        <v>70350.979949999994</v>
      </c>
      <c r="H1302">
        <v>34156.210079999997</v>
      </c>
      <c r="I1302">
        <v>60</v>
      </c>
      <c r="J1302">
        <v>88753.97</v>
      </c>
      <c r="K1302">
        <v>0.83483068599999999</v>
      </c>
      <c r="L1302">
        <v>9401.1255839999994</v>
      </c>
      <c r="M1302">
        <v>104.0654794</v>
      </c>
      <c r="N1302">
        <v>50.524987420000002</v>
      </c>
      <c r="O1302" t="s">
        <v>31</v>
      </c>
      <c r="P1302" t="s">
        <v>31</v>
      </c>
      <c r="Q1302">
        <v>0</v>
      </c>
      <c r="R1302">
        <v>0</v>
      </c>
      <c r="S1302">
        <v>0</v>
      </c>
      <c r="T1302">
        <v>0</v>
      </c>
      <c r="U1302">
        <v>0</v>
      </c>
      <c r="V1302">
        <v>1</v>
      </c>
      <c r="W1302">
        <v>0</v>
      </c>
      <c r="X1302">
        <v>0</v>
      </c>
      <c r="Y1302">
        <v>0</v>
      </c>
      <c r="Z1302">
        <v>0</v>
      </c>
      <c r="AA1302">
        <v>0</v>
      </c>
      <c r="AB1302">
        <v>50.524987420000002</v>
      </c>
      <c r="AC1302">
        <f t="shared" si="44"/>
        <v>0.47429237157692677</v>
      </c>
      <c r="AD1302">
        <f t="shared" si="45"/>
        <v>0</v>
      </c>
    </row>
    <row r="1303" spans="1:30" x14ac:dyDescent="0.25">
      <c r="A1303" t="s">
        <v>33</v>
      </c>
      <c r="B1303" t="s">
        <v>29</v>
      </c>
      <c r="C1303">
        <v>2009</v>
      </c>
      <c r="D1303" t="s">
        <v>44</v>
      </c>
      <c r="E1303">
        <v>499.7942281</v>
      </c>
      <c r="F1303">
        <v>4748319.5290000001</v>
      </c>
      <c r="G1303">
        <v>53701.824439999997</v>
      </c>
      <c r="H1303">
        <v>26048.894629999999</v>
      </c>
      <c r="I1303">
        <v>39</v>
      </c>
      <c r="J1303">
        <v>33177.949999999997</v>
      </c>
      <c r="K1303">
        <v>0.42518328</v>
      </c>
      <c r="L1303">
        <v>4039.4745619999999</v>
      </c>
      <c r="M1303">
        <v>45.685037080000001</v>
      </c>
      <c r="N1303">
        <v>22.16022881</v>
      </c>
      <c r="O1303" t="s">
        <v>31</v>
      </c>
      <c r="P1303" t="s">
        <v>31</v>
      </c>
      <c r="Q1303">
        <v>0</v>
      </c>
      <c r="R1303">
        <v>0</v>
      </c>
      <c r="S1303">
        <v>0</v>
      </c>
      <c r="T1303">
        <v>0</v>
      </c>
      <c r="U1303">
        <v>0</v>
      </c>
      <c r="V1303">
        <v>1</v>
      </c>
      <c r="W1303">
        <v>0</v>
      </c>
      <c r="X1303">
        <v>0</v>
      </c>
      <c r="Y1303">
        <v>0</v>
      </c>
      <c r="Z1303">
        <v>0</v>
      </c>
      <c r="AA1303">
        <v>0</v>
      </c>
      <c r="AB1303">
        <v>22.16022881</v>
      </c>
      <c r="AC1303">
        <f t="shared" si="44"/>
        <v>0.47429237157692677</v>
      </c>
      <c r="AD1303">
        <f t="shared" si="45"/>
        <v>0</v>
      </c>
    </row>
    <row r="1304" spans="1:30" x14ac:dyDescent="0.25">
      <c r="A1304" t="s">
        <v>28</v>
      </c>
      <c r="B1304" t="s">
        <v>29</v>
      </c>
      <c r="C1304">
        <v>2009</v>
      </c>
      <c r="D1304" t="s">
        <v>44</v>
      </c>
      <c r="E1304">
        <v>187.92113309999999</v>
      </c>
      <c r="F1304">
        <v>1806811.0970000001</v>
      </c>
      <c r="G1304">
        <v>20370.211309999999</v>
      </c>
      <c r="H1304">
        <v>11082.952509999999</v>
      </c>
      <c r="I1304">
        <v>58</v>
      </c>
      <c r="J1304">
        <v>78702.64</v>
      </c>
      <c r="K1304">
        <v>0.25499809099999998</v>
      </c>
      <c r="L1304">
        <v>2451.7379879999999</v>
      </c>
      <c r="M1304">
        <v>27.641196669999999</v>
      </c>
      <c r="N1304">
        <v>15.038924509999999</v>
      </c>
      <c r="O1304" t="s">
        <v>31</v>
      </c>
      <c r="P1304" t="s">
        <v>31</v>
      </c>
      <c r="Q1304">
        <v>0</v>
      </c>
      <c r="R1304">
        <v>0</v>
      </c>
      <c r="S1304">
        <v>0</v>
      </c>
      <c r="T1304">
        <v>0</v>
      </c>
      <c r="U1304">
        <v>0</v>
      </c>
      <c r="V1304">
        <v>1</v>
      </c>
      <c r="W1304">
        <v>0</v>
      </c>
      <c r="X1304">
        <v>0</v>
      </c>
      <c r="Y1304">
        <v>0</v>
      </c>
      <c r="Z1304">
        <v>0</v>
      </c>
      <c r="AA1304">
        <v>0</v>
      </c>
      <c r="AB1304">
        <v>15.038924509999999</v>
      </c>
      <c r="AC1304">
        <f t="shared" si="44"/>
        <v>0.47429237157692677</v>
      </c>
      <c r="AD1304">
        <f t="shared" si="45"/>
        <v>0</v>
      </c>
    </row>
    <row r="1305" spans="1:30" x14ac:dyDescent="0.25">
      <c r="A1305" t="s">
        <v>34</v>
      </c>
      <c r="B1305" t="s">
        <v>29</v>
      </c>
      <c r="C1305">
        <v>2009</v>
      </c>
      <c r="D1305" t="s">
        <v>44</v>
      </c>
      <c r="E1305">
        <v>238.52923329999999</v>
      </c>
      <c r="F1305">
        <v>2462711.0150000001</v>
      </c>
      <c r="G1305">
        <v>27514.073850000001</v>
      </c>
      <c r="H1305">
        <v>13408.93957</v>
      </c>
      <c r="I1305">
        <v>69</v>
      </c>
      <c r="J1305">
        <v>94983.17</v>
      </c>
      <c r="K1305">
        <v>0.328351634</v>
      </c>
      <c r="L1305">
        <v>3390.0883909999998</v>
      </c>
      <c r="M1305">
        <v>37.874984830000002</v>
      </c>
      <c r="N1305">
        <v>18.458312849999999</v>
      </c>
      <c r="O1305" t="s">
        <v>31</v>
      </c>
      <c r="P1305" t="s">
        <v>31</v>
      </c>
      <c r="Q1305">
        <v>0</v>
      </c>
      <c r="R1305">
        <v>0</v>
      </c>
      <c r="S1305">
        <v>0</v>
      </c>
      <c r="T1305">
        <v>0</v>
      </c>
      <c r="U1305">
        <v>0</v>
      </c>
      <c r="V1305">
        <v>1</v>
      </c>
      <c r="W1305">
        <v>0</v>
      </c>
      <c r="X1305">
        <v>0</v>
      </c>
      <c r="Y1305">
        <v>0</v>
      </c>
      <c r="Z1305">
        <v>0</v>
      </c>
      <c r="AA1305">
        <v>0</v>
      </c>
      <c r="AB1305">
        <v>18.458312849999999</v>
      </c>
      <c r="AC1305">
        <f t="shared" si="44"/>
        <v>0.47429237157692677</v>
      </c>
      <c r="AD1305">
        <f t="shared" si="45"/>
        <v>0</v>
      </c>
    </row>
    <row r="1306" spans="1:30" x14ac:dyDescent="0.25">
      <c r="A1306" t="s">
        <v>41</v>
      </c>
      <c r="B1306" t="s">
        <v>29</v>
      </c>
      <c r="C1306">
        <v>2009</v>
      </c>
      <c r="D1306" t="s">
        <v>44</v>
      </c>
      <c r="E1306">
        <v>60.831484709999998</v>
      </c>
      <c r="F1306">
        <v>549322.49470000004</v>
      </c>
      <c r="G1306">
        <v>6252.9356019999996</v>
      </c>
      <c r="H1306">
        <v>3286.4930260000001</v>
      </c>
      <c r="I1306">
        <v>26</v>
      </c>
      <c r="J1306">
        <v>38989.599999999999</v>
      </c>
      <c r="K1306">
        <v>9.1222893999999999E-2</v>
      </c>
      <c r="L1306">
        <v>823.76401310000006</v>
      </c>
      <c r="M1306">
        <v>9.3769022290000006</v>
      </c>
      <c r="N1306">
        <v>4.9284249410000003</v>
      </c>
      <c r="O1306" t="s">
        <v>31</v>
      </c>
      <c r="P1306" t="s">
        <v>31</v>
      </c>
      <c r="Q1306">
        <v>0</v>
      </c>
      <c r="R1306">
        <v>0</v>
      </c>
      <c r="S1306">
        <v>0</v>
      </c>
      <c r="T1306">
        <v>0</v>
      </c>
      <c r="U1306">
        <v>0</v>
      </c>
      <c r="V1306">
        <v>1</v>
      </c>
      <c r="W1306">
        <v>0</v>
      </c>
      <c r="X1306">
        <v>0</v>
      </c>
      <c r="Y1306">
        <v>0</v>
      </c>
      <c r="Z1306">
        <v>0</v>
      </c>
      <c r="AA1306">
        <v>0</v>
      </c>
      <c r="AB1306">
        <v>4.9284249410000003</v>
      </c>
      <c r="AC1306">
        <f t="shared" si="44"/>
        <v>0.47429237157692677</v>
      </c>
      <c r="AD1306">
        <f t="shared" si="45"/>
        <v>0</v>
      </c>
    </row>
    <row r="1307" spans="1:30" x14ac:dyDescent="0.25">
      <c r="A1307" t="s">
        <v>35</v>
      </c>
      <c r="B1307" t="s">
        <v>29</v>
      </c>
      <c r="C1307">
        <v>2009</v>
      </c>
      <c r="D1307" t="s">
        <v>44</v>
      </c>
      <c r="E1307">
        <v>93.106624800000006</v>
      </c>
      <c r="F1307">
        <v>867993.5993</v>
      </c>
      <c r="G1307">
        <v>9845.9241089999996</v>
      </c>
      <c r="H1307">
        <v>4148.148784</v>
      </c>
      <c r="I1307">
        <v>29</v>
      </c>
      <c r="J1307">
        <v>27782.66</v>
      </c>
      <c r="K1307">
        <v>8.9198265999999998E-2</v>
      </c>
      <c r="L1307">
        <v>831.55762249999998</v>
      </c>
      <c r="M1307">
        <v>9.4326193759999999</v>
      </c>
      <c r="N1307">
        <v>3.974020941</v>
      </c>
      <c r="O1307" t="s">
        <v>31</v>
      </c>
      <c r="P1307" t="s">
        <v>31</v>
      </c>
      <c r="Q1307">
        <v>0</v>
      </c>
      <c r="R1307">
        <v>0</v>
      </c>
      <c r="S1307">
        <v>0</v>
      </c>
      <c r="T1307">
        <v>0</v>
      </c>
      <c r="U1307">
        <v>0</v>
      </c>
      <c r="V1307">
        <v>1</v>
      </c>
      <c r="W1307">
        <v>0</v>
      </c>
      <c r="X1307">
        <v>0</v>
      </c>
      <c r="Y1307">
        <v>0</v>
      </c>
      <c r="Z1307">
        <v>0</v>
      </c>
      <c r="AA1307">
        <v>0</v>
      </c>
      <c r="AB1307">
        <v>3.974020941</v>
      </c>
      <c r="AC1307">
        <f t="shared" si="44"/>
        <v>0.47429237157692677</v>
      </c>
      <c r="AD1307">
        <f t="shared" si="45"/>
        <v>0</v>
      </c>
    </row>
    <row r="1308" spans="1:30" x14ac:dyDescent="0.25">
      <c r="A1308" t="s">
        <v>38</v>
      </c>
      <c r="B1308" t="s">
        <v>38</v>
      </c>
      <c r="C1308">
        <v>2010</v>
      </c>
      <c r="D1308" t="s">
        <v>44</v>
      </c>
      <c r="E1308">
        <v>467.86414889999998</v>
      </c>
      <c r="F1308">
        <v>4025409.4920000001</v>
      </c>
      <c r="G1308">
        <v>46117.731489999998</v>
      </c>
      <c r="H1308">
        <v>23070.663619999999</v>
      </c>
      <c r="I1308">
        <v>141</v>
      </c>
      <c r="J1308">
        <v>200207</v>
      </c>
      <c r="K1308">
        <v>0.66432395499999997</v>
      </c>
      <c r="L1308">
        <v>5715.710341</v>
      </c>
      <c r="M1308">
        <v>65.482926730000003</v>
      </c>
      <c r="N1308">
        <v>32.75821526</v>
      </c>
      <c r="O1308" t="s">
        <v>31</v>
      </c>
      <c r="P1308" t="s">
        <v>31</v>
      </c>
      <c r="Q1308">
        <v>0</v>
      </c>
      <c r="R1308">
        <v>0</v>
      </c>
      <c r="S1308">
        <v>0</v>
      </c>
      <c r="T1308">
        <v>0</v>
      </c>
      <c r="U1308">
        <v>0</v>
      </c>
      <c r="V1308">
        <v>1</v>
      </c>
      <c r="W1308">
        <v>0</v>
      </c>
      <c r="X1308">
        <v>0</v>
      </c>
      <c r="Y1308">
        <v>0</v>
      </c>
      <c r="Z1308">
        <v>0</v>
      </c>
      <c r="AA1308">
        <v>0</v>
      </c>
      <c r="AB1308">
        <v>32.75821526</v>
      </c>
      <c r="AC1308">
        <f t="shared" si="44"/>
        <v>0.96183592367994841</v>
      </c>
      <c r="AD1308">
        <f t="shared" si="45"/>
        <v>0</v>
      </c>
    </row>
    <row r="1309" spans="1:30" x14ac:dyDescent="0.25">
      <c r="A1309" t="s">
        <v>32</v>
      </c>
      <c r="B1309" t="s">
        <v>29</v>
      </c>
      <c r="C1309">
        <v>2010</v>
      </c>
      <c r="D1309" t="s">
        <v>44</v>
      </c>
      <c r="E1309">
        <v>69.379765480000003</v>
      </c>
      <c r="F1309">
        <v>666408.1311</v>
      </c>
      <c r="G1309">
        <v>7516.1190109999998</v>
      </c>
      <c r="H1309">
        <v>2791.8289890000001</v>
      </c>
      <c r="I1309">
        <v>31</v>
      </c>
      <c r="J1309">
        <v>41328.67</v>
      </c>
      <c r="K1309">
        <v>9.2495916999999997E-2</v>
      </c>
      <c r="L1309">
        <v>888.44392689999995</v>
      </c>
      <c r="M1309">
        <v>10.020361360000001</v>
      </c>
      <c r="N1309">
        <v>3.7220186769999999</v>
      </c>
      <c r="O1309" t="s">
        <v>31</v>
      </c>
      <c r="P1309" t="s">
        <v>31</v>
      </c>
      <c r="Q1309">
        <v>0</v>
      </c>
      <c r="R1309">
        <v>0</v>
      </c>
      <c r="S1309">
        <v>0</v>
      </c>
      <c r="T1309">
        <v>0</v>
      </c>
      <c r="U1309">
        <v>0</v>
      </c>
      <c r="V1309">
        <v>1</v>
      </c>
      <c r="W1309">
        <v>0</v>
      </c>
      <c r="X1309">
        <v>0</v>
      </c>
      <c r="Y1309">
        <v>0</v>
      </c>
      <c r="Z1309">
        <v>0</v>
      </c>
      <c r="AA1309">
        <v>0</v>
      </c>
      <c r="AB1309">
        <v>3.7220186769999999</v>
      </c>
      <c r="AC1309">
        <f t="shared" si="44"/>
        <v>0.96183592367994841</v>
      </c>
      <c r="AD1309">
        <f t="shared" si="45"/>
        <v>0</v>
      </c>
    </row>
    <row r="1310" spans="1:30" x14ac:dyDescent="0.25">
      <c r="A1310" t="s">
        <v>36</v>
      </c>
      <c r="B1310" t="s">
        <v>29</v>
      </c>
      <c r="C1310">
        <v>2010</v>
      </c>
      <c r="D1310" t="s">
        <v>44</v>
      </c>
      <c r="E1310">
        <v>271.84202529999999</v>
      </c>
      <c r="F1310">
        <v>2995323.8149999999</v>
      </c>
      <c r="G1310">
        <v>33219.365250000003</v>
      </c>
      <c r="H1310">
        <v>14594.59642</v>
      </c>
      <c r="I1310">
        <v>44</v>
      </c>
      <c r="J1310">
        <v>62875.39</v>
      </c>
      <c r="K1310">
        <v>0.38845848500000002</v>
      </c>
      <c r="L1310">
        <v>4280.2762059999995</v>
      </c>
      <c r="M1310">
        <v>47.470012410000002</v>
      </c>
      <c r="N1310">
        <v>20.855475949999999</v>
      </c>
      <c r="O1310" t="s">
        <v>31</v>
      </c>
      <c r="P1310" t="s">
        <v>31</v>
      </c>
      <c r="Q1310">
        <v>0</v>
      </c>
      <c r="R1310">
        <v>0</v>
      </c>
      <c r="S1310">
        <v>0</v>
      </c>
      <c r="T1310">
        <v>0</v>
      </c>
      <c r="U1310">
        <v>0</v>
      </c>
      <c r="V1310">
        <v>1</v>
      </c>
      <c r="W1310">
        <v>0</v>
      </c>
      <c r="X1310">
        <v>0</v>
      </c>
      <c r="Y1310">
        <v>0</v>
      </c>
      <c r="Z1310">
        <v>0</v>
      </c>
      <c r="AA1310">
        <v>0</v>
      </c>
      <c r="AB1310">
        <v>20.855475949999999</v>
      </c>
      <c r="AC1310">
        <f t="shared" si="44"/>
        <v>0.96183592367994841</v>
      </c>
      <c r="AD1310">
        <f t="shared" si="45"/>
        <v>0</v>
      </c>
    </row>
    <row r="1311" spans="1:30" x14ac:dyDescent="0.25">
      <c r="A1311" t="s">
        <v>37</v>
      </c>
      <c r="B1311" t="s">
        <v>29</v>
      </c>
      <c r="C1311">
        <v>2010</v>
      </c>
      <c r="D1311" t="s">
        <v>44</v>
      </c>
      <c r="E1311">
        <v>275.15087599999998</v>
      </c>
      <c r="F1311">
        <v>2847470.605</v>
      </c>
      <c r="G1311">
        <v>31770.662980000001</v>
      </c>
      <c r="H1311">
        <v>17813.943859999999</v>
      </c>
      <c r="I1311">
        <v>60</v>
      </c>
      <c r="J1311">
        <v>88753.97</v>
      </c>
      <c r="K1311">
        <v>0.40701220999999999</v>
      </c>
      <c r="L1311">
        <v>4212.0720110000002</v>
      </c>
      <c r="M1311">
        <v>46.996207820000002</v>
      </c>
      <c r="N1311">
        <v>26.350970650000001</v>
      </c>
      <c r="O1311" t="s">
        <v>31</v>
      </c>
      <c r="P1311" t="s">
        <v>31</v>
      </c>
      <c r="Q1311">
        <v>0</v>
      </c>
      <c r="R1311">
        <v>0</v>
      </c>
      <c r="S1311">
        <v>0</v>
      </c>
      <c r="T1311">
        <v>0</v>
      </c>
      <c r="U1311">
        <v>0</v>
      </c>
      <c r="V1311">
        <v>1</v>
      </c>
      <c r="W1311">
        <v>0</v>
      </c>
      <c r="X1311">
        <v>0</v>
      </c>
      <c r="Y1311">
        <v>0</v>
      </c>
      <c r="Z1311">
        <v>0</v>
      </c>
      <c r="AA1311">
        <v>0</v>
      </c>
      <c r="AB1311">
        <v>26.350970650000001</v>
      </c>
      <c r="AC1311">
        <f t="shared" si="44"/>
        <v>0.96183592367994841</v>
      </c>
      <c r="AD1311">
        <f t="shared" si="45"/>
        <v>0</v>
      </c>
    </row>
    <row r="1312" spans="1:30" x14ac:dyDescent="0.25">
      <c r="A1312" t="s">
        <v>33</v>
      </c>
      <c r="B1312" t="s">
        <v>29</v>
      </c>
      <c r="C1312">
        <v>2010</v>
      </c>
      <c r="D1312" t="s">
        <v>44</v>
      </c>
      <c r="E1312">
        <v>550.68037270000002</v>
      </c>
      <c r="F1312">
        <v>5397525.8700000001</v>
      </c>
      <c r="G1312">
        <v>60749.815300000002</v>
      </c>
      <c r="H1312">
        <v>28803.94743</v>
      </c>
      <c r="I1312">
        <v>39</v>
      </c>
      <c r="J1312">
        <v>33177.949999999997</v>
      </c>
      <c r="K1312">
        <v>0.46847297100000002</v>
      </c>
      <c r="L1312">
        <v>4591.7652159999998</v>
      </c>
      <c r="M1312">
        <v>51.680880369999997</v>
      </c>
      <c r="N1312">
        <v>24.503998150000001</v>
      </c>
      <c r="O1312">
        <v>5.5902454999999997E-2</v>
      </c>
      <c r="P1312">
        <v>3.1940990000000002E-3</v>
      </c>
      <c r="Q1312">
        <v>1.9045669000000001E-2</v>
      </c>
      <c r="R1312">
        <v>1.9447727000000001E-2</v>
      </c>
      <c r="S1312">
        <v>1.290735E-2</v>
      </c>
      <c r="T1312">
        <v>6.1627612999999998E-2</v>
      </c>
      <c r="U1312">
        <v>0.88697164100000003</v>
      </c>
      <c r="V1312">
        <v>0</v>
      </c>
      <c r="W1312">
        <v>0.46669504499999998</v>
      </c>
      <c r="X1312">
        <v>0.47654706099999999</v>
      </c>
      <c r="Y1312">
        <v>0.31628168099999998</v>
      </c>
      <c r="Z1312">
        <v>1.51012291</v>
      </c>
      <c r="AA1312">
        <v>21.734351449999998</v>
      </c>
      <c r="AB1312">
        <v>0</v>
      </c>
      <c r="AC1312">
        <f t="shared" si="44"/>
        <v>0.96183592367994841</v>
      </c>
      <c r="AD1312">
        <f t="shared" si="45"/>
        <v>0.44888405968443007</v>
      </c>
    </row>
    <row r="1313" spans="1:30" x14ac:dyDescent="0.25">
      <c r="A1313" t="s">
        <v>28</v>
      </c>
      <c r="B1313" t="s">
        <v>29</v>
      </c>
      <c r="C1313">
        <v>2010</v>
      </c>
      <c r="D1313" t="s">
        <v>44</v>
      </c>
      <c r="E1313">
        <v>314.85390560000002</v>
      </c>
      <c r="F1313">
        <v>3381686.5189999999</v>
      </c>
      <c r="G1313">
        <v>37713.652439999998</v>
      </c>
      <c r="H1313">
        <v>19312.63651</v>
      </c>
      <c r="I1313">
        <v>58</v>
      </c>
      <c r="J1313">
        <v>78702.64</v>
      </c>
      <c r="K1313">
        <v>0.42723851000000002</v>
      </c>
      <c r="L1313">
        <v>4588.7527019999998</v>
      </c>
      <c r="M1313">
        <v>51.175241560000003</v>
      </c>
      <c r="N1313">
        <v>26.20612895</v>
      </c>
      <c r="O1313">
        <v>2.7940494999999999E-2</v>
      </c>
      <c r="P1313">
        <v>0</v>
      </c>
      <c r="Q1313">
        <v>0</v>
      </c>
      <c r="R1313">
        <v>0</v>
      </c>
      <c r="S1313">
        <v>0</v>
      </c>
      <c r="T1313">
        <v>0</v>
      </c>
      <c r="U1313">
        <v>1</v>
      </c>
      <c r="V1313">
        <v>0</v>
      </c>
      <c r="W1313">
        <v>0</v>
      </c>
      <c r="X1313">
        <v>0</v>
      </c>
      <c r="Y1313">
        <v>0</v>
      </c>
      <c r="Z1313">
        <v>0</v>
      </c>
      <c r="AA1313">
        <v>26.20612895</v>
      </c>
      <c r="AB1313">
        <v>0</v>
      </c>
      <c r="AC1313">
        <f t="shared" si="44"/>
        <v>0.96183592367994841</v>
      </c>
      <c r="AD1313">
        <f t="shared" si="45"/>
        <v>0</v>
      </c>
    </row>
    <row r="1314" spans="1:30" x14ac:dyDescent="0.25">
      <c r="A1314" t="s">
        <v>34</v>
      </c>
      <c r="B1314" t="s">
        <v>29</v>
      </c>
      <c r="C1314">
        <v>2010</v>
      </c>
      <c r="D1314" t="s">
        <v>44</v>
      </c>
      <c r="E1314">
        <v>598.11114459999999</v>
      </c>
      <c r="F1314">
        <v>5739664.4680000003</v>
      </c>
      <c r="G1314">
        <v>64771.760280000002</v>
      </c>
      <c r="H1314">
        <v>30877.38825</v>
      </c>
      <c r="I1314">
        <v>69</v>
      </c>
      <c r="J1314">
        <v>94983.17</v>
      </c>
      <c r="K1314">
        <v>0.82334047099999996</v>
      </c>
      <c r="L1314">
        <v>7901.036607</v>
      </c>
      <c r="M1314">
        <v>89.162711849999994</v>
      </c>
      <c r="N1314">
        <v>42.504814750000001</v>
      </c>
      <c r="O1314">
        <v>2.5948538E-2</v>
      </c>
      <c r="P1314">
        <v>0</v>
      </c>
      <c r="Q1314">
        <v>0</v>
      </c>
      <c r="R1314">
        <v>2.6266570000000001E-3</v>
      </c>
      <c r="S1314">
        <v>0</v>
      </c>
      <c r="T1314">
        <v>0</v>
      </c>
      <c r="U1314">
        <v>0.99737334300000002</v>
      </c>
      <c r="V1314">
        <v>0</v>
      </c>
      <c r="W1314">
        <v>0</v>
      </c>
      <c r="X1314">
        <v>0.11164555800000001</v>
      </c>
      <c r="Y1314">
        <v>0</v>
      </c>
      <c r="Z1314">
        <v>0</v>
      </c>
      <c r="AA1314">
        <v>42.393169190000002</v>
      </c>
      <c r="AB1314">
        <v>0</v>
      </c>
      <c r="AC1314">
        <f t="shared" si="44"/>
        <v>0.96183592367994841</v>
      </c>
      <c r="AD1314">
        <f t="shared" si="45"/>
        <v>0</v>
      </c>
    </row>
    <row r="1315" spans="1:30" x14ac:dyDescent="0.25">
      <c r="A1315" t="s">
        <v>41</v>
      </c>
      <c r="B1315" t="s">
        <v>29</v>
      </c>
      <c r="C1315">
        <v>2010</v>
      </c>
      <c r="D1315" t="s">
        <v>44</v>
      </c>
      <c r="E1315">
        <v>17.737714189999998</v>
      </c>
      <c r="F1315">
        <v>138184.97899999999</v>
      </c>
      <c r="G1315">
        <v>1603.3139229999999</v>
      </c>
      <c r="H1315">
        <v>989.02633909999997</v>
      </c>
      <c r="I1315">
        <v>26</v>
      </c>
      <c r="J1315">
        <v>38989.599999999999</v>
      </c>
      <c r="K1315">
        <v>2.6599476E-2</v>
      </c>
      <c r="L1315">
        <v>207.2221945</v>
      </c>
      <c r="M1315">
        <v>2.4043295589999998</v>
      </c>
      <c r="N1315">
        <v>1.483143898</v>
      </c>
      <c r="O1315" t="s">
        <v>31</v>
      </c>
      <c r="P1315" t="s">
        <v>31</v>
      </c>
      <c r="Q1315">
        <v>0</v>
      </c>
      <c r="R1315">
        <v>0</v>
      </c>
      <c r="S1315">
        <v>0</v>
      </c>
      <c r="T1315">
        <v>0</v>
      </c>
      <c r="U1315">
        <v>0</v>
      </c>
      <c r="V1315">
        <v>1</v>
      </c>
      <c r="W1315">
        <v>0</v>
      </c>
      <c r="X1315">
        <v>0</v>
      </c>
      <c r="Y1315">
        <v>0</v>
      </c>
      <c r="Z1315">
        <v>0</v>
      </c>
      <c r="AA1315">
        <v>0</v>
      </c>
      <c r="AB1315">
        <v>1.483143898</v>
      </c>
      <c r="AC1315">
        <f t="shared" si="44"/>
        <v>0.96183592367994841</v>
      </c>
      <c r="AD1315">
        <f t="shared" si="45"/>
        <v>0</v>
      </c>
    </row>
    <row r="1316" spans="1:30" x14ac:dyDescent="0.25">
      <c r="A1316" t="s">
        <v>35</v>
      </c>
      <c r="B1316" t="s">
        <v>29</v>
      </c>
      <c r="C1316">
        <v>2010</v>
      </c>
      <c r="D1316" t="s">
        <v>44</v>
      </c>
      <c r="E1316">
        <v>136.43232789999999</v>
      </c>
      <c r="F1316">
        <v>1188007.3419999999</v>
      </c>
      <c r="G1316">
        <v>13590.158100000001</v>
      </c>
      <c r="H1316">
        <v>5536.8878960000002</v>
      </c>
      <c r="I1316">
        <v>29</v>
      </c>
      <c r="J1316">
        <v>27782.66</v>
      </c>
      <c r="K1316">
        <v>0.13070527500000001</v>
      </c>
      <c r="L1316">
        <v>1138.1380710000001</v>
      </c>
      <c r="M1316">
        <v>13.01968076</v>
      </c>
      <c r="N1316">
        <v>5.3044646169999998</v>
      </c>
      <c r="O1316" t="s">
        <v>31</v>
      </c>
      <c r="P1316" t="s">
        <v>31</v>
      </c>
      <c r="Q1316">
        <v>0</v>
      </c>
      <c r="R1316">
        <v>0</v>
      </c>
      <c r="S1316">
        <v>0</v>
      </c>
      <c r="T1316">
        <v>0</v>
      </c>
      <c r="U1316">
        <v>0</v>
      </c>
      <c r="V1316">
        <v>1</v>
      </c>
      <c r="W1316">
        <v>0</v>
      </c>
      <c r="X1316">
        <v>0</v>
      </c>
      <c r="Y1316">
        <v>0</v>
      </c>
      <c r="Z1316">
        <v>0</v>
      </c>
      <c r="AA1316">
        <v>0</v>
      </c>
      <c r="AB1316">
        <v>5.3044646169999998</v>
      </c>
      <c r="AC1316">
        <f t="shared" si="44"/>
        <v>0.96183592367994841</v>
      </c>
      <c r="AD1316">
        <f t="shared" si="45"/>
        <v>0</v>
      </c>
    </row>
    <row r="1317" spans="1:30" x14ac:dyDescent="0.25">
      <c r="A1317" t="s">
        <v>39</v>
      </c>
      <c r="B1317" t="s">
        <v>29</v>
      </c>
      <c r="C1317">
        <v>2011</v>
      </c>
      <c r="D1317" t="s">
        <v>44</v>
      </c>
      <c r="E1317">
        <v>60.944503240000003</v>
      </c>
      <c r="F1317">
        <v>572193.71349999995</v>
      </c>
      <c r="G1317">
        <v>6483.439601</v>
      </c>
      <c r="H1317">
        <v>2816.0509529999999</v>
      </c>
      <c r="I1317">
        <v>20</v>
      </c>
      <c r="J1317">
        <v>32439.01</v>
      </c>
      <c r="K1317">
        <v>9.8848967999999995E-2</v>
      </c>
      <c r="L1317">
        <v>928.06987979999997</v>
      </c>
      <c r="M1317">
        <v>10.515818100000001</v>
      </c>
      <c r="N1317">
        <v>4.5674952519999996</v>
      </c>
      <c r="O1317" t="s">
        <v>31</v>
      </c>
      <c r="P1317" t="s">
        <v>31</v>
      </c>
      <c r="Q1317">
        <v>0</v>
      </c>
      <c r="R1317">
        <v>0</v>
      </c>
      <c r="S1317">
        <v>0</v>
      </c>
      <c r="T1317">
        <v>0</v>
      </c>
      <c r="U1317">
        <v>0</v>
      </c>
      <c r="V1317">
        <v>1</v>
      </c>
      <c r="W1317">
        <v>0</v>
      </c>
      <c r="X1317">
        <v>0</v>
      </c>
      <c r="Y1317">
        <v>0</v>
      </c>
      <c r="Z1317">
        <v>0</v>
      </c>
      <c r="AA1317">
        <v>0</v>
      </c>
      <c r="AB1317">
        <v>4.5674952519999996</v>
      </c>
      <c r="AC1317">
        <f t="shared" si="44"/>
        <v>0.99571927391606707</v>
      </c>
      <c r="AD1317">
        <f t="shared" si="45"/>
        <v>0</v>
      </c>
    </row>
    <row r="1318" spans="1:30" x14ac:dyDescent="0.25">
      <c r="A1318" t="s">
        <v>32</v>
      </c>
      <c r="B1318" t="s">
        <v>29</v>
      </c>
      <c r="C1318">
        <v>2011</v>
      </c>
      <c r="D1318" t="s">
        <v>44</v>
      </c>
      <c r="E1318">
        <v>87.845515879999994</v>
      </c>
      <c r="F1318">
        <v>880067.39439999999</v>
      </c>
      <c r="G1318">
        <v>9896.2253049999999</v>
      </c>
      <c r="H1318">
        <v>5206.2052530000001</v>
      </c>
      <c r="I1318">
        <v>31</v>
      </c>
      <c r="J1318">
        <v>41328.67</v>
      </c>
      <c r="K1318">
        <v>0.11711414000000001</v>
      </c>
      <c r="L1318">
        <v>1173.290804</v>
      </c>
      <c r="M1318">
        <v>13.19347838</v>
      </c>
      <c r="N1318">
        <v>6.9408238349999998</v>
      </c>
      <c r="O1318" t="s">
        <v>31</v>
      </c>
      <c r="P1318" t="s">
        <v>31</v>
      </c>
      <c r="Q1318">
        <v>0</v>
      </c>
      <c r="R1318">
        <v>0</v>
      </c>
      <c r="S1318">
        <v>0</v>
      </c>
      <c r="T1318">
        <v>0</v>
      </c>
      <c r="U1318">
        <v>0</v>
      </c>
      <c r="V1318">
        <v>1</v>
      </c>
      <c r="W1318">
        <v>0</v>
      </c>
      <c r="X1318">
        <v>0</v>
      </c>
      <c r="Y1318">
        <v>0</v>
      </c>
      <c r="Z1318">
        <v>0</v>
      </c>
      <c r="AA1318">
        <v>0</v>
      </c>
      <c r="AB1318">
        <v>6.9408238349999998</v>
      </c>
      <c r="AC1318">
        <f t="shared" si="44"/>
        <v>0.99571927391606707</v>
      </c>
      <c r="AD1318">
        <f t="shared" si="45"/>
        <v>0</v>
      </c>
    </row>
    <row r="1319" spans="1:30" x14ac:dyDescent="0.25">
      <c r="A1319" t="s">
        <v>36</v>
      </c>
      <c r="B1319" t="s">
        <v>29</v>
      </c>
      <c r="C1319">
        <v>2011</v>
      </c>
      <c r="D1319" t="s">
        <v>44</v>
      </c>
      <c r="E1319">
        <v>64.227398600000001</v>
      </c>
      <c r="F1319">
        <v>736813.76249999995</v>
      </c>
      <c r="G1319">
        <v>8152.5600359999999</v>
      </c>
      <c r="H1319">
        <v>3187.2809539999998</v>
      </c>
      <c r="I1319">
        <v>44</v>
      </c>
      <c r="J1319">
        <v>62875.39</v>
      </c>
      <c r="K1319">
        <v>9.1780061999999996E-2</v>
      </c>
      <c r="L1319">
        <v>1052.8966519999999</v>
      </c>
      <c r="M1319">
        <v>11.64989527</v>
      </c>
      <c r="N1319">
        <v>4.5545802960000001</v>
      </c>
      <c r="O1319" t="s">
        <v>31</v>
      </c>
      <c r="P1319" t="s">
        <v>31</v>
      </c>
      <c r="Q1319">
        <v>0</v>
      </c>
      <c r="R1319">
        <v>0</v>
      </c>
      <c r="S1319">
        <v>0</v>
      </c>
      <c r="T1319">
        <v>0</v>
      </c>
      <c r="U1319">
        <v>0</v>
      </c>
      <c r="V1319">
        <v>1</v>
      </c>
      <c r="W1319">
        <v>0</v>
      </c>
      <c r="X1319">
        <v>0</v>
      </c>
      <c r="Y1319">
        <v>0</v>
      </c>
      <c r="Z1319">
        <v>0</v>
      </c>
      <c r="AA1319">
        <v>0</v>
      </c>
      <c r="AB1319">
        <v>4.5545802960000001</v>
      </c>
      <c r="AC1319">
        <f t="shared" si="44"/>
        <v>0.99571927391606707</v>
      </c>
      <c r="AD1319">
        <f t="shared" si="45"/>
        <v>0</v>
      </c>
    </row>
    <row r="1320" spans="1:30" x14ac:dyDescent="0.25">
      <c r="A1320" t="s">
        <v>37</v>
      </c>
      <c r="B1320" t="s">
        <v>29</v>
      </c>
      <c r="C1320">
        <v>2011</v>
      </c>
      <c r="D1320" t="s">
        <v>44</v>
      </c>
      <c r="E1320">
        <v>226.26644160000001</v>
      </c>
      <c r="F1320">
        <v>2134552.9109999998</v>
      </c>
      <c r="G1320">
        <v>24185.205730000001</v>
      </c>
      <c r="H1320">
        <v>13477.14961</v>
      </c>
      <c r="I1320">
        <v>60</v>
      </c>
      <c r="J1320">
        <v>88753.97</v>
      </c>
      <c r="K1320">
        <v>0.33470074999999999</v>
      </c>
      <c r="L1320">
        <v>3157.500751</v>
      </c>
      <c r="M1320">
        <v>35.7755504</v>
      </c>
      <c r="N1320">
        <v>19.935842210000001</v>
      </c>
      <c r="O1320" t="s">
        <v>31</v>
      </c>
      <c r="P1320" t="s">
        <v>31</v>
      </c>
      <c r="Q1320">
        <v>0</v>
      </c>
      <c r="R1320">
        <v>0</v>
      </c>
      <c r="S1320">
        <v>0</v>
      </c>
      <c r="T1320">
        <v>0</v>
      </c>
      <c r="U1320">
        <v>0</v>
      </c>
      <c r="V1320">
        <v>1</v>
      </c>
      <c r="W1320">
        <v>0</v>
      </c>
      <c r="X1320">
        <v>0</v>
      </c>
      <c r="Y1320">
        <v>0</v>
      </c>
      <c r="Z1320">
        <v>0</v>
      </c>
      <c r="AA1320">
        <v>0</v>
      </c>
      <c r="AB1320">
        <v>19.935842210000001</v>
      </c>
      <c r="AC1320">
        <f t="shared" si="44"/>
        <v>0.99571927391606707</v>
      </c>
      <c r="AD1320">
        <f t="shared" si="45"/>
        <v>0</v>
      </c>
    </row>
    <row r="1321" spans="1:30" x14ac:dyDescent="0.25">
      <c r="A1321" t="s">
        <v>33</v>
      </c>
      <c r="B1321" t="s">
        <v>29</v>
      </c>
      <c r="C1321">
        <v>2011</v>
      </c>
      <c r="D1321" t="s">
        <v>44</v>
      </c>
      <c r="E1321">
        <v>994.83689660000005</v>
      </c>
      <c r="F1321">
        <v>10499249.960000001</v>
      </c>
      <c r="G1321">
        <v>117197.18520000001</v>
      </c>
      <c r="H1321">
        <v>69744.683189999996</v>
      </c>
      <c r="I1321">
        <v>39</v>
      </c>
      <c r="J1321">
        <v>33177.949999999997</v>
      </c>
      <c r="K1321">
        <v>0.84632432899999999</v>
      </c>
      <c r="L1321">
        <v>8931.8869279999999</v>
      </c>
      <c r="M1321">
        <v>99.701598730000001</v>
      </c>
      <c r="N1321">
        <v>59.332964400000002</v>
      </c>
      <c r="O1321" t="s">
        <v>31</v>
      </c>
      <c r="P1321" t="s">
        <v>31</v>
      </c>
      <c r="Q1321">
        <v>0</v>
      </c>
      <c r="R1321">
        <v>0</v>
      </c>
      <c r="S1321">
        <v>0</v>
      </c>
      <c r="T1321">
        <v>0</v>
      </c>
      <c r="U1321">
        <v>0</v>
      </c>
      <c r="V1321">
        <v>1</v>
      </c>
      <c r="W1321">
        <v>0</v>
      </c>
      <c r="X1321">
        <v>0</v>
      </c>
      <c r="Y1321">
        <v>0</v>
      </c>
      <c r="Z1321">
        <v>0</v>
      </c>
      <c r="AA1321">
        <v>0</v>
      </c>
      <c r="AB1321">
        <v>59.332964400000002</v>
      </c>
      <c r="AC1321">
        <f t="shared" si="44"/>
        <v>0.99571927391606707</v>
      </c>
      <c r="AD1321">
        <f t="shared" si="45"/>
        <v>0</v>
      </c>
    </row>
    <row r="1322" spans="1:30" x14ac:dyDescent="0.25">
      <c r="A1322" t="s">
        <v>28</v>
      </c>
      <c r="B1322" t="s">
        <v>29</v>
      </c>
      <c r="C1322">
        <v>2011</v>
      </c>
      <c r="D1322" t="s">
        <v>44</v>
      </c>
      <c r="E1322">
        <v>227.33885190000001</v>
      </c>
      <c r="F1322">
        <v>2089998.825</v>
      </c>
      <c r="G1322">
        <v>23718.13509</v>
      </c>
      <c r="H1322">
        <v>13472.72876</v>
      </c>
      <c r="I1322">
        <v>58</v>
      </c>
      <c r="J1322">
        <v>78702.64</v>
      </c>
      <c r="K1322">
        <v>0.308485652</v>
      </c>
      <c r="L1322">
        <v>2836.0073299999999</v>
      </c>
      <c r="M1322">
        <v>32.184135310000002</v>
      </c>
      <c r="N1322">
        <v>18.28171244</v>
      </c>
      <c r="O1322" t="s">
        <v>31</v>
      </c>
      <c r="P1322" t="s">
        <v>31</v>
      </c>
      <c r="Q1322">
        <v>0</v>
      </c>
      <c r="R1322">
        <v>0</v>
      </c>
      <c r="S1322">
        <v>0</v>
      </c>
      <c r="T1322">
        <v>0</v>
      </c>
      <c r="U1322">
        <v>0</v>
      </c>
      <c r="V1322">
        <v>1</v>
      </c>
      <c r="W1322">
        <v>0</v>
      </c>
      <c r="X1322">
        <v>0</v>
      </c>
      <c r="Y1322">
        <v>0</v>
      </c>
      <c r="Z1322">
        <v>0</v>
      </c>
      <c r="AA1322">
        <v>0</v>
      </c>
      <c r="AB1322">
        <v>18.28171244</v>
      </c>
      <c r="AC1322">
        <f t="shared" si="44"/>
        <v>0.99571927391606707</v>
      </c>
      <c r="AD1322">
        <f t="shared" si="45"/>
        <v>0</v>
      </c>
    </row>
    <row r="1323" spans="1:30" x14ac:dyDescent="0.25">
      <c r="A1323" t="s">
        <v>34</v>
      </c>
      <c r="B1323" t="s">
        <v>29</v>
      </c>
      <c r="C1323">
        <v>2011</v>
      </c>
      <c r="D1323" t="s">
        <v>44</v>
      </c>
      <c r="E1323">
        <v>245.5293015</v>
      </c>
      <c r="F1323">
        <v>2733027.4750000001</v>
      </c>
      <c r="G1323">
        <v>30289.777139999998</v>
      </c>
      <c r="H1323">
        <v>17650.406269999999</v>
      </c>
      <c r="I1323">
        <v>69</v>
      </c>
      <c r="J1323">
        <v>94983.17</v>
      </c>
      <c r="K1323">
        <v>0.33798770099999997</v>
      </c>
      <c r="L1323">
        <v>3762.1972940000001</v>
      </c>
      <c r="M1323">
        <v>41.695928279999997</v>
      </c>
      <c r="N1323">
        <v>24.29697883</v>
      </c>
      <c r="O1323" t="s">
        <v>31</v>
      </c>
      <c r="P1323" t="s">
        <v>31</v>
      </c>
      <c r="Q1323">
        <v>0</v>
      </c>
      <c r="R1323">
        <v>0</v>
      </c>
      <c r="S1323">
        <v>0</v>
      </c>
      <c r="T1323">
        <v>0</v>
      </c>
      <c r="U1323">
        <v>0</v>
      </c>
      <c r="V1323">
        <v>1</v>
      </c>
      <c r="W1323">
        <v>0</v>
      </c>
      <c r="X1323">
        <v>0</v>
      </c>
      <c r="Y1323">
        <v>0</v>
      </c>
      <c r="Z1323">
        <v>0</v>
      </c>
      <c r="AA1323">
        <v>0</v>
      </c>
      <c r="AB1323">
        <v>24.29697883</v>
      </c>
      <c r="AC1323">
        <f t="shared" si="44"/>
        <v>0.99571927391606707</v>
      </c>
      <c r="AD1323">
        <f t="shared" si="45"/>
        <v>0</v>
      </c>
    </row>
    <row r="1324" spans="1:30" x14ac:dyDescent="0.25">
      <c r="A1324" t="s">
        <v>35</v>
      </c>
      <c r="B1324" t="s">
        <v>29</v>
      </c>
      <c r="C1324">
        <v>2011</v>
      </c>
      <c r="D1324" t="s">
        <v>44</v>
      </c>
      <c r="E1324">
        <v>65.202945369999995</v>
      </c>
      <c r="F1324">
        <v>570274.05519999994</v>
      </c>
      <c r="G1324">
        <v>6519.612204</v>
      </c>
      <c r="H1324">
        <v>3114.1392660000001</v>
      </c>
      <c r="I1324">
        <v>29</v>
      </c>
      <c r="J1324">
        <v>27782.66</v>
      </c>
      <c r="K1324">
        <v>6.2465906000000002E-2</v>
      </c>
      <c r="L1324">
        <v>546.33552350000002</v>
      </c>
      <c r="M1324">
        <v>6.2459368690000003</v>
      </c>
      <c r="N1324">
        <v>2.9834162900000001</v>
      </c>
      <c r="O1324" t="s">
        <v>31</v>
      </c>
      <c r="P1324" t="s">
        <v>31</v>
      </c>
      <c r="Q1324">
        <v>0</v>
      </c>
      <c r="R1324">
        <v>0</v>
      </c>
      <c r="S1324">
        <v>0</v>
      </c>
      <c r="T1324">
        <v>0</v>
      </c>
      <c r="U1324">
        <v>0</v>
      </c>
      <c r="V1324">
        <v>1</v>
      </c>
      <c r="W1324">
        <v>0</v>
      </c>
      <c r="X1324">
        <v>0</v>
      </c>
      <c r="Y1324">
        <v>0</v>
      </c>
      <c r="Z1324">
        <v>0</v>
      </c>
      <c r="AA1324">
        <v>0</v>
      </c>
      <c r="AB1324">
        <v>2.9834162900000001</v>
      </c>
      <c r="AC1324">
        <f t="shared" si="44"/>
        <v>0.99571927391606707</v>
      </c>
      <c r="AD1324">
        <f t="shared" si="45"/>
        <v>0</v>
      </c>
    </row>
    <row r="1325" spans="1:30" x14ac:dyDescent="0.25">
      <c r="A1325" t="s">
        <v>39</v>
      </c>
      <c r="B1325" t="s">
        <v>29</v>
      </c>
      <c r="C1325">
        <v>2012</v>
      </c>
      <c r="D1325" t="s">
        <v>44</v>
      </c>
      <c r="E1325">
        <v>39.602157570000003</v>
      </c>
      <c r="F1325">
        <v>419341.45520000003</v>
      </c>
      <c r="G1325">
        <v>4684.4549900000002</v>
      </c>
      <c r="H1325">
        <v>1638.3461239999999</v>
      </c>
      <c r="I1325">
        <v>20</v>
      </c>
      <c r="J1325">
        <v>32439.01</v>
      </c>
      <c r="K1325">
        <v>6.4232738999999997E-2</v>
      </c>
      <c r="L1325">
        <v>680.15108290000001</v>
      </c>
      <c r="M1325">
        <v>7.5979541130000001</v>
      </c>
      <c r="N1325">
        <v>2.6573163150000001</v>
      </c>
      <c r="O1325" t="s">
        <v>31</v>
      </c>
      <c r="P1325" t="s">
        <v>31</v>
      </c>
      <c r="Q1325">
        <v>0</v>
      </c>
      <c r="R1325">
        <v>0</v>
      </c>
      <c r="S1325">
        <v>0</v>
      </c>
      <c r="T1325">
        <v>0</v>
      </c>
      <c r="U1325">
        <v>0</v>
      </c>
      <c r="V1325">
        <v>1</v>
      </c>
      <c r="W1325">
        <v>0</v>
      </c>
      <c r="X1325">
        <v>0</v>
      </c>
      <c r="Y1325">
        <v>0</v>
      </c>
      <c r="Z1325">
        <v>0</v>
      </c>
      <c r="AA1325">
        <v>0</v>
      </c>
      <c r="AB1325">
        <v>2.6573163150000001</v>
      </c>
      <c r="AC1325">
        <f t="shared" si="44"/>
        <v>1</v>
      </c>
      <c r="AD1325">
        <f t="shared" si="45"/>
        <v>0</v>
      </c>
    </row>
    <row r="1326" spans="1:30" x14ac:dyDescent="0.25">
      <c r="A1326" t="s">
        <v>32</v>
      </c>
      <c r="B1326" t="s">
        <v>29</v>
      </c>
      <c r="C1326">
        <v>2012</v>
      </c>
      <c r="D1326" t="s">
        <v>44</v>
      </c>
      <c r="E1326">
        <v>150.22639040000001</v>
      </c>
      <c r="F1326">
        <v>1435521.9380000001</v>
      </c>
      <c r="G1326">
        <v>16235.919029999999</v>
      </c>
      <c r="H1326">
        <v>7786.6528980000003</v>
      </c>
      <c r="I1326">
        <v>31</v>
      </c>
      <c r="J1326">
        <v>41328.67</v>
      </c>
      <c r="K1326">
        <v>0.20027925499999999</v>
      </c>
      <c r="L1326">
        <v>1913.8133049999999</v>
      </c>
      <c r="M1326">
        <v>21.645449670000001</v>
      </c>
      <c r="N1326">
        <v>10.38103252</v>
      </c>
      <c r="O1326" t="s">
        <v>31</v>
      </c>
      <c r="P1326" t="s">
        <v>31</v>
      </c>
      <c r="Q1326">
        <v>0</v>
      </c>
      <c r="R1326">
        <v>0</v>
      </c>
      <c r="S1326">
        <v>0</v>
      </c>
      <c r="T1326">
        <v>0</v>
      </c>
      <c r="U1326">
        <v>0</v>
      </c>
      <c r="V1326">
        <v>1</v>
      </c>
      <c r="W1326">
        <v>0</v>
      </c>
      <c r="X1326">
        <v>0</v>
      </c>
      <c r="Y1326">
        <v>0</v>
      </c>
      <c r="Z1326">
        <v>0</v>
      </c>
      <c r="AA1326">
        <v>0</v>
      </c>
      <c r="AB1326">
        <v>10.38103252</v>
      </c>
      <c r="AC1326">
        <f t="shared" si="44"/>
        <v>1</v>
      </c>
      <c r="AD1326">
        <f t="shared" si="45"/>
        <v>0</v>
      </c>
    </row>
    <row r="1327" spans="1:30" x14ac:dyDescent="0.25">
      <c r="A1327" t="s">
        <v>36</v>
      </c>
      <c r="B1327" t="s">
        <v>29</v>
      </c>
      <c r="C1327">
        <v>2012</v>
      </c>
      <c r="D1327" t="s">
        <v>44</v>
      </c>
      <c r="E1327">
        <v>378.41055210000002</v>
      </c>
      <c r="F1327">
        <v>3635164.699</v>
      </c>
      <c r="G1327">
        <v>41057.148990000002</v>
      </c>
      <c r="H1327">
        <v>15664.59525</v>
      </c>
      <c r="I1327">
        <v>44</v>
      </c>
      <c r="J1327">
        <v>62875.39</v>
      </c>
      <c r="K1327">
        <v>0.54074343300000005</v>
      </c>
      <c r="L1327">
        <v>5194.5999579999998</v>
      </c>
      <c r="M1327">
        <v>58.670096710000003</v>
      </c>
      <c r="N1327">
        <v>22.384489439999999</v>
      </c>
      <c r="O1327" t="s">
        <v>31</v>
      </c>
      <c r="P1327" t="s">
        <v>31</v>
      </c>
      <c r="Q1327">
        <v>0</v>
      </c>
      <c r="R1327">
        <v>0</v>
      </c>
      <c r="S1327">
        <v>0</v>
      </c>
      <c r="T1327">
        <v>0</v>
      </c>
      <c r="U1327">
        <v>0</v>
      </c>
      <c r="V1327">
        <v>1</v>
      </c>
      <c r="W1327">
        <v>0</v>
      </c>
      <c r="X1327">
        <v>0</v>
      </c>
      <c r="Y1327">
        <v>0</v>
      </c>
      <c r="Z1327">
        <v>0</v>
      </c>
      <c r="AA1327">
        <v>0</v>
      </c>
      <c r="AB1327">
        <v>22.384489439999999</v>
      </c>
      <c r="AC1327">
        <f t="shared" si="44"/>
        <v>1</v>
      </c>
      <c r="AD1327">
        <f t="shared" si="45"/>
        <v>0</v>
      </c>
    </row>
    <row r="1328" spans="1:30" x14ac:dyDescent="0.25">
      <c r="A1328" t="s">
        <v>37</v>
      </c>
      <c r="B1328" t="s">
        <v>29</v>
      </c>
      <c r="C1328">
        <v>2012</v>
      </c>
      <c r="D1328" t="s">
        <v>44</v>
      </c>
      <c r="E1328">
        <v>411.66082030000001</v>
      </c>
      <c r="F1328">
        <v>3920135.9380000001</v>
      </c>
      <c r="G1328">
        <v>44275.793460000001</v>
      </c>
      <c r="H1328">
        <v>21273.370500000001</v>
      </c>
      <c r="I1328">
        <v>60</v>
      </c>
      <c r="J1328">
        <v>88753.97</v>
      </c>
      <c r="K1328">
        <v>0.60894220200000004</v>
      </c>
      <c r="L1328">
        <v>5798.7937910000001</v>
      </c>
      <c r="M1328">
        <v>65.494207410000001</v>
      </c>
      <c r="N1328">
        <v>31.468268129999998</v>
      </c>
      <c r="O1328">
        <v>1.5544133999999999E-2</v>
      </c>
      <c r="P1328">
        <v>1.8306362E-2</v>
      </c>
      <c r="Q1328">
        <v>0.58885116100000001</v>
      </c>
      <c r="R1328">
        <v>0</v>
      </c>
      <c r="S1328">
        <v>0</v>
      </c>
      <c r="T1328">
        <v>4.1456008000000003E-2</v>
      </c>
      <c r="U1328">
        <v>0.369692831</v>
      </c>
      <c r="V1328">
        <v>0</v>
      </c>
      <c r="W1328">
        <v>18.53012623</v>
      </c>
      <c r="X1328">
        <v>0</v>
      </c>
      <c r="Y1328">
        <v>0</v>
      </c>
      <c r="Z1328">
        <v>1.304548786</v>
      </c>
      <c r="AA1328">
        <v>11.63359311</v>
      </c>
      <c r="AB1328">
        <v>0</v>
      </c>
      <c r="AC1328">
        <f t="shared" si="44"/>
        <v>1</v>
      </c>
      <c r="AD1328">
        <f t="shared" si="45"/>
        <v>18.53012623</v>
      </c>
    </row>
    <row r="1329" spans="1:30" x14ac:dyDescent="0.25">
      <c r="A1329" t="s">
        <v>33</v>
      </c>
      <c r="B1329" t="s">
        <v>29</v>
      </c>
      <c r="C1329">
        <v>2012</v>
      </c>
      <c r="D1329" t="s">
        <v>44</v>
      </c>
      <c r="E1329">
        <v>403.32833590000001</v>
      </c>
      <c r="F1329">
        <v>4686298.4780000001</v>
      </c>
      <c r="G1329">
        <v>51604.673649999997</v>
      </c>
      <c r="H1329">
        <v>23062.592489999999</v>
      </c>
      <c r="I1329">
        <v>39</v>
      </c>
      <c r="J1329">
        <v>33177.949999999997</v>
      </c>
      <c r="K1329">
        <v>0.34311813800000002</v>
      </c>
      <c r="L1329">
        <v>3986.7122199999999</v>
      </c>
      <c r="M1329">
        <v>43.900955949999997</v>
      </c>
      <c r="N1329">
        <v>19.619731810000001</v>
      </c>
      <c r="O1329">
        <v>1.9704479E-2</v>
      </c>
      <c r="P1329">
        <v>9.7994740000000007E-3</v>
      </c>
      <c r="Q1329">
        <v>0.14919665400000001</v>
      </c>
      <c r="R1329">
        <v>1.1937171E-2</v>
      </c>
      <c r="S1329">
        <v>2.2161026E-2</v>
      </c>
      <c r="T1329">
        <v>0.25779170699999998</v>
      </c>
      <c r="U1329">
        <v>0.55891344200000004</v>
      </c>
      <c r="V1329">
        <v>0</v>
      </c>
      <c r="W1329">
        <v>2.9271983430000001</v>
      </c>
      <c r="X1329">
        <v>0.234204097</v>
      </c>
      <c r="Y1329">
        <v>0.43479338000000001</v>
      </c>
      <c r="Z1329">
        <v>5.0578041589999998</v>
      </c>
      <c r="AA1329">
        <v>10.965731829999999</v>
      </c>
      <c r="AB1329">
        <v>0</v>
      </c>
      <c r="AC1329">
        <f t="shared" si="44"/>
        <v>1</v>
      </c>
      <c r="AD1329">
        <f t="shared" si="45"/>
        <v>2.9271983430000001</v>
      </c>
    </row>
    <row r="1330" spans="1:30" x14ac:dyDescent="0.25">
      <c r="A1330" t="s">
        <v>28</v>
      </c>
      <c r="B1330" t="s">
        <v>29</v>
      </c>
      <c r="C1330">
        <v>2012</v>
      </c>
      <c r="D1330" t="s">
        <v>44</v>
      </c>
      <c r="E1330">
        <v>284.60470370000002</v>
      </c>
      <c r="F1330">
        <v>3026086.3879999998</v>
      </c>
      <c r="G1330">
        <v>33752.707170000001</v>
      </c>
      <c r="H1330">
        <v>15345.796920000001</v>
      </c>
      <c r="I1330">
        <v>58</v>
      </c>
      <c r="J1330">
        <v>78702.64</v>
      </c>
      <c r="K1330">
        <v>0.38619209500000001</v>
      </c>
      <c r="L1330">
        <v>4106.2239239999999</v>
      </c>
      <c r="M1330">
        <v>45.800468309999999</v>
      </c>
      <c r="N1330">
        <v>20.823357420000001</v>
      </c>
      <c r="O1330">
        <v>2.0481282999999999E-2</v>
      </c>
      <c r="P1330">
        <v>0</v>
      </c>
      <c r="Q1330">
        <v>0</v>
      </c>
      <c r="R1330">
        <v>0</v>
      </c>
      <c r="S1330">
        <v>0</v>
      </c>
      <c r="T1330">
        <v>1.2223764E-2</v>
      </c>
      <c r="U1330">
        <v>0.98777623599999997</v>
      </c>
      <c r="V1330">
        <v>0</v>
      </c>
      <c r="W1330">
        <v>0</v>
      </c>
      <c r="X1330">
        <v>0</v>
      </c>
      <c r="Y1330">
        <v>0</v>
      </c>
      <c r="Z1330">
        <v>0.254539811</v>
      </c>
      <c r="AA1330">
        <v>20.56881761</v>
      </c>
      <c r="AB1330">
        <v>0</v>
      </c>
      <c r="AC1330">
        <f t="shared" si="44"/>
        <v>1</v>
      </c>
      <c r="AD1330">
        <f t="shared" si="45"/>
        <v>0</v>
      </c>
    </row>
    <row r="1331" spans="1:30" x14ac:dyDescent="0.25">
      <c r="A1331" t="s">
        <v>34</v>
      </c>
      <c r="B1331" t="s">
        <v>29</v>
      </c>
      <c r="C1331">
        <v>2012</v>
      </c>
      <c r="D1331" t="s">
        <v>44</v>
      </c>
      <c r="E1331">
        <v>202.99191640000001</v>
      </c>
      <c r="F1331">
        <v>2087781.9069999999</v>
      </c>
      <c r="G1331">
        <v>23345.419569999998</v>
      </c>
      <c r="H1331">
        <v>9713.1188050000001</v>
      </c>
      <c r="I1331">
        <v>69</v>
      </c>
      <c r="J1331">
        <v>94983.17</v>
      </c>
      <c r="K1331">
        <v>0.27943211200000001</v>
      </c>
      <c r="L1331">
        <v>2873.9730979999999</v>
      </c>
      <c r="M1331">
        <v>32.136550079999999</v>
      </c>
      <c r="N1331">
        <v>13.370765430000001</v>
      </c>
      <c r="O1331">
        <v>1.9507238E-2</v>
      </c>
      <c r="P1331">
        <v>0</v>
      </c>
      <c r="Q1331">
        <v>0</v>
      </c>
      <c r="R1331">
        <v>0</v>
      </c>
      <c r="S1331">
        <v>0</v>
      </c>
      <c r="T1331">
        <v>8.6638051999999993E-2</v>
      </c>
      <c r="U1331">
        <v>0.91336194800000003</v>
      </c>
      <c r="V1331">
        <v>0</v>
      </c>
      <c r="W1331">
        <v>0</v>
      </c>
      <c r="X1331">
        <v>0</v>
      </c>
      <c r="Y1331">
        <v>0</v>
      </c>
      <c r="Z1331">
        <v>1.1584170659999999</v>
      </c>
      <c r="AA1331">
        <v>12.21234836</v>
      </c>
      <c r="AB1331">
        <v>0</v>
      </c>
      <c r="AC1331">
        <f t="shared" si="44"/>
        <v>1</v>
      </c>
      <c r="AD1331">
        <f t="shared" si="45"/>
        <v>0</v>
      </c>
    </row>
    <row r="1332" spans="1:30" x14ac:dyDescent="0.25">
      <c r="A1332" t="s">
        <v>35</v>
      </c>
      <c r="B1332" t="s">
        <v>29</v>
      </c>
      <c r="C1332">
        <v>2012</v>
      </c>
      <c r="D1332" t="s">
        <v>44</v>
      </c>
      <c r="E1332">
        <v>161.6582071</v>
      </c>
      <c r="F1332">
        <v>1453582.6259999999</v>
      </c>
      <c r="G1332">
        <v>16565.652620000001</v>
      </c>
      <c r="H1332">
        <v>6198.5464570000004</v>
      </c>
      <c r="I1332">
        <v>29</v>
      </c>
      <c r="J1332">
        <v>27782.66</v>
      </c>
      <c r="K1332">
        <v>0.15487224099999999</v>
      </c>
      <c r="L1332">
        <v>1392.565237</v>
      </c>
      <c r="M1332">
        <v>15.87027222</v>
      </c>
      <c r="N1332">
        <v>5.9383485760000001</v>
      </c>
      <c r="O1332" t="s">
        <v>31</v>
      </c>
      <c r="P1332" t="s">
        <v>31</v>
      </c>
      <c r="Q1332">
        <v>0</v>
      </c>
      <c r="R1332">
        <v>0</v>
      </c>
      <c r="S1332">
        <v>0</v>
      </c>
      <c r="T1332">
        <v>0</v>
      </c>
      <c r="U1332">
        <v>0</v>
      </c>
      <c r="V1332">
        <v>1</v>
      </c>
      <c r="W1332">
        <v>0</v>
      </c>
      <c r="X1332">
        <v>0</v>
      </c>
      <c r="Y1332">
        <v>0</v>
      </c>
      <c r="Z1332">
        <v>0</v>
      </c>
      <c r="AA1332">
        <v>0</v>
      </c>
      <c r="AB1332">
        <v>5.9383485760000001</v>
      </c>
      <c r="AC1332">
        <f t="shared" si="44"/>
        <v>1</v>
      </c>
      <c r="AD1332">
        <f t="shared" si="45"/>
        <v>0</v>
      </c>
    </row>
    <row r="1333" spans="1:30" x14ac:dyDescent="0.25">
      <c r="A1333" t="s">
        <v>39</v>
      </c>
      <c r="B1333" t="s">
        <v>29</v>
      </c>
      <c r="C1333">
        <v>2013</v>
      </c>
      <c r="D1333" t="s">
        <v>44</v>
      </c>
      <c r="E1333">
        <v>36.974020979999999</v>
      </c>
      <c r="F1333">
        <v>305248.72930000001</v>
      </c>
      <c r="G1333">
        <v>3516.0765879999999</v>
      </c>
      <c r="H1333">
        <v>1372.730937</v>
      </c>
      <c r="I1333">
        <v>20</v>
      </c>
      <c r="J1333">
        <v>32439.01</v>
      </c>
      <c r="K1333">
        <v>5.9970032E-2</v>
      </c>
      <c r="L1333">
        <v>495.0983291</v>
      </c>
      <c r="M1333">
        <v>5.7029021809999998</v>
      </c>
      <c r="N1333">
        <v>2.22650163</v>
      </c>
      <c r="O1333" t="s">
        <v>31</v>
      </c>
      <c r="P1333" t="s">
        <v>31</v>
      </c>
      <c r="Q1333">
        <v>0</v>
      </c>
      <c r="R1333">
        <v>0</v>
      </c>
      <c r="S1333">
        <v>0</v>
      </c>
      <c r="T1333">
        <v>0</v>
      </c>
      <c r="U1333">
        <v>0</v>
      </c>
      <c r="V1333">
        <v>1</v>
      </c>
      <c r="W1333">
        <v>0</v>
      </c>
      <c r="X1333">
        <v>0</v>
      </c>
      <c r="Y1333">
        <v>0</v>
      </c>
      <c r="Z1333">
        <v>0</v>
      </c>
      <c r="AA1333">
        <v>0</v>
      </c>
      <c r="AB1333">
        <v>2.22650163</v>
      </c>
      <c r="AC1333">
        <f t="shared" si="44"/>
        <v>1</v>
      </c>
      <c r="AD1333">
        <f t="shared" si="45"/>
        <v>0</v>
      </c>
    </row>
    <row r="1334" spans="1:30" x14ac:dyDescent="0.25">
      <c r="A1334" t="s">
        <v>32</v>
      </c>
      <c r="B1334" t="s">
        <v>29</v>
      </c>
      <c r="C1334">
        <v>2013</v>
      </c>
      <c r="D1334" t="s">
        <v>44</v>
      </c>
      <c r="E1334">
        <v>98.199144630000006</v>
      </c>
      <c r="F1334">
        <v>890209.48580000002</v>
      </c>
      <c r="G1334">
        <v>10131.56417</v>
      </c>
      <c r="H1334">
        <v>6327.5685229999999</v>
      </c>
      <c r="I1334">
        <v>31</v>
      </c>
      <c r="J1334">
        <v>41328.67</v>
      </c>
      <c r="K1334">
        <v>0.13091742100000001</v>
      </c>
      <c r="L1334">
        <v>1186.8120670000001</v>
      </c>
      <c r="M1334">
        <v>13.50722813</v>
      </c>
      <c r="N1334">
        <v>8.4358061739999997</v>
      </c>
      <c r="O1334" t="s">
        <v>31</v>
      </c>
      <c r="P1334" t="s">
        <v>31</v>
      </c>
      <c r="Q1334">
        <v>0</v>
      </c>
      <c r="R1334">
        <v>0</v>
      </c>
      <c r="S1334">
        <v>0</v>
      </c>
      <c r="T1334">
        <v>0</v>
      </c>
      <c r="U1334">
        <v>0</v>
      </c>
      <c r="V1334">
        <v>1</v>
      </c>
      <c r="W1334">
        <v>0</v>
      </c>
      <c r="X1334">
        <v>0</v>
      </c>
      <c r="Y1334">
        <v>0</v>
      </c>
      <c r="Z1334">
        <v>0</v>
      </c>
      <c r="AA1334">
        <v>0</v>
      </c>
      <c r="AB1334">
        <v>8.4358061739999997</v>
      </c>
      <c r="AC1334">
        <f t="shared" si="44"/>
        <v>1</v>
      </c>
      <c r="AD1334">
        <f t="shared" si="45"/>
        <v>0</v>
      </c>
    </row>
    <row r="1335" spans="1:30" x14ac:dyDescent="0.25">
      <c r="A1335" t="s">
        <v>36</v>
      </c>
      <c r="B1335" t="s">
        <v>29</v>
      </c>
      <c r="C1335">
        <v>2013</v>
      </c>
      <c r="D1335" t="s">
        <v>44</v>
      </c>
      <c r="E1335">
        <v>61.616075209999998</v>
      </c>
      <c r="F1335">
        <v>557702.90339999995</v>
      </c>
      <c r="G1335">
        <v>6349.6469299999999</v>
      </c>
      <c r="H1335">
        <v>2471.3391240000001</v>
      </c>
      <c r="I1335">
        <v>44</v>
      </c>
      <c r="J1335">
        <v>62875.39</v>
      </c>
      <c r="K1335">
        <v>8.8048517000000007E-2</v>
      </c>
      <c r="L1335">
        <v>796.94971720000001</v>
      </c>
      <c r="M1335">
        <v>9.0735574339999996</v>
      </c>
      <c r="N1335">
        <v>3.531509346</v>
      </c>
      <c r="O1335" t="s">
        <v>31</v>
      </c>
      <c r="P1335" t="s">
        <v>31</v>
      </c>
      <c r="Q1335">
        <v>0</v>
      </c>
      <c r="R1335">
        <v>0</v>
      </c>
      <c r="S1335">
        <v>0</v>
      </c>
      <c r="T1335">
        <v>0</v>
      </c>
      <c r="U1335">
        <v>0</v>
      </c>
      <c r="V1335">
        <v>1</v>
      </c>
      <c r="W1335">
        <v>0</v>
      </c>
      <c r="X1335">
        <v>0</v>
      </c>
      <c r="Y1335">
        <v>0</v>
      </c>
      <c r="Z1335">
        <v>0</v>
      </c>
      <c r="AA1335">
        <v>0</v>
      </c>
      <c r="AB1335">
        <v>3.531509346</v>
      </c>
      <c r="AC1335">
        <f t="shared" si="44"/>
        <v>1</v>
      </c>
      <c r="AD1335">
        <f t="shared" si="45"/>
        <v>0</v>
      </c>
    </row>
    <row r="1336" spans="1:30" x14ac:dyDescent="0.25">
      <c r="A1336" t="s">
        <v>37</v>
      </c>
      <c r="B1336" t="s">
        <v>29</v>
      </c>
      <c r="C1336">
        <v>2013</v>
      </c>
      <c r="D1336" t="s">
        <v>44</v>
      </c>
      <c r="E1336">
        <v>622.47759729999996</v>
      </c>
      <c r="F1336">
        <v>5920573.5789999999</v>
      </c>
      <c r="G1336">
        <v>66926.374160000007</v>
      </c>
      <c r="H1336">
        <v>34939.50402</v>
      </c>
      <c r="I1336">
        <v>60</v>
      </c>
      <c r="J1336">
        <v>88753.97</v>
      </c>
      <c r="K1336">
        <v>0.92078930000000003</v>
      </c>
      <c r="L1336">
        <v>8757.9068310000002</v>
      </c>
      <c r="M1336">
        <v>98.99969007</v>
      </c>
      <c r="N1336">
        <v>51.683661530000002</v>
      </c>
      <c r="O1336" t="s">
        <v>31</v>
      </c>
      <c r="P1336" t="s">
        <v>31</v>
      </c>
      <c r="Q1336">
        <v>0</v>
      </c>
      <c r="R1336">
        <v>0</v>
      </c>
      <c r="S1336">
        <v>0</v>
      </c>
      <c r="T1336">
        <v>0</v>
      </c>
      <c r="U1336">
        <v>0</v>
      </c>
      <c r="V1336">
        <v>1</v>
      </c>
      <c r="W1336">
        <v>0</v>
      </c>
      <c r="X1336">
        <v>0</v>
      </c>
      <c r="Y1336">
        <v>0</v>
      </c>
      <c r="Z1336">
        <v>0</v>
      </c>
      <c r="AA1336">
        <v>0</v>
      </c>
      <c r="AB1336">
        <v>51.683661530000002</v>
      </c>
      <c r="AC1336">
        <f t="shared" si="44"/>
        <v>1</v>
      </c>
      <c r="AD1336">
        <f t="shared" si="45"/>
        <v>0</v>
      </c>
    </row>
    <row r="1337" spans="1:30" x14ac:dyDescent="0.25">
      <c r="A1337" t="s">
        <v>33</v>
      </c>
      <c r="B1337" t="s">
        <v>29</v>
      </c>
      <c r="C1337">
        <v>2013</v>
      </c>
      <c r="D1337" t="s">
        <v>44</v>
      </c>
      <c r="E1337">
        <v>404.76060239999998</v>
      </c>
      <c r="F1337">
        <v>3861261.7340000002</v>
      </c>
      <c r="G1337">
        <v>43678.290580000001</v>
      </c>
      <c r="H1337">
        <v>20532.29952</v>
      </c>
      <c r="I1337">
        <v>39</v>
      </c>
      <c r="J1337">
        <v>33177.949999999997</v>
      </c>
      <c r="K1337">
        <v>0.34433659</v>
      </c>
      <c r="L1337">
        <v>3284.839712</v>
      </c>
      <c r="M1337">
        <v>37.157849769999999</v>
      </c>
      <c r="N1337">
        <v>17.4671694</v>
      </c>
      <c r="O1337" t="s">
        <v>31</v>
      </c>
      <c r="P1337" t="s">
        <v>31</v>
      </c>
      <c r="Q1337">
        <v>0</v>
      </c>
      <c r="R1337">
        <v>0</v>
      </c>
      <c r="S1337">
        <v>0</v>
      </c>
      <c r="T1337">
        <v>0</v>
      </c>
      <c r="U1337">
        <v>0</v>
      </c>
      <c r="V1337">
        <v>1</v>
      </c>
      <c r="W1337">
        <v>0</v>
      </c>
      <c r="X1337">
        <v>0</v>
      </c>
      <c r="Y1337">
        <v>0</v>
      </c>
      <c r="Z1337">
        <v>0</v>
      </c>
      <c r="AA1337">
        <v>0</v>
      </c>
      <c r="AB1337">
        <v>17.4671694</v>
      </c>
      <c r="AC1337">
        <f t="shared" si="44"/>
        <v>1</v>
      </c>
      <c r="AD1337">
        <f t="shared" si="45"/>
        <v>0</v>
      </c>
    </row>
    <row r="1338" spans="1:30" x14ac:dyDescent="0.25">
      <c r="A1338" t="s">
        <v>28</v>
      </c>
      <c r="B1338" t="s">
        <v>29</v>
      </c>
      <c r="C1338">
        <v>2013</v>
      </c>
      <c r="D1338" t="s">
        <v>44</v>
      </c>
      <c r="E1338">
        <v>166.16373279999999</v>
      </c>
      <c r="F1338">
        <v>1374083.71</v>
      </c>
      <c r="G1338">
        <v>15824.81365</v>
      </c>
      <c r="H1338">
        <v>9841.3675569999996</v>
      </c>
      <c r="I1338">
        <v>58</v>
      </c>
      <c r="J1338">
        <v>78702.64</v>
      </c>
      <c r="K1338">
        <v>0.22547455899999999</v>
      </c>
      <c r="L1338">
        <v>1864.5519919999999</v>
      </c>
      <c r="M1338">
        <v>21.473355380000001</v>
      </c>
      <c r="N1338">
        <v>13.354165650000001</v>
      </c>
      <c r="O1338" t="s">
        <v>31</v>
      </c>
      <c r="P1338" t="s">
        <v>31</v>
      </c>
      <c r="Q1338">
        <v>0</v>
      </c>
      <c r="R1338">
        <v>0</v>
      </c>
      <c r="S1338">
        <v>0</v>
      </c>
      <c r="T1338">
        <v>0</v>
      </c>
      <c r="U1338">
        <v>0</v>
      </c>
      <c r="V1338">
        <v>1</v>
      </c>
      <c r="W1338">
        <v>0</v>
      </c>
      <c r="X1338">
        <v>0</v>
      </c>
      <c r="Y1338">
        <v>0</v>
      </c>
      <c r="Z1338">
        <v>0</v>
      </c>
      <c r="AA1338">
        <v>0</v>
      </c>
      <c r="AB1338">
        <v>13.354165650000001</v>
      </c>
      <c r="AC1338">
        <f t="shared" si="44"/>
        <v>1</v>
      </c>
      <c r="AD1338">
        <f t="shared" si="45"/>
        <v>0</v>
      </c>
    </row>
    <row r="1339" spans="1:30" x14ac:dyDescent="0.25">
      <c r="A1339" t="s">
        <v>34</v>
      </c>
      <c r="B1339" t="s">
        <v>29</v>
      </c>
      <c r="C1339">
        <v>2013</v>
      </c>
      <c r="D1339" t="s">
        <v>44</v>
      </c>
      <c r="E1339">
        <v>320.52377130000002</v>
      </c>
      <c r="F1339">
        <v>2909480.7850000001</v>
      </c>
      <c r="G1339">
        <v>33118.252710000001</v>
      </c>
      <c r="H1339">
        <v>18479.456719999998</v>
      </c>
      <c r="I1339">
        <v>69</v>
      </c>
      <c r="J1339">
        <v>94983.17</v>
      </c>
      <c r="K1339">
        <v>0.44122266500000001</v>
      </c>
      <c r="L1339">
        <v>4005.0972179999999</v>
      </c>
      <c r="M1339">
        <v>45.589516330000002</v>
      </c>
      <c r="N1339">
        <v>25.438222880000001</v>
      </c>
      <c r="O1339" t="s">
        <v>31</v>
      </c>
      <c r="P1339" t="s">
        <v>31</v>
      </c>
      <c r="Q1339">
        <v>0</v>
      </c>
      <c r="R1339">
        <v>0</v>
      </c>
      <c r="S1339">
        <v>0</v>
      </c>
      <c r="T1339">
        <v>0</v>
      </c>
      <c r="U1339">
        <v>0</v>
      </c>
      <c r="V1339">
        <v>1</v>
      </c>
      <c r="W1339">
        <v>0</v>
      </c>
      <c r="X1339">
        <v>0</v>
      </c>
      <c r="Y1339">
        <v>0</v>
      </c>
      <c r="Z1339">
        <v>0</v>
      </c>
      <c r="AA1339">
        <v>0</v>
      </c>
      <c r="AB1339">
        <v>25.438222880000001</v>
      </c>
      <c r="AC1339">
        <f t="shared" si="44"/>
        <v>1</v>
      </c>
      <c r="AD1339">
        <f t="shared" si="45"/>
        <v>0</v>
      </c>
    </row>
    <row r="1340" spans="1:30" x14ac:dyDescent="0.25">
      <c r="A1340" t="s">
        <v>41</v>
      </c>
      <c r="B1340" t="s">
        <v>29</v>
      </c>
      <c r="C1340">
        <v>2013</v>
      </c>
      <c r="D1340" t="s">
        <v>44</v>
      </c>
      <c r="E1340">
        <v>19.96554107</v>
      </c>
      <c r="F1340">
        <v>208415.3008</v>
      </c>
      <c r="G1340">
        <v>2333.2160260000001</v>
      </c>
      <c r="H1340">
        <v>1473.2311130000001</v>
      </c>
      <c r="I1340">
        <v>26</v>
      </c>
      <c r="J1340">
        <v>38989.599999999999</v>
      </c>
      <c r="K1340">
        <v>2.9940325E-2</v>
      </c>
      <c r="L1340">
        <v>312.53958499999999</v>
      </c>
      <c r="M1340">
        <v>3.498890753</v>
      </c>
      <c r="N1340">
        <v>2.2092573770000001</v>
      </c>
      <c r="O1340" t="s">
        <v>31</v>
      </c>
      <c r="P1340" t="s">
        <v>31</v>
      </c>
      <c r="Q1340">
        <v>0</v>
      </c>
      <c r="R1340">
        <v>0</v>
      </c>
      <c r="S1340">
        <v>0</v>
      </c>
      <c r="T1340">
        <v>0</v>
      </c>
      <c r="U1340">
        <v>0</v>
      </c>
      <c r="V1340">
        <v>1</v>
      </c>
      <c r="W1340">
        <v>0</v>
      </c>
      <c r="X1340">
        <v>0</v>
      </c>
      <c r="Y1340">
        <v>0</v>
      </c>
      <c r="Z1340">
        <v>0</v>
      </c>
      <c r="AA1340">
        <v>0</v>
      </c>
      <c r="AB1340">
        <v>2.2092573770000001</v>
      </c>
      <c r="AC1340">
        <f t="shared" si="44"/>
        <v>1</v>
      </c>
      <c r="AD1340">
        <f t="shared" si="45"/>
        <v>0</v>
      </c>
    </row>
    <row r="1341" spans="1:30" x14ac:dyDescent="0.25">
      <c r="A1341" t="s">
        <v>35</v>
      </c>
      <c r="B1341" t="s">
        <v>29</v>
      </c>
      <c r="C1341">
        <v>2013</v>
      </c>
      <c r="D1341" t="s">
        <v>44</v>
      </c>
      <c r="E1341">
        <v>177.11908299999999</v>
      </c>
      <c r="F1341">
        <v>1706758.334</v>
      </c>
      <c r="G1341">
        <v>19256.28829</v>
      </c>
      <c r="H1341">
        <v>7119.8634389999997</v>
      </c>
      <c r="I1341">
        <v>29</v>
      </c>
      <c r="J1341">
        <v>27782.66</v>
      </c>
      <c r="K1341">
        <v>0.169684113</v>
      </c>
      <c r="L1341">
        <v>1635.113327</v>
      </c>
      <c r="M1341">
        <v>18.44796243</v>
      </c>
      <c r="N1341">
        <v>6.8209912130000001</v>
      </c>
      <c r="O1341" t="s">
        <v>31</v>
      </c>
      <c r="P1341" t="s">
        <v>31</v>
      </c>
      <c r="Q1341">
        <v>0</v>
      </c>
      <c r="R1341">
        <v>0</v>
      </c>
      <c r="S1341">
        <v>0</v>
      </c>
      <c r="T1341">
        <v>0</v>
      </c>
      <c r="U1341">
        <v>0</v>
      </c>
      <c r="V1341">
        <v>1</v>
      </c>
      <c r="W1341">
        <v>0</v>
      </c>
      <c r="X1341">
        <v>0</v>
      </c>
      <c r="Y1341">
        <v>0</v>
      </c>
      <c r="Z1341">
        <v>0</v>
      </c>
      <c r="AA1341">
        <v>0</v>
      </c>
      <c r="AB1341">
        <v>6.8209912130000001</v>
      </c>
      <c r="AC1341">
        <f t="shared" si="44"/>
        <v>1</v>
      </c>
      <c r="AD1341">
        <f t="shared" si="45"/>
        <v>0</v>
      </c>
    </row>
    <row r="1342" spans="1:30" x14ac:dyDescent="0.25">
      <c r="A1342" t="s">
        <v>39</v>
      </c>
      <c r="B1342" t="s">
        <v>29</v>
      </c>
      <c r="C1342">
        <v>2014</v>
      </c>
      <c r="D1342" t="s">
        <v>44</v>
      </c>
      <c r="E1342">
        <v>56.999647899999999</v>
      </c>
      <c r="F1342">
        <v>504145.55</v>
      </c>
      <c r="G1342">
        <v>5758.2019639999999</v>
      </c>
      <c r="H1342">
        <v>2437.5282350000002</v>
      </c>
      <c r="I1342">
        <v>20</v>
      </c>
      <c r="J1342">
        <v>32439.01</v>
      </c>
      <c r="K1342">
        <v>9.2450607000000004E-2</v>
      </c>
      <c r="L1342">
        <v>817.69912690000001</v>
      </c>
      <c r="M1342">
        <v>9.3395185549999997</v>
      </c>
      <c r="N1342">
        <v>3.9535501399999999</v>
      </c>
      <c r="O1342" t="s">
        <v>31</v>
      </c>
      <c r="P1342" t="s">
        <v>31</v>
      </c>
      <c r="Q1342">
        <v>0</v>
      </c>
      <c r="R1342">
        <v>0</v>
      </c>
      <c r="S1342">
        <v>0</v>
      </c>
      <c r="T1342">
        <v>0</v>
      </c>
      <c r="U1342">
        <v>0</v>
      </c>
      <c r="V1342">
        <v>1</v>
      </c>
      <c r="W1342">
        <v>0</v>
      </c>
      <c r="X1342">
        <v>0</v>
      </c>
      <c r="Y1342">
        <v>0</v>
      </c>
      <c r="Z1342">
        <v>0</v>
      </c>
      <c r="AA1342">
        <v>0</v>
      </c>
      <c r="AB1342">
        <v>3.9535501399999999</v>
      </c>
      <c r="AC1342">
        <f t="shared" si="44"/>
        <v>0.99267740850738795</v>
      </c>
      <c r="AD1342">
        <f t="shared" si="45"/>
        <v>0</v>
      </c>
    </row>
    <row r="1343" spans="1:30" x14ac:dyDescent="0.25">
      <c r="A1343" t="s">
        <v>32</v>
      </c>
      <c r="B1343" t="s">
        <v>29</v>
      </c>
      <c r="C1343">
        <v>2014</v>
      </c>
      <c r="D1343" t="s">
        <v>44</v>
      </c>
      <c r="E1343">
        <v>78.705081039999996</v>
      </c>
      <c r="F1343">
        <v>738454.0355</v>
      </c>
      <c r="G1343">
        <v>8375.5051070000009</v>
      </c>
      <c r="H1343">
        <v>4279.8742590000002</v>
      </c>
      <c r="I1343">
        <v>31</v>
      </c>
      <c r="J1343">
        <v>41328.67</v>
      </c>
      <c r="K1343">
        <v>0.10492826800000001</v>
      </c>
      <c r="L1343">
        <v>984.49429499999997</v>
      </c>
      <c r="M1343">
        <v>11.166080210000001</v>
      </c>
      <c r="N1343">
        <v>5.7058551890000002</v>
      </c>
      <c r="O1343" t="s">
        <v>31</v>
      </c>
      <c r="P1343" t="s">
        <v>31</v>
      </c>
      <c r="Q1343">
        <v>0</v>
      </c>
      <c r="R1343">
        <v>0</v>
      </c>
      <c r="S1343">
        <v>0</v>
      </c>
      <c r="T1343">
        <v>0</v>
      </c>
      <c r="U1343">
        <v>0</v>
      </c>
      <c r="V1343">
        <v>1</v>
      </c>
      <c r="W1343">
        <v>0</v>
      </c>
      <c r="X1343">
        <v>0</v>
      </c>
      <c r="Y1343">
        <v>0</v>
      </c>
      <c r="Z1343">
        <v>0</v>
      </c>
      <c r="AA1343">
        <v>0</v>
      </c>
      <c r="AB1343">
        <v>5.7058551890000002</v>
      </c>
      <c r="AC1343">
        <f t="shared" si="44"/>
        <v>0.99267740850738795</v>
      </c>
      <c r="AD1343">
        <f t="shared" si="45"/>
        <v>0</v>
      </c>
    </row>
    <row r="1344" spans="1:30" x14ac:dyDescent="0.25">
      <c r="A1344" t="s">
        <v>36</v>
      </c>
      <c r="B1344" t="s">
        <v>29</v>
      </c>
      <c r="C1344">
        <v>2014</v>
      </c>
      <c r="D1344" t="s">
        <v>44</v>
      </c>
      <c r="E1344">
        <v>103.94694680000001</v>
      </c>
      <c r="F1344">
        <v>946428.04280000005</v>
      </c>
      <c r="G1344">
        <v>10767.698</v>
      </c>
      <c r="H1344">
        <v>4481.2347250000003</v>
      </c>
      <c r="I1344">
        <v>44</v>
      </c>
      <c r="J1344">
        <v>62875.39</v>
      </c>
      <c r="K1344">
        <v>0.148538746</v>
      </c>
      <c r="L1344">
        <v>1352.432552</v>
      </c>
      <c r="M1344">
        <v>15.386891159999999</v>
      </c>
      <c r="N1344">
        <v>6.403622296</v>
      </c>
      <c r="O1344">
        <v>3.5224131999999998E-2</v>
      </c>
      <c r="P1344">
        <v>1.0634049E-2</v>
      </c>
      <c r="Q1344">
        <v>0.24151734999999999</v>
      </c>
      <c r="R1344">
        <v>0</v>
      </c>
      <c r="S1344">
        <v>0.10853198999999999</v>
      </c>
      <c r="T1344">
        <v>0.43476103599999999</v>
      </c>
      <c r="U1344">
        <v>0.215189624</v>
      </c>
      <c r="V1344">
        <v>0</v>
      </c>
      <c r="W1344">
        <v>1.5465858889999999</v>
      </c>
      <c r="X1344">
        <v>0</v>
      </c>
      <c r="Y1344">
        <v>0.69499786799999996</v>
      </c>
      <c r="Z1344">
        <v>2.7840454619999999</v>
      </c>
      <c r="AA1344">
        <v>1.377993077</v>
      </c>
      <c r="AB1344">
        <v>0</v>
      </c>
      <c r="AC1344">
        <f t="shared" si="44"/>
        <v>0.99267740850738795</v>
      </c>
      <c r="AD1344">
        <f t="shared" si="45"/>
        <v>1.5352608723266148</v>
      </c>
    </row>
    <row r="1345" spans="1:30" x14ac:dyDescent="0.25">
      <c r="A1345" t="s">
        <v>37</v>
      </c>
      <c r="B1345" t="s">
        <v>29</v>
      </c>
      <c r="C1345">
        <v>2014</v>
      </c>
      <c r="D1345" t="s">
        <v>44</v>
      </c>
      <c r="E1345">
        <v>418.52749829999999</v>
      </c>
      <c r="F1345">
        <v>3997284.9380000001</v>
      </c>
      <c r="G1345">
        <v>45135.043060000004</v>
      </c>
      <c r="H1345">
        <v>24469.547279999999</v>
      </c>
      <c r="I1345">
        <v>60</v>
      </c>
      <c r="J1345">
        <v>88753.97</v>
      </c>
      <c r="K1345">
        <v>0.61909961700000005</v>
      </c>
      <c r="L1345">
        <v>5912.9151250000004</v>
      </c>
      <c r="M1345">
        <v>66.765237630000001</v>
      </c>
      <c r="N1345">
        <v>36.196157749999998</v>
      </c>
      <c r="O1345" t="s">
        <v>31</v>
      </c>
      <c r="P1345" t="s">
        <v>31</v>
      </c>
      <c r="Q1345">
        <v>0</v>
      </c>
      <c r="R1345">
        <v>0</v>
      </c>
      <c r="S1345">
        <v>0</v>
      </c>
      <c r="T1345">
        <v>0</v>
      </c>
      <c r="U1345">
        <v>0</v>
      </c>
      <c r="V1345">
        <v>1</v>
      </c>
      <c r="W1345">
        <v>0</v>
      </c>
      <c r="X1345">
        <v>0</v>
      </c>
      <c r="Y1345">
        <v>0</v>
      </c>
      <c r="Z1345">
        <v>0</v>
      </c>
      <c r="AA1345">
        <v>0</v>
      </c>
      <c r="AB1345">
        <v>36.196157749999998</v>
      </c>
      <c r="AC1345">
        <f t="shared" si="44"/>
        <v>0.99267740850738795</v>
      </c>
      <c r="AD1345">
        <f t="shared" si="45"/>
        <v>0</v>
      </c>
    </row>
    <row r="1346" spans="1:30" x14ac:dyDescent="0.25">
      <c r="A1346" t="s">
        <v>33</v>
      </c>
      <c r="B1346" t="s">
        <v>29</v>
      </c>
      <c r="C1346">
        <v>2014</v>
      </c>
      <c r="D1346" t="s">
        <v>44</v>
      </c>
      <c r="E1346">
        <v>521.4716962</v>
      </c>
      <c r="F1346">
        <v>5074148.273</v>
      </c>
      <c r="G1346">
        <v>57229.558219999999</v>
      </c>
      <c r="H1346">
        <v>33379.026290000002</v>
      </c>
      <c r="I1346">
        <v>39</v>
      </c>
      <c r="J1346">
        <v>33177.949999999997</v>
      </c>
      <c r="K1346">
        <v>0.44362466299999997</v>
      </c>
      <c r="L1346">
        <v>4316.6625050000002</v>
      </c>
      <c r="M1346">
        <v>48.686138999999997</v>
      </c>
      <c r="N1346">
        <v>28.39609398</v>
      </c>
      <c r="O1346" t="s">
        <v>31</v>
      </c>
      <c r="P1346" t="s">
        <v>31</v>
      </c>
      <c r="Q1346">
        <v>0</v>
      </c>
      <c r="R1346">
        <v>0</v>
      </c>
      <c r="S1346">
        <v>0</v>
      </c>
      <c r="T1346">
        <v>0</v>
      </c>
      <c r="U1346">
        <v>0</v>
      </c>
      <c r="V1346">
        <v>1</v>
      </c>
      <c r="W1346">
        <v>0</v>
      </c>
      <c r="X1346">
        <v>0</v>
      </c>
      <c r="Y1346">
        <v>0</v>
      </c>
      <c r="Z1346">
        <v>0</v>
      </c>
      <c r="AA1346">
        <v>0</v>
      </c>
      <c r="AB1346">
        <v>28.39609398</v>
      </c>
      <c r="AC1346">
        <f t="shared" si="44"/>
        <v>0.99267740850738795</v>
      </c>
      <c r="AD1346">
        <f t="shared" si="45"/>
        <v>0</v>
      </c>
    </row>
    <row r="1347" spans="1:30" x14ac:dyDescent="0.25">
      <c r="A1347" t="s">
        <v>28</v>
      </c>
      <c r="B1347" t="s">
        <v>29</v>
      </c>
      <c r="C1347">
        <v>2014</v>
      </c>
      <c r="D1347" t="s">
        <v>44</v>
      </c>
      <c r="E1347">
        <v>139.6128957</v>
      </c>
      <c r="F1347">
        <v>1619053.496</v>
      </c>
      <c r="G1347">
        <v>17871.904839999999</v>
      </c>
      <c r="H1347">
        <v>12814.819369999999</v>
      </c>
      <c r="I1347">
        <v>58</v>
      </c>
      <c r="J1347">
        <v>78702.64</v>
      </c>
      <c r="K1347">
        <v>0.18944661199999999</v>
      </c>
      <c r="L1347">
        <v>2196.9618</v>
      </c>
      <c r="M1347">
        <v>24.25113953</v>
      </c>
      <c r="N1347">
        <v>17.388967510000001</v>
      </c>
      <c r="O1347" t="s">
        <v>31</v>
      </c>
      <c r="P1347" t="s">
        <v>31</v>
      </c>
      <c r="Q1347">
        <v>0</v>
      </c>
      <c r="R1347">
        <v>0</v>
      </c>
      <c r="S1347">
        <v>0</v>
      </c>
      <c r="T1347">
        <v>0</v>
      </c>
      <c r="U1347">
        <v>0</v>
      </c>
      <c r="V1347">
        <v>1</v>
      </c>
      <c r="W1347">
        <v>0</v>
      </c>
      <c r="X1347">
        <v>0</v>
      </c>
      <c r="Y1347">
        <v>0</v>
      </c>
      <c r="Z1347">
        <v>0</v>
      </c>
      <c r="AA1347">
        <v>0</v>
      </c>
      <c r="AB1347">
        <v>17.388967510000001</v>
      </c>
      <c r="AC1347">
        <f t="shared" ref="AC1347:AC1394" si="46">VLOOKUP(CONCATENATE(C1347,D1347),$AI$1:$AL$205,3,FALSE)</f>
        <v>0.99267740850738795</v>
      </c>
      <c r="AD1347">
        <f t="shared" ref="AD1347:AD1394" si="47">IFERROR(AC1347,0)*W1347</f>
        <v>0</v>
      </c>
    </row>
    <row r="1348" spans="1:30" x14ac:dyDescent="0.25">
      <c r="A1348" t="s">
        <v>34</v>
      </c>
      <c r="B1348" t="s">
        <v>29</v>
      </c>
      <c r="C1348">
        <v>2014</v>
      </c>
      <c r="D1348" t="s">
        <v>44</v>
      </c>
      <c r="E1348">
        <v>702.9819516</v>
      </c>
      <c r="F1348">
        <v>7027905.8150000004</v>
      </c>
      <c r="G1348">
        <v>78929.658660000001</v>
      </c>
      <c r="H1348">
        <v>52372.396650000002</v>
      </c>
      <c r="I1348">
        <v>69</v>
      </c>
      <c r="J1348">
        <v>94983.17</v>
      </c>
      <c r="K1348">
        <v>0.96770223499999997</v>
      </c>
      <c r="L1348">
        <v>9674.3880109999991</v>
      </c>
      <c r="M1348">
        <v>108.6520172</v>
      </c>
      <c r="N1348">
        <v>72.094148610000005</v>
      </c>
      <c r="O1348">
        <v>1.7850082999999999E-2</v>
      </c>
      <c r="P1348">
        <v>0</v>
      </c>
      <c r="Q1348">
        <v>0</v>
      </c>
      <c r="R1348">
        <v>0</v>
      </c>
      <c r="S1348">
        <v>0</v>
      </c>
      <c r="T1348">
        <v>0.32880034600000002</v>
      </c>
      <c r="U1348">
        <v>0.67119965400000003</v>
      </c>
      <c r="V1348">
        <v>0</v>
      </c>
      <c r="W1348">
        <v>0</v>
      </c>
      <c r="X1348">
        <v>0</v>
      </c>
      <c r="Y1348">
        <v>0</v>
      </c>
      <c r="Z1348">
        <v>23.704581019999999</v>
      </c>
      <c r="AA1348">
        <v>48.389567589999999</v>
      </c>
      <c r="AB1348">
        <v>0</v>
      </c>
      <c r="AC1348">
        <f t="shared" si="46"/>
        <v>0.99267740850738795</v>
      </c>
      <c r="AD1348">
        <f t="shared" si="47"/>
        <v>0</v>
      </c>
    </row>
    <row r="1349" spans="1:30" x14ac:dyDescent="0.25">
      <c r="A1349" t="s">
        <v>35</v>
      </c>
      <c r="B1349" t="s">
        <v>29</v>
      </c>
      <c r="C1349">
        <v>2014</v>
      </c>
      <c r="D1349" t="s">
        <v>44</v>
      </c>
      <c r="E1349">
        <v>79.368421139999995</v>
      </c>
      <c r="F1349">
        <v>680802.58089999994</v>
      </c>
      <c r="G1349">
        <v>7804.258237</v>
      </c>
      <c r="H1349">
        <v>3691.458208</v>
      </c>
      <c r="I1349">
        <v>29</v>
      </c>
      <c r="J1349">
        <v>27782.66</v>
      </c>
      <c r="K1349">
        <v>7.6036753999999998E-2</v>
      </c>
      <c r="L1349">
        <v>652.22436660000005</v>
      </c>
      <c r="M1349">
        <v>7.4766570049999999</v>
      </c>
      <c r="N1349">
        <v>3.5365009760000001</v>
      </c>
      <c r="O1349" t="s">
        <v>31</v>
      </c>
      <c r="P1349" t="s">
        <v>31</v>
      </c>
      <c r="Q1349">
        <v>0</v>
      </c>
      <c r="R1349">
        <v>0</v>
      </c>
      <c r="S1349">
        <v>0</v>
      </c>
      <c r="T1349">
        <v>0</v>
      </c>
      <c r="U1349">
        <v>0</v>
      </c>
      <c r="V1349">
        <v>1</v>
      </c>
      <c r="W1349">
        <v>0</v>
      </c>
      <c r="X1349">
        <v>0</v>
      </c>
      <c r="Y1349">
        <v>0</v>
      </c>
      <c r="Z1349">
        <v>0</v>
      </c>
      <c r="AA1349">
        <v>0</v>
      </c>
      <c r="AB1349">
        <v>3.5365009760000001</v>
      </c>
      <c r="AC1349">
        <f t="shared" si="46"/>
        <v>0.99267740850738795</v>
      </c>
      <c r="AD1349">
        <f t="shared" si="47"/>
        <v>0</v>
      </c>
    </row>
    <row r="1350" spans="1:30" x14ac:dyDescent="0.25">
      <c r="A1350" t="s">
        <v>39</v>
      </c>
      <c r="B1350" t="s">
        <v>29</v>
      </c>
      <c r="C1350">
        <v>2015</v>
      </c>
      <c r="D1350" t="s">
        <v>44</v>
      </c>
      <c r="E1350">
        <v>19.47892701</v>
      </c>
      <c r="F1350">
        <v>163676.8205</v>
      </c>
      <c r="G1350">
        <v>1881.6068379999999</v>
      </c>
      <c r="H1350">
        <v>779.4754494</v>
      </c>
      <c r="I1350">
        <v>20</v>
      </c>
      <c r="J1350">
        <v>32439.01</v>
      </c>
      <c r="K1350">
        <v>3.1593854999999997E-2</v>
      </c>
      <c r="L1350">
        <v>265.47570089999999</v>
      </c>
      <c r="M1350">
        <v>3.0518731520000002</v>
      </c>
      <c r="N1350">
        <v>1.2642705949999999</v>
      </c>
      <c r="O1350" t="s">
        <v>31</v>
      </c>
      <c r="P1350" t="s">
        <v>31</v>
      </c>
      <c r="Q1350">
        <v>0</v>
      </c>
      <c r="R1350">
        <v>0</v>
      </c>
      <c r="S1350">
        <v>0</v>
      </c>
      <c r="T1350">
        <v>0</v>
      </c>
      <c r="U1350">
        <v>0</v>
      </c>
      <c r="V1350">
        <v>1</v>
      </c>
      <c r="W1350">
        <v>0</v>
      </c>
      <c r="X1350">
        <v>0</v>
      </c>
      <c r="Y1350">
        <v>0</v>
      </c>
      <c r="Z1350">
        <v>0</v>
      </c>
      <c r="AA1350">
        <v>0</v>
      </c>
      <c r="AB1350">
        <v>1.2642705949999999</v>
      </c>
      <c r="AC1350">
        <f t="shared" si="46"/>
        <v>0.98944930682492838</v>
      </c>
      <c r="AD1350">
        <f t="shared" si="47"/>
        <v>0</v>
      </c>
    </row>
    <row r="1351" spans="1:30" x14ac:dyDescent="0.25">
      <c r="A1351" t="s">
        <v>32</v>
      </c>
      <c r="B1351" t="s">
        <v>29</v>
      </c>
      <c r="C1351">
        <v>2015</v>
      </c>
      <c r="D1351" t="s">
        <v>44</v>
      </c>
      <c r="E1351">
        <v>27.575009590000001</v>
      </c>
      <c r="F1351">
        <v>214822.04980000001</v>
      </c>
      <c r="G1351">
        <v>2492.5081289999998</v>
      </c>
      <c r="H1351">
        <v>1141.664303</v>
      </c>
      <c r="I1351">
        <v>31</v>
      </c>
      <c r="J1351">
        <v>41328.67</v>
      </c>
      <c r="K1351">
        <v>3.6762531000000001E-2</v>
      </c>
      <c r="L1351">
        <v>286.39708400000001</v>
      </c>
      <c r="M1351">
        <v>3.3229692229999999</v>
      </c>
      <c r="N1351">
        <v>1.5220473299999999</v>
      </c>
      <c r="O1351" t="s">
        <v>31</v>
      </c>
      <c r="P1351" t="s">
        <v>31</v>
      </c>
      <c r="Q1351">
        <v>0</v>
      </c>
      <c r="R1351">
        <v>0</v>
      </c>
      <c r="S1351">
        <v>0</v>
      </c>
      <c r="T1351">
        <v>0</v>
      </c>
      <c r="U1351">
        <v>0</v>
      </c>
      <c r="V1351">
        <v>1</v>
      </c>
      <c r="W1351">
        <v>0</v>
      </c>
      <c r="X1351">
        <v>0</v>
      </c>
      <c r="Y1351">
        <v>0</v>
      </c>
      <c r="Z1351">
        <v>0</v>
      </c>
      <c r="AA1351">
        <v>0</v>
      </c>
      <c r="AB1351">
        <v>1.5220473299999999</v>
      </c>
      <c r="AC1351">
        <f t="shared" si="46"/>
        <v>0.98944930682492838</v>
      </c>
      <c r="AD1351">
        <f t="shared" si="47"/>
        <v>0</v>
      </c>
    </row>
    <row r="1352" spans="1:30" x14ac:dyDescent="0.25">
      <c r="A1352" t="s">
        <v>36</v>
      </c>
      <c r="B1352" t="s">
        <v>29</v>
      </c>
      <c r="C1352">
        <v>2015</v>
      </c>
      <c r="D1352" t="s">
        <v>44</v>
      </c>
      <c r="E1352">
        <v>537.68547560000002</v>
      </c>
      <c r="F1352">
        <v>4559257.34</v>
      </c>
      <c r="G1352">
        <v>52318.412120000001</v>
      </c>
      <c r="H1352">
        <v>24137.43044</v>
      </c>
      <c r="I1352">
        <v>44</v>
      </c>
      <c r="J1352">
        <v>62875.39</v>
      </c>
      <c r="K1352">
        <v>0.76834508999999995</v>
      </c>
      <c r="L1352">
        <v>6515.1155319999998</v>
      </c>
      <c r="M1352">
        <v>74.762285590000005</v>
      </c>
      <c r="N1352">
        <v>34.492053460000001</v>
      </c>
      <c r="O1352" t="s">
        <v>31</v>
      </c>
      <c r="P1352" t="s">
        <v>31</v>
      </c>
      <c r="Q1352">
        <v>0</v>
      </c>
      <c r="R1352">
        <v>0</v>
      </c>
      <c r="S1352">
        <v>0</v>
      </c>
      <c r="T1352">
        <v>0</v>
      </c>
      <c r="U1352">
        <v>0</v>
      </c>
      <c r="V1352">
        <v>1</v>
      </c>
      <c r="W1352">
        <v>0</v>
      </c>
      <c r="X1352">
        <v>0</v>
      </c>
      <c r="Y1352">
        <v>0</v>
      </c>
      <c r="Z1352">
        <v>0</v>
      </c>
      <c r="AA1352">
        <v>0</v>
      </c>
      <c r="AB1352">
        <v>34.492053460000001</v>
      </c>
      <c r="AC1352">
        <f t="shared" si="46"/>
        <v>0.98944930682492838</v>
      </c>
      <c r="AD1352">
        <f t="shared" si="47"/>
        <v>0</v>
      </c>
    </row>
    <row r="1353" spans="1:30" x14ac:dyDescent="0.25">
      <c r="A1353" t="s">
        <v>37</v>
      </c>
      <c r="B1353" t="s">
        <v>29</v>
      </c>
      <c r="C1353">
        <v>2015</v>
      </c>
      <c r="D1353" t="s">
        <v>44</v>
      </c>
      <c r="E1353">
        <v>469.22148010000001</v>
      </c>
      <c r="F1353">
        <v>4551703.6730000004</v>
      </c>
      <c r="G1353">
        <v>51301.382570000002</v>
      </c>
      <c r="H1353">
        <v>27849.068139999999</v>
      </c>
      <c r="I1353">
        <v>60</v>
      </c>
      <c r="J1353">
        <v>88753.97</v>
      </c>
      <c r="K1353">
        <v>0.69408781900000005</v>
      </c>
      <c r="L1353">
        <v>6733.0295210000004</v>
      </c>
      <c r="M1353">
        <v>75.886689489999995</v>
      </c>
      <c r="N1353">
        <v>41.195255969999998</v>
      </c>
      <c r="O1353">
        <v>4.6977772000000001E-2</v>
      </c>
      <c r="P1353">
        <v>2.5379763E-2</v>
      </c>
      <c r="Q1353">
        <v>0.20259392000000001</v>
      </c>
      <c r="R1353">
        <v>3.2600314999999998E-2</v>
      </c>
      <c r="S1353">
        <v>0</v>
      </c>
      <c r="T1353">
        <v>0.134786872</v>
      </c>
      <c r="U1353">
        <v>0.63001889300000002</v>
      </c>
      <c r="V1353">
        <v>0</v>
      </c>
      <c r="W1353">
        <v>8.3459084019999992</v>
      </c>
      <c r="X1353">
        <v>1.3429783340000001</v>
      </c>
      <c r="Y1353">
        <v>0</v>
      </c>
      <c r="Z1353">
        <v>5.5525796879999998</v>
      </c>
      <c r="AA1353">
        <v>25.953789539999999</v>
      </c>
      <c r="AB1353">
        <v>0</v>
      </c>
      <c r="AC1353">
        <f t="shared" si="46"/>
        <v>0.98944930682492838</v>
      </c>
      <c r="AD1353">
        <f t="shared" si="47"/>
        <v>8.2578532831832447</v>
      </c>
    </row>
    <row r="1354" spans="1:30" x14ac:dyDescent="0.25">
      <c r="A1354" t="s">
        <v>33</v>
      </c>
      <c r="B1354" t="s">
        <v>29</v>
      </c>
      <c r="C1354">
        <v>2015</v>
      </c>
      <c r="D1354" t="s">
        <v>44</v>
      </c>
      <c r="E1354">
        <v>936.26866080000002</v>
      </c>
      <c r="F1354">
        <v>8532978.9969999995</v>
      </c>
      <c r="G1354">
        <v>97009.299889999995</v>
      </c>
      <c r="H1354">
        <v>62968.869400000003</v>
      </c>
      <c r="I1354">
        <v>39</v>
      </c>
      <c r="J1354">
        <v>33177.949999999997</v>
      </c>
      <c r="K1354">
        <v>0.79649935400000005</v>
      </c>
      <c r="L1354">
        <v>7259.1474490000001</v>
      </c>
      <c r="M1354">
        <v>82.527428240000006</v>
      </c>
      <c r="N1354">
        <v>53.56866668</v>
      </c>
      <c r="O1354" t="s">
        <v>31</v>
      </c>
      <c r="P1354" t="s">
        <v>31</v>
      </c>
      <c r="Q1354">
        <v>0</v>
      </c>
      <c r="R1354">
        <v>0</v>
      </c>
      <c r="S1354">
        <v>0</v>
      </c>
      <c r="T1354">
        <v>0</v>
      </c>
      <c r="U1354">
        <v>0</v>
      </c>
      <c r="V1354">
        <v>1</v>
      </c>
      <c r="W1354">
        <v>0</v>
      </c>
      <c r="X1354">
        <v>0</v>
      </c>
      <c r="Y1354">
        <v>0</v>
      </c>
      <c r="Z1354">
        <v>0</v>
      </c>
      <c r="AA1354">
        <v>0</v>
      </c>
      <c r="AB1354">
        <v>53.56866668</v>
      </c>
      <c r="AC1354">
        <f t="shared" si="46"/>
        <v>0.98944930682492838</v>
      </c>
      <c r="AD1354">
        <f t="shared" si="47"/>
        <v>0</v>
      </c>
    </row>
    <row r="1355" spans="1:30" x14ac:dyDescent="0.25">
      <c r="A1355" t="s">
        <v>28</v>
      </c>
      <c r="B1355" t="s">
        <v>29</v>
      </c>
      <c r="C1355">
        <v>2015</v>
      </c>
      <c r="D1355" t="s">
        <v>44</v>
      </c>
      <c r="E1355">
        <v>307.20772319999998</v>
      </c>
      <c r="F1355">
        <v>2896706.2080000001</v>
      </c>
      <c r="G1355">
        <v>32730.834760000002</v>
      </c>
      <c r="H1355">
        <v>24169.738270000002</v>
      </c>
      <c r="I1355">
        <v>58</v>
      </c>
      <c r="J1355">
        <v>78702.64</v>
      </c>
      <c r="K1355">
        <v>0.41686308300000002</v>
      </c>
      <c r="L1355">
        <v>3930.662515</v>
      </c>
      <c r="M1355">
        <v>44.413846640000003</v>
      </c>
      <c r="N1355">
        <v>32.796934649999997</v>
      </c>
      <c r="O1355" t="s">
        <v>31</v>
      </c>
      <c r="P1355" t="s">
        <v>31</v>
      </c>
      <c r="Q1355">
        <v>0</v>
      </c>
      <c r="R1355">
        <v>0</v>
      </c>
      <c r="S1355">
        <v>0</v>
      </c>
      <c r="T1355">
        <v>0</v>
      </c>
      <c r="U1355">
        <v>0</v>
      </c>
      <c r="V1355">
        <v>1</v>
      </c>
      <c r="W1355">
        <v>0</v>
      </c>
      <c r="X1355">
        <v>0</v>
      </c>
      <c r="Y1355">
        <v>0</v>
      </c>
      <c r="Z1355">
        <v>0</v>
      </c>
      <c r="AA1355">
        <v>0</v>
      </c>
      <c r="AB1355">
        <v>32.796934649999997</v>
      </c>
      <c r="AC1355">
        <f t="shared" si="46"/>
        <v>0.98944930682492838</v>
      </c>
      <c r="AD1355">
        <f t="shared" si="47"/>
        <v>0</v>
      </c>
    </row>
    <row r="1356" spans="1:30" x14ac:dyDescent="0.25">
      <c r="A1356" t="s">
        <v>34</v>
      </c>
      <c r="B1356" t="s">
        <v>29</v>
      </c>
      <c r="C1356">
        <v>2015</v>
      </c>
      <c r="D1356" t="s">
        <v>44</v>
      </c>
      <c r="E1356">
        <v>269.66478990000002</v>
      </c>
      <c r="F1356">
        <v>2606085.2409999999</v>
      </c>
      <c r="G1356">
        <v>29406.097389999999</v>
      </c>
      <c r="H1356">
        <v>19690.527610000001</v>
      </c>
      <c r="I1356">
        <v>69</v>
      </c>
      <c r="J1356">
        <v>94983.17</v>
      </c>
      <c r="K1356">
        <v>0.37121183499999999</v>
      </c>
      <c r="L1356">
        <v>3587.4527170000001</v>
      </c>
      <c r="M1356">
        <v>40.479483289999997</v>
      </c>
      <c r="N1356">
        <v>27.105343940000001</v>
      </c>
      <c r="O1356">
        <v>7.6135009999999999E-3</v>
      </c>
      <c r="P1356">
        <v>0</v>
      </c>
      <c r="Q1356">
        <v>0</v>
      </c>
      <c r="R1356">
        <v>0</v>
      </c>
      <c r="S1356">
        <v>0.27070467399999998</v>
      </c>
      <c r="T1356">
        <v>0.53382671999999998</v>
      </c>
      <c r="U1356">
        <v>0.19546860499999999</v>
      </c>
      <c r="V1356">
        <v>0</v>
      </c>
      <c r="W1356">
        <v>0</v>
      </c>
      <c r="X1356">
        <v>0</v>
      </c>
      <c r="Y1356">
        <v>7.3375433040000004</v>
      </c>
      <c r="Z1356">
        <v>14.469556860000001</v>
      </c>
      <c r="AA1356">
        <v>5.2982437789999999</v>
      </c>
      <c r="AB1356">
        <v>0</v>
      </c>
      <c r="AC1356">
        <f t="shared" si="46"/>
        <v>0.98944930682492838</v>
      </c>
      <c r="AD1356">
        <f t="shared" si="47"/>
        <v>0</v>
      </c>
    </row>
    <row r="1357" spans="1:30" x14ac:dyDescent="0.25">
      <c r="A1357" t="s">
        <v>35</v>
      </c>
      <c r="B1357" t="s">
        <v>29</v>
      </c>
      <c r="C1357">
        <v>2015</v>
      </c>
      <c r="D1357" t="s">
        <v>44</v>
      </c>
      <c r="E1357">
        <v>101.1778202</v>
      </c>
      <c r="F1357">
        <v>1045587.054</v>
      </c>
      <c r="G1357">
        <v>11701.10204</v>
      </c>
      <c r="H1357">
        <v>4705.874589</v>
      </c>
      <c r="I1357">
        <v>29</v>
      </c>
      <c r="J1357">
        <v>27782.66</v>
      </c>
      <c r="K1357">
        <v>9.6930654000000005E-2</v>
      </c>
      <c r="L1357">
        <v>1001.696194</v>
      </c>
      <c r="M1357">
        <v>11.209922049999999</v>
      </c>
      <c r="N1357">
        <v>4.5083349559999997</v>
      </c>
      <c r="O1357" t="s">
        <v>31</v>
      </c>
      <c r="P1357" t="s">
        <v>31</v>
      </c>
      <c r="Q1357">
        <v>0</v>
      </c>
      <c r="R1357">
        <v>0</v>
      </c>
      <c r="S1357">
        <v>0</v>
      </c>
      <c r="T1357">
        <v>0</v>
      </c>
      <c r="U1357">
        <v>0</v>
      </c>
      <c r="V1357">
        <v>1</v>
      </c>
      <c r="W1357">
        <v>0</v>
      </c>
      <c r="X1357">
        <v>0</v>
      </c>
      <c r="Y1357">
        <v>0</v>
      </c>
      <c r="Z1357">
        <v>0</v>
      </c>
      <c r="AA1357">
        <v>0</v>
      </c>
      <c r="AB1357">
        <v>4.5083349559999997</v>
      </c>
      <c r="AC1357">
        <f t="shared" si="46"/>
        <v>0.98944930682492838</v>
      </c>
      <c r="AD1357">
        <f t="shared" si="47"/>
        <v>0</v>
      </c>
    </row>
    <row r="1358" spans="1:30" x14ac:dyDescent="0.25">
      <c r="A1358" t="s">
        <v>39</v>
      </c>
      <c r="B1358" t="s">
        <v>29</v>
      </c>
      <c r="C1358">
        <v>2016</v>
      </c>
      <c r="D1358" t="s">
        <v>44</v>
      </c>
      <c r="E1358">
        <v>81.282245090000004</v>
      </c>
      <c r="F1358">
        <v>742986.58779999998</v>
      </c>
      <c r="G1358">
        <v>8442.2481530000005</v>
      </c>
      <c r="H1358">
        <v>3659.782275</v>
      </c>
      <c r="I1358">
        <v>20</v>
      </c>
      <c r="J1358">
        <v>32439.01</v>
      </c>
      <c r="K1358">
        <v>0.13183577799999999</v>
      </c>
      <c r="L1358">
        <v>1205.0874679999999</v>
      </c>
      <c r="M1358">
        <v>13.69290861</v>
      </c>
      <c r="N1358">
        <v>5.935985691</v>
      </c>
      <c r="O1358" t="s">
        <v>31</v>
      </c>
      <c r="P1358" t="s">
        <v>31</v>
      </c>
      <c r="Q1358">
        <v>0</v>
      </c>
      <c r="R1358">
        <v>0</v>
      </c>
      <c r="S1358">
        <v>0</v>
      </c>
      <c r="T1358">
        <v>0</v>
      </c>
      <c r="U1358">
        <v>0</v>
      </c>
      <c r="V1358">
        <v>1</v>
      </c>
      <c r="W1358">
        <v>0</v>
      </c>
      <c r="X1358">
        <v>0</v>
      </c>
      <c r="Y1358">
        <v>0</v>
      </c>
      <c r="Z1358">
        <v>0</v>
      </c>
      <c r="AA1358">
        <v>0</v>
      </c>
      <c r="AB1358">
        <v>5.935985691</v>
      </c>
      <c r="AC1358">
        <f t="shared" si="46"/>
        <v>0.99572802496480717</v>
      </c>
      <c r="AD1358">
        <f t="shared" si="47"/>
        <v>0</v>
      </c>
    </row>
    <row r="1359" spans="1:30" x14ac:dyDescent="0.25">
      <c r="A1359" t="s">
        <v>32</v>
      </c>
      <c r="B1359" t="s">
        <v>29</v>
      </c>
      <c r="C1359">
        <v>2016</v>
      </c>
      <c r="D1359" t="s">
        <v>44</v>
      </c>
      <c r="E1359">
        <v>70.605966749999993</v>
      </c>
      <c r="F1359">
        <v>734250.37820000004</v>
      </c>
      <c r="G1359">
        <v>8199.6123659999994</v>
      </c>
      <c r="H1359">
        <v>5207.9927790000002</v>
      </c>
      <c r="I1359">
        <v>31</v>
      </c>
      <c r="J1359">
        <v>41328.67</v>
      </c>
      <c r="K1359">
        <v>9.4130668000000001E-2</v>
      </c>
      <c r="L1359">
        <v>978.89005090000001</v>
      </c>
      <c r="M1359">
        <v>10.93158302</v>
      </c>
      <c r="N1359">
        <v>6.9432069329999999</v>
      </c>
      <c r="O1359" t="s">
        <v>31</v>
      </c>
      <c r="P1359" t="s">
        <v>31</v>
      </c>
      <c r="Q1359">
        <v>0</v>
      </c>
      <c r="R1359">
        <v>0</v>
      </c>
      <c r="S1359">
        <v>0</v>
      </c>
      <c r="T1359">
        <v>0</v>
      </c>
      <c r="U1359">
        <v>0</v>
      </c>
      <c r="V1359">
        <v>1</v>
      </c>
      <c r="W1359">
        <v>0</v>
      </c>
      <c r="X1359">
        <v>0</v>
      </c>
      <c r="Y1359">
        <v>0</v>
      </c>
      <c r="Z1359">
        <v>0</v>
      </c>
      <c r="AA1359">
        <v>0</v>
      </c>
      <c r="AB1359">
        <v>6.9432069329999999</v>
      </c>
      <c r="AC1359">
        <f t="shared" si="46"/>
        <v>0.99572802496480717</v>
      </c>
      <c r="AD1359">
        <f t="shared" si="47"/>
        <v>0</v>
      </c>
    </row>
    <row r="1360" spans="1:30" x14ac:dyDescent="0.25">
      <c r="A1360" t="s">
        <v>36</v>
      </c>
      <c r="B1360" t="s">
        <v>29</v>
      </c>
      <c r="C1360">
        <v>2016</v>
      </c>
      <c r="D1360" t="s">
        <v>44</v>
      </c>
      <c r="E1360">
        <v>412.052592</v>
      </c>
      <c r="F1360">
        <v>3495622.5010000002</v>
      </c>
      <c r="G1360">
        <v>40104.871749999998</v>
      </c>
      <c r="H1360">
        <v>22891.83166</v>
      </c>
      <c r="I1360">
        <v>44</v>
      </c>
      <c r="J1360">
        <v>62875.39</v>
      </c>
      <c r="K1360">
        <v>0.588817441</v>
      </c>
      <c r="L1360">
        <v>4995.1960909999998</v>
      </c>
      <c r="M1360">
        <v>57.309305729999998</v>
      </c>
      <c r="N1360">
        <v>32.712110080000002</v>
      </c>
      <c r="O1360">
        <v>4.3585690000000003E-2</v>
      </c>
      <c r="P1360">
        <v>2.5473527999999999E-2</v>
      </c>
      <c r="Q1360">
        <v>0.51950849600000004</v>
      </c>
      <c r="R1360">
        <v>0</v>
      </c>
      <c r="S1360">
        <v>1.317375E-3</v>
      </c>
      <c r="T1360">
        <v>0.209252456</v>
      </c>
      <c r="U1360">
        <v>0.26992167299999997</v>
      </c>
      <c r="V1360">
        <v>0</v>
      </c>
      <c r="W1360">
        <v>16.99421912</v>
      </c>
      <c r="X1360">
        <v>0</v>
      </c>
      <c r="Y1360">
        <v>4.3094115000000002E-2</v>
      </c>
      <c r="Z1360">
        <v>6.8450893700000002</v>
      </c>
      <c r="AA1360">
        <v>8.8297074759999994</v>
      </c>
      <c r="AB1360">
        <v>0</v>
      </c>
      <c r="AC1360">
        <f t="shared" si="46"/>
        <v>0.99572802496480717</v>
      </c>
      <c r="AD1360">
        <f t="shared" si="47"/>
        <v>16.921620240176765</v>
      </c>
    </row>
    <row r="1361" spans="1:30" x14ac:dyDescent="0.25">
      <c r="A1361" t="s">
        <v>37</v>
      </c>
      <c r="B1361" t="s">
        <v>29</v>
      </c>
      <c r="C1361">
        <v>2016</v>
      </c>
      <c r="D1361" t="s">
        <v>44</v>
      </c>
      <c r="E1361">
        <v>718.16842659999998</v>
      </c>
      <c r="F1361">
        <v>7194370.3480000002</v>
      </c>
      <c r="G1361">
        <v>80816.745509999993</v>
      </c>
      <c r="H1361">
        <v>46008.209430000003</v>
      </c>
      <c r="I1361">
        <v>60</v>
      </c>
      <c r="J1361">
        <v>88753.97</v>
      </c>
      <c r="K1361">
        <v>1.0623383159999999</v>
      </c>
      <c r="L1361">
        <v>10642.14883</v>
      </c>
      <c r="M1361">
        <v>119.5467834</v>
      </c>
      <c r="N1361">
        <v>68.05685398</v>
      </c>
      <c r="O1361">
        <v>3.6227787999999997E-2</v>
      </c>
      <c r="P1361">
        <v>5.5618710000000003E-3</v>
      </c>
      <c r="Q1361">
        <v>5.1174999999999998E-2</v>
      </c>
      <c r="R1361">
        <v>1.1961068E-2</v>
      </c>
      <c r="S1361">
        <v>5.3147899999999996E-4</v>
      </c>
      <c r="T1361">
        <v>6.2809921000000005E-2</v>
      </c>
      <c r="U1361">
        <v>0.87352253099999999</v>
      </c>
      <c r="V1361">
        <v>0</v>
      </c>
      <c r="W1361">
        <v>3.4828095289999998</v>
      </c>
      <c r="X1361">
        <v>0.81403267499999998</v>
      </c>
      <c r="Y1361">
        <v>3.6170801000000002E-2</v>
      </c>
      <c r="Z1361">
        <v>4.2746456430000004</v>
      </c>
      <c r="AA1361">
        <v>59.449195340000003</v>
      </c>
      <c r="AB1361">
        <v>0</v>
      </c>
      <c r="AC1361">
        <f t="shared" si="46"/>
        <v>0.99572802496480717</v>
      </c>
      <c r="AD1361">
        <f t="shared" si="47"/>
        <v>3.4679310536397803</v>
      </c>
    </row>
    <row r="1362" spans="1:30" x14ac:dyDescent="0.25">
      <c r="A1362" t="s">
        <v>33</v>
      </c>
      <c r="B1362" t="s">
        <v>29</v>
      </c>
      <c r="C1362">
        <v>2016</v>
      </c>
      <c r="D1362" t="s">
        <v>44</v>
      </c>
      <c r="E1362">
        <v>525.52784240000005</v>
      </c>
      <c r="F1362">
        <v>4970961.8490000004</v>
      </c>
      <c r="G1362">
        <v>56192.691099999996</v>
      </c>
      <c r="H1362">
        <v>39547.209640000001</v>
      </c>
      <c r="I1362">
        <v>39</v>
      </c>
      <c r="J1362">
        <v>33177.949999999997</v>
      </c>
      <c r="K1362">
        <v>0.44707529400000001</v>
      </c>
      <c r="L1362">
        <v>4228.8800950000004</v>
      </c>
      <c r="M1362">
        <v>47.804058859999998</v>
      </c>
      <c r="N1362">
        <v>33.643470360000002</v>
      </c>
      <c r="O1362">
        <v>2.3406728000000002E-2</v>
      </c>
      <c r="P1362">
        <v>1.6715506000000002E-2</v>
      </c>
      <c r="Q1362">
        <v>0.47608837100000001</v>
      </c>
      <c r="R1362">
        <v>6.2138909999999999E-2</v>
      </c>
      <c r="S1362">
        <v>1.5560928999999999E-2</v>
      </c>
      <c r="T1362">
        <v>0.26469684900000001</v>
      </c>
      <c r="U1362">
        <v>0.18151494100000001</v>
      </c>
      <c r="V1362">
        <v>0</v>
      </c>
      <c r="W1362">
        <v>16.01726498</v>
      </c>
      <c r="X1362">
        <v>2.090568588</v>
      </c>
      <c r="Y1362">
        <v>0.52352365300000003</v>
      </c>
      <c r="Z1362">
        <v>8.9053206090000003</v>
      </c>
      <c r="AA1362">
        <v>6.1067925250000004</v>
      </c>
      <c r="AB1362">
        <v>0</v>
      </c>
      <c r="AC1362">
        <f t="shared" si="46"/>
        <v>0.99572802496480717</v>
      </c>
      <c r="AD1362">
        <f t="shared" si="47"/>
        <v>15.948839623873372</v>
      </c>
    </row>
    <row r="1363" spans="1:30" x14ac:dyDescent="0.25">
      <c r="A1363" t="s">
        <v>28</v>
      </c>
      <c r="B1363" t="s">
        <v>29</v>
      </c>
      <c r="C1363">
        <v>2016</v>
      </c>
      <c r="D1363" t="s">
        <v>44</v>
      </c>
      <c r="E1363">
        <v>22.621384089999999</v>
      </c>
      <c r="F1363">
        <v>190082.1447</v>
      </c>
      <c r="G1363">
        <v>2185.1589130000002</v>
      </c>
      <c r="H1363">
        <v>1666.4837709999999</v>
      </c>
      <c r="I1363">
        <v>58</v>
      </c>
      <c r="J1363">
        <v>78702.64</v>
      </c>
      <c r="K1363">
        <v>3.0695908000000001E-2</v>
      </c>
      <c r="L1363">
        <v>257.93045869999997</v>
      </c>
      <c r="M1363">
        <v>2.9651340570000002</v>
      </c>
      <c r="N1363">
        <v>2.2613219359999999</v>
      </c>
      <c r="O1363" t="s">
        <v>31</v>
      </c>
      <c r="P1363" t="s">
        <v>31</v>
      </c>
      <c r="Q1363">
        <v>0</v>
      </c>
      <c r="R1363">
        <v>0</v>
      </c>
      <c r="S1363">
        <v>0</v>
      </c>
      <c r="T1363">
        <v>0</v>
      </c>
      <c r="U1363">
        <v>0</v>
      </c>
      <c r="V1363">
        <v>1</v>
      </c>
      <c r="W1363">
        <v>0</v>
      </c>
      <c r="X1363">
        <v>0</v>
      </c>
      <c r="Y1363">
        <v>0</v>
      </c>
      <c r="Z1363">
        <v>0</v>
      </c>
      <c r="AA1363">
        <v>0</v>
      </c>
      <c r="AB1363">
        <v>2.2613219359999999</v>
      </c>
      <c r="AC1363">
        <f t="shared" si="46"/>
        <v>0.99572802496480717</v>
      </c>
      <c r="AD1363">
        <f t="shared" si="47"/>
        <v>0</v>
      </c>
    </row>
    <row r="1364" spans="1:30" x14ac:dyDescent="0.25">
      <c r="A1364" t="s">
        <v>34</v>
      </c>
      <c r="B1364" t="s">
        <v>29</v>
      </c>
      <c r="C1364">
        <v>2016</v>
      </c>
      <c r="D1364" t="s">
        <v>44</v>
      </c>
      <c r="E1364">
        <v>628.50124330000006</v>
      </c>
      <c r="F1364">
        <v>6101086.273</v>
      </c>
      <c r="G1364">
        <v>68777.816770000005</v>
      </c>
      <c r="H1364">
        <v>48860.499129999997</v>
      </c>
      <c r="I1364">
        <v>69</v>
      </c>
      <c r="J1364">
        <v>94983.17</v>
      </c>
      <c r="K1364">
        <v>0.86517449899999999</v>
      </c>
      <c r="L1364">
        <v>8398.5581829999992</v>
      </c>
      <c r="M1364">
        <v>94.677319749999995</v>
      </c>
      <c r="N1364">
        <v>67.259783990000003</v>
      </c>
      <c r="O1364">
        <v>2.0610683000000001E-2</v>
      </c>
      <c r="P1364">
        <v>1.6229689999999999E-3</v>
      </c>
      <c r="Q1364">
        <v>8.7493390000000001E-3</v>
      </c>
      <c r="R1364">
        <v>0</v>
      </c>
      <c r="S1364">
        <v>4.7143586000000001E-2</v>
      </c>
      <c r="T1364">
        <v>0.50755068299999995</v>
      </c>
      <c r="U1364">
        <v>0.43655639200000002</v>
      </c>
      <c r="V1364">
        <v>0</v>
      </c>
      <c r="W1364">
        <v>0.58847861800000001</v>
      </c>
      <c r="X1364">
        <v>0</v>
      </c>
      <c r="Y1364">
        <v>3.1708673909999998</v>
      </c>
      <c r="Z1364">
        <v>34.137749329999998</v>
      </c>
      <c r="AA1364">
        <v>29.362688649999999</v>
      </c>
      <c r="AB1364">
        <v>0</v>
      </c>
      <c r="AC1364">
        <f t="shared" si="46"/>
        <v>0.99572802496480717</v>
      </c>
      <c r="AD1364">
        <f t="shared" si="47"/>
        <v>0.58596465203515924</v>
      </c>
    </row>
    <row r="1365" spans="1:30" x14ac:dyDescent="0.25">
      <c r="A1365" t="s">
        <v>41</v>
      </c>
      <c r="B1365" t="s">
        <v>29</v>
      </c>
      <c r="C1365">
        <v>2016</v>
      </c>
      <c r="D1365" t="s">
        <v>44</v>
      </c>
      <c r="E1365">
        <v>40.892427609999999</v>
      </c>
      <c r="F1365">
        <v>442416.74</v>
      </c>
      <c r="G1365">
        <v>4911.4279070000002</v>
      </c>
      <c r="H1365">
        <v>3408.4990889999999</v>
      </c>
      <c r="I1365">
        <v>26</v>
      </c>
      <c r="J1365">
        <v>38989.599999999999</v>
      </c>
      <c r="K1365">
        <v>6.1322283999999998E-2</v>
      </c>
      <c r="L1365">
        <v>663.44814329999997</v>
      </c>
      <c r="M1365">
        <v>7.3651772900000001</v>
      </c>
      <c r="N1365">
        <v>5.1113852340000001</v>
      </c>
      <c r="O1365" t="s">
        <v>31</v>
      </c>
      <c r="P1365" t="s">
        <v>31</v>
      </c>
      <c r="Q1365">
        <v>0</v>
      </c>
      <c r="R1365">
        <v>0</v>
      </c>
      <c r="S1365">
        <v>0</v>
      </c>
      <c r="T1365">
        <v>0</v>
      </c>
      <c r="U1365">
        <v>0</v>
      </c>
      <c r="V1365">
        <v>1</v>
      </c>
      <c r="W1365">
        <v>0</v>
      </c>
      <c r="X1365">
        <v>0</v>
      </c>
      <c r="Y1365">
        <v>0</v>
      </c>
      <c r="Z1365">
        <v>0</v>
      </c>
      <c r="AA1365">
        <v>0</v>
      </c>
      <c r="AB1365">
        <v>5.1113852340000001</v>
      </c>
      <c r="AC1365">
        <f t="shared" si="46"/>
        <v>0.99572802496480717</v>
      </c>
      <c r="AD1365">
        <f t="shared" si="47"/>
        <v>0</v>
      </c>
    </row>
    <row r="1366" spans="1:30" x14ac:dyDescent="0.25">
      <c r="A1366" t="s">
        <v>35</v>
      </c>
      <c r="B1366" t="s">
        <v>29</v>
      </c>
      <c r="C1366">
        <v>2016</v>
      </c>
      <c r="D1366" t="s">
        <v>44</v>
      </c>
      <c r="E1366">
        <v>207.2985272</v>
      </c>
      <c r="F1366">
        <v>2096396.8</v>
      </c>
      <c r="G1366">
        <v>23508.564979999999</v>
      </c>
      <c r="H1366">
        <v>11066.62523</v>
      </c>
      <c r="I1366">
        <v>29</v>
      </c>
      <c r="J1366">
        <v>27782.66</v>
      </c>
      <c r="K1366">
        <v>0.19859670700000001</v>
      </c>
      <c r="L1366">
        <v>2008.3958459999999</v>
      </c>
      <c r="M1366">
        <v>22.521740269999999</v>
      </c>
      <c r="N1366">
        <v>10.60207883</v>
      </c>
      <c r="O1366" t="s">
        <v>31</v>
      </c>
      <c r="P1366" t="s">
        <v>31</v>
      </c>
      <c r="Q1366">
        <v>0</v>
      </c>
      <c r="R1366">
        <v>0</v>
      </c>
      <c r="S1366">
        <v>0</v>
      </c>
      <c r="T1366">
        <v>0</v>
      </c>
      <c r="U1366">
        <v>0</v>
      </c>
      <c r="V1366">
        <v>1</v>
      </c>
      <c r="W1366">
        <v>0</v>
      </c>
      <c r="X1366">
        <v>0</v>
      </c>
      <c r="Y1366">
        <v>0</v>
      </c>
      <c r="Z1366">
        <v>0</v>
      </c>
      <c r="AA1366">
        <v>0</v>
      </c>
      <c r="AB1366">
        <v>10.60207883</v>
      </c>
      <c r="AC1366">
        <f t="shared" si="46"/>
        <v>0.99572802496480717</v>
      </c>
      <c r="AD1366">
        <f t="shared" si="47"/>
        <v>0</v>
      </c>
    </row>
    <row r="1367" spans="1:30" x14ac:dyDescent="0.25">
      <c r="A1367" t="s">
        <v>38</v>
      </c>
      <c r="B1367" t="s">
        <v>38</v>
      </c>
      <c r="C1367">
        <v>2017</v>
      </c>
      <c r="D1367" t="s">
        <v>44</v>
      </c>
      <c r="E1367">
        <v>598.19185370000002</v>
      </c>
      <c r="F1367">
        <v>5538418.8530000001</v>
      </c>
      <c r="G1367">
        <v>62854.21314</v>
      </c>
      <c r="H1367">
        <v>36522.610269999997</v>
      </c>
      <c r="I1367">
        <v>143</v>
      </c>
      <c r="J1367">
        <v>200207</v>
      </c>
      <c r="K1367">
        <v>0.837497877</v>
      </c>
      <c r="L1367">
        <v>7754.0575060000001</v>
      </c>
      <c r="M1367">
        <v>87.998975180000002</v>
      </c>
      <c r="N1367">
        <v>51.133442199999998</v>
      </c>
      <c r="O1367" t="s">
        <v>31</v>
      </c>
      <c r="P1367" t="s">
        <v>31</v>
      </c>
      <c r="Q1367">
        <v>0</v>
      </c>
      <c r="R1367">
        <v>0</v>
      </c>
      <c r="S1367">
        <v>0</v>
      </c>
      <c r="T1367">
        <v>0</v>
      </c>
      <c r="U1367">
        <v>0</v>
      </c>
      <c r="V1367">
        <v>1</v>
      </c>
      <c r="W1367">
        <v>0</v>
      </c>
      <c r="X1367">
        <v>0</v>
      </c>
      <c r="Y1367">
        <v>0</v>
      </c>
      <c r="Z1367">
        <v>0</v>
      </c>
      <c r="AA1367">
        <v>0</v>
      </c>
      <c r="AB1367">
        <v>51.133442199999998</v>
      </c>
      <c r="AC1367">
        <f t="shared" si="46"/>
        <v>0.99372711553341986</v>
      </c>
      <c r="AD1367">
        <f t="shared" si="47"/>
        <v>0</v>
      </c>
    </row>
    <row r="1368" spans="1:30" x14ac:dyDescent="0.25">
      <c r="A1368" t="s">
        <v>39</v>
      </c>
      <c r="B1368" t="s">
        <v>29</v>
      </c>
      <c r="C1368">
        <v>2017</v>
      </c>
      <c r="D1368" t="s">
        <v>44</v>
      </c>
      <c r="E1368">
        <v>121.6630495</v>
      </c>
      <c r="F1368">
        <v>1130260.933</v>
      </c>
      <c r="G1368">
        <v>12828.93966</v>
      </c>
      <c r="H1368">
        <v>5953.6666649999997</v>
      </c>
      <c r="I1368">
        <v>20</v>
      </c>
      <c r="J1368">
        <v>32439.01</v>
      </c>
      <c r="K1368">
        <v>0.19733144399999999</v>
      </c>
      <c r="L1368">
        <v>1833.2272849999999</v>
      </c>
      <c r="M1368">
        <v>20.807905099999999</v>
      </c>
      <c r="N1368">
        <v>9.6565526239999997</v>
      </c>
      <c r="O1368" t="s">
        <v>31</v>
      </c>
      <c r="P1368" t="s">
        <v>31</v>
      </c>
      <c r="Q1368">
        <v>0</v>
      </c>
      <c r="R1368">
        <v>0</v>
      </c>
      <c r="S1368">
        <v>0</v>
      </c>
      <c r="T1368">
        <v>0</v>
      </c>
      <c r="U1368">
        <v>0</v>
      </c>
      <c r="V1368">
        <v>1</v>
      </c>
      <c r="W1368">
        <v>0</v>
      </c>
      <c r="X1368">
        <v>0</v>
      </c>
      <c r="Y1368">
        <v>0</v>
      </c>
      <c r="Z1368">
        <v>0</v>
      </c>
      <c r="AA1368">
        <v>0</v>
      </c>
      <c r="AB1368">
        <v>9.6565526239999997</v>
      </c>
      <c r="AC1368">
        <f t="shared" si="46"/>
        <v>0.99372711553341986</v>
      </c>
      <c r="AD1368">
        <f t="shared" si="47"/>
        <v>0</v>
      </c>
    </row>
    <row r="1369" spans="1:30" x14ac:dyDescent="0.25">
      <c r="A1369" t="s">
        <v>32</v>
      </c>
      <c r="B1369" t="s">
        <v>29</v>
      </c>
      <c r="C1369">
        <v>2017</v>
      </c>
      <c r="D1369" t="s">
        <v>44</v>
      </c>
      <c r="E1369">
        <v>88.07235206</v>
      </c>
      <c r="F1369">
        <v>800857.68290000001</v>
      </c>
      <c r="G1369">
        <v>9111.1428660000001</v>
      </c>
      <c r="H1369">
        <v>5731.2053329999999</v>
      </c>
      <c r="I1369">
        <v>31</v>
      </c>
      <c r="J1369">
        <v>41328.67</v>
      </c>
      <c r="K1369">
        <v>0.11741655400000001</v>
      </c>
      <c r="L1369">
        <v>1067.6897710000001</v>
      </c>
      <c r="M1369">
        <v>12.146819900000001</v>
      </c>
      <c r="N1369">
        <v>7.6407449639999996</v>
      </c>
      <c r="O1369" t="s">
        <v>31</v>
      </c>
      <c r="P1369" t="s">
        <v>31</v>
      </c>
      <c r="Q1369">
        <v>0</v>
      </c>
      <c r="R1369">
        <v>0</v>
      </c>
      <c r="S1369">
        <v>0</v>
      </c>
      <c r="T1369">
        <v>0</v>
      </c>
      <c r="U1369">
        <v>0</v>
      </c>
      <c r="V1369">
        <v>1</v>
      </c>
      <c r="W1369">
        <v>0</v>
      </c>
      <c r="X1369">
        <v>0</v>
      </c>
      <c r="Y1369">
        <v>0</v>
      </c>
      <c r="Z1369">
        <v>0</v>
      </c>
      <c r="AA1369">
        <v>0</v>
      </c>
      <c r="AB1369">
        <v>7.6407449639999996</v>
      </c>
      <c r="AC1369">
        <f t="shared" si="46"/>
        <v>0.99372711553341986</v>
      </c>
      <c r="AD1369">
        <f t="shared" si="47"/>
        <v>0</v>
      </c>
    </row>
    <row r="1370" spans="1:30" x14ac:dyDescent="0.25">
      <c r="A1370" t="s">
        <v>36</v>
      </c>
      <c r="B1370" t="s">
        <v>29</v>
      </c>
      <c r="C1370">
        <v>2017</v>
      </c>
      <c r="D1370" t="s">
        <v>44</v>
      </c>
      <c r="E1370">
        <v>167.3550266</v>
      </c>
      <c r="F1370">
        <v>1456216.321</v>
      </c>
      <c r="G1370">
        <v>16656.69656</v>
      </c>
      <c r="H1370">
        <v>8650.7911800000002</v>
      </c>
      <c r="I1370">
        <v>44</v>
      </c>
      <c r="J1370">
        <v>62875.39</v>
      </c>
      <c r="K1370">
        <v>0.23914801299999999</v>
      </c>
      <c r="L1370">
        <v>2080.912934</v>
      </c>
      <c r="M1370">
        <v>23.80218846</v>
      </c>
      <c r="N1370">
        <v>12.36186066</v>
      </c>
      <c r="O1370" t="s">
        <v>31</v>
      </c>
      <c r="P1370" t="s">
        <v>31</v>
      </c>
      <c r="Q1370">
        <v>0</v>
      </c>
      <c r="R1370">
        <v>0</v>
      </c>
      <c r="S1370">
        <v>0</v>
      </c>
      <c r="T1370">
        <v>0</v>
      </c>
      <c r="U1370">
        <v>0</v>
      </c>
      <c r="V1370">
        <v>1</v>
      </c>
      <c r="W1370">
        <v>0</v>
      </c>
      <c r="X1370">
        <v>0</v>
      </c>
      <c r="Y1370">
        <v>0</v>
      </c>
      <c r="Z1370">
        <v>0</v>
      </c>
      <c r="AA1370">
        <v>0</v>
      </c>
      <c r="AB1370">
        <v>12.36186066</v>
      </c>
      <c r="AC1370">
        <f t="shared" si="46"/>
        <v>0.99372711553341986</v>
      </c>
      <c r="AD1370">
        <f t="shared" si="47"/>
        <v>0</v>
      </c>
    </row>
    <row r="1371" spans="1:30" x14ac:dyDescent="0.25">
      <c r="A1371" t="s">
        <v>37</v>
      </c>
      <c r="B1371" t="s">
        <v>29</v>
      </c>
      <c r="C1371">
        <v>2017</v>
      </c>
      <c r="D1371" t="s">
        <v>44</v>
      </c>
      <c r="E1371">
        <v>380.56032649999997</v>
      </c>
      <c r="F1371">
        <v>3325999.1090000002</v>
      </c>
      <c r="G1371">
        <v>38033.67224</v>
      </c>
      <c r="H1371">
        <v>21821.40321</v>
      </c>
      <c r="I1371">
        <v>60</v>
      </c>
      <c r="J1371">
        <v>88753.97</v>
      </c>
      <c r="K1371">
        <v>0.56293733000000001</v>
      </c>
      <c r="L1371">
        <v>4919.9270859999997</v>
      </c>
      <c r="M1371">
        <v>56.260656740000002</v>
      </c>
      <c r="N1371">
        <v>32.278936100000003</v>
      </c>
      <c r="O1371" t="s">
        <v>31</v>
      </c>
      <c r="P1371" t="s">
        <v>31</v>
      </c>
      <c r="Q1371">
        <v>0</v>
      </c>
      <c r="R1371">
        <v>0</v>
      </c>
      <c r="S1371">
        <v>0</v>
      </c>
      <c r="T1371">
        <v>0</v>
      </c>
      <c r="U1371">
        <v>0</v>
      </c>
      <c r="V1371">
        <v>1</v>
      </c>
      <c r="W1371">
        <v>0</v>
      </c>
      <c r="X1371">
        <v>0</v>
      </c>
      <c r="Y1371">
        <v>0</v>
      </c>
      <c r="Z1371">
        <v>0</v>
      </c>
      <c r="AA1371">
        <v>0</v>
      </c>
      <c r="AB1371">
        <v>32.278936100000003</v>
      </c>
      <c r="AC1371">
        <f t="shared" si="46"/>
        <v>0.99372711553341986</v>
      </c>
      <c r="AD1371">
        <f t="shared" si="47"/>
        <v>0</v>
      </c>
    </row>
    <row r="1372" spans="1:30" x14ac:dyDescent="0.25">
      <c r="A1372" t="s">
        <v>33</v>
      </c>
      <c r="B1372" t="s">
        <v>29</v>
      </c>
      <c r="C1372">
        <v>2017</v>
      </c>
      <c r="D1372" t="s">
        <v>44</v>
      </c>
      <c r="E1372">
        <v>476.11687610000001</v>
      </c>
      <c r="F1372">
        <v>4729818.7419999996</v>
      </c>
      <c r="G1372">
        <v>53200.385349999997</v>
      </c>
      <c r="H1372">
        <v>29556.397639999999</v>
      </c>
      <c r="I1372">
        <v>39</v>
      </c>
      <c r="J1372">
        <v>33177.949999999997</v>
      </c>
      <c r="K1372">
        <v>0.40504056199999999</v>
      </c>
      <c r="L1372">
        <v>4023.7356340000001</v>
      </c>
      <c r="M1372">
        <v>45.258454489999998</v>
      </c>
      <c r="N1372">
        <v>25.14412008</v>
      </c>
      <c r="O1372">
        <v>2.9450048E-2</v>
      </c>
      <c r="P1372">
        <v>2.2980954000000001E-2</v>
      </c>
      <c r="Q1372">
        <v>0.31213468100000002</v>
      </c>
      <c r="R1372">
        <v>0</v>
      </c>
      <c r="S1372">
        <v>0.282312336</v>
      </c>
      <c r="T1372">
        <v>0.37259971200000003</v>
      </c>
      <c r="U1372">
        <v>3.295327E-2</v>
      </c>
      <c r="V1372">
        <v>0</v>
      </c>
      <c r="W1372">
        <v>7.8483518959999996</v>
      </c>
      <c r="X1372">
        <v>0</v>
      </c>
      <c r="Y1372">
        <v>7.0984952889999997</v>
      </c>
      <c r="Z1372">
        <v>9.3686919090000007</v>
      </c>
      <c r="AA1372">
        <v>0.82858098700000005</v>
      </c>
      <c r="AB1372">
        <v>0</v>
      </c>
      <c r="AC1372">
        <f t="shared" si="46"/>
        <v>0.99372711553341986</v>
      </c>
      <c r="AD1372">
        <f t="shared" si="47"/>
        <v>7.7991200913033261</v>
      </c>
    </row>
    <row r="1373" spans="1:30" x14ac:dyDescent="0.25">
      <c r="A1373" t="s">
        <v>28</v>
      </c>
      <c r="B1373" t="s">
        <v>29</v>
      </c>
      <c r="C1373">
        <v>2017</v>
      </c>
      <c r="D1373" t="s">
        <v>44</v>
      </c>
      <c r="E1373">
        <v>128.98388449999999</v>
      </c>
      <c r="F1373">
        <v>1278111.7819999999</v>
      </c>
      <c r="G1373">
        <v>14383.62638</v>
      </c>
      <c r="H1373">
        <v>8455.5757250000006</v>
      </c>
      <c r="I1373">
        <v>58</v>
      </c>
      <c r="J1373">
        <v>78702.64</v>
      </c>
      <c r="K1373">
        <v>0.175023659</v>
      </c>
      <c r="L1373">
        <v>1734.3236449999999</v>
      </c>
      <c r="M1373">
        <v>19.51774773</v>
      </c>
      <c r="N1373">
        <v>11.47372642</v>
      </c>
      <c r="O1373" t="s">
        <v>31</v>
      </c>
      <c r="P1373" t="s">
        <v>31</v>
      </c>
      <c r="Q1373">
        <v>0</v>
      </c>
      <c r="R1373">
        <v>0</v>
      </c>
      <c r="S1373">
        <v>0</v>
      </c>
      <c r="T1373">
        <v>0</v>
      </c>
      <c r="U1373">
        <v>0</v>
      </c>
      <c r="V1373">
        <v>1</v>
      </c>
      <c r="W1373">
        <v>0</v>
      </c>
      <c r="X1373">
        <v>0</v>
      </c>
      <c r="Y1373">
        <v>0</v>
      </c>
      <c r="Z1373">
        <v>0</v>
      </c>
      <c r="AA1373">
        <v>0</v>
      </c>
      <c r="AB1373">
        <v>11.47372642</v>
      </c>
      <c r="AC1373">
        <f t="shared" si="46"/>
        <v>0.99372711553341986</v>
      </c>
      <c r="AD1373">
        <f t="shared" si="47"/>
        <v>0</v>
      </c>
    </row>
    <row r="1374" spans="1:30" x14ac:dyDescent="0.25">
      <c r="A1374" t="s">
        <v>34</v>
      </c>
      <c r="B1374" t="s">
        <v>29</v>
      </c>
      <c r="C1374">
        <v>2017</v>
      </c>
      <c r="D1374" t="s">
        <v>44</v>
      </c>
      <c r="E1374">
        <v>528.65192309999998</v>
      </c>
      <c r="F1374">
        <v>4775122.8490000004</v>
      </c>
      <c r="G1374">
        <v>54374.507530000003</v>
      </c>
      <c r="H1374">
        <v>28210.292229999999</v>
      </c>
      <c r="I1374">
        <v>69</v>
      </c>
      <c r="J1374">
        <v>94983.17</v>
      </c>
      <c r="K1374">
        <v>0.72772515199999999</v>
      </c>
      <c r="L1374">
        <v>6573.2797870000004</v>
      </c>
      <c r="M1374">
        <v>74.850189740000005</v>
      </c>
      <c r="N1374">
        <v>38.833376559999998</v>
      </c>
      <c r="O1374">
        <v>5.0770184000000003E-2</v>
      </c>
      <c r="P1374">
        <v>5.9329000000000001E-4</v>
      </c>
      <c r="Q1374">
        <v>9.7381599999999996E-4</v>
      </c>
      <c r="R1374">
        <v>0</v>
      </c>
      <c r="S1374">
        <v>0</v>
      </c>
      <c r="T1374">
        <v>0.12320316100000001</v>
      </c>
      <c r="U1374">
        <v>0.87582302300000003</v>
      </c>
      <c r="V1374">
        <v>0</v>
      </c>
      <c r="W1374">
        <v>3.7816552000000003E-2</v>
      </c>
      <c r="X1374">
        <v>0</v>
      </c>
      <c r="Y1374">
        <v>0</v>
      </c>
      <c r="Z1374">
        <v>4.7843947590000004</v>
      </c>
      <c r="AA1374">
        <v>34.011165249999998</v>
      </c>
      <c r="AB1374">
        <v>0</v>
      </c>
      <c r="AC1374">
        <f t="shared" si="46"/>
        <v>0.99372711553341986</v>
      </c>
      <c r="AD1374">
        <f t="shared" si="47"/>
        <v>3.7579333138379585E-2</v>
      </c>
    </row>
    <row r="1375" spans="1:30" x14ac:dyDescent="0.25">
      <c r="A1375" t="s">
        <v>41</v>
      </c>
      <c r="B1375" t="s">
        <v>29</v>
      </c>
      <c r="C1375">
        <v>2017</v>
      </c>
      <c r="D1375" t="s">
        <v>44</v>
      </c>
      <c r="E1375">
        <v>167.60762919999999</v>
      </c>
      <c r="F1375">
        <v>1581082.5789999999</v>
      </c>
      <c r="G1375">
        <v>17907.39171</v>
      </c>
      <c r="H1375">
        <v>11879.05204</v>
      </c>
      <c r="I1375">
        <v>26</v>
      </c>
      <c r="J1375">
        <v>38989.599999999999</v>
      </c>
      <c r="K1375">
        <v>0.251344401</v>
      </c>
      <c r="L1375">
        <v>2370.9914359999998</v>
      </c>
      <c r="M1375">
        <v>26.85392461</v>
      </c>
      <c r="N1375">
        <v>17.81382644</v>
      </c>
      <c r="O1375" t="s">
        <v>31</v>
      </c>
      <c r="P1375" t="s">
        <v>31</v>
      </c>
      <c r="Q1375">
        <v>0</v>
      </c>
      <c r="R1375">
        <v>0</v>
      </c>
      <c r="S1375">
        <v>0</v>
      </c>
      <c r="T1375">
        <v>0</v>
      </c>
      <c r="U1375">
        <v>0</v>
      </c>
      <c r="V1375">
        <v>1</v>
      </c>
      <c r="W1375">
        <v>0</v>
      </c>
      <c r="X1375">
        <v>0</v>
      </c>
      <c r="Y1375">
        <v>0</v>
      </c>
      <c r="Z1375">
        <v>0</v>
      </c>
      <c r="AA1375">
        <v>0</v>
      </c>
      <c r="AB1375">
        <v>17.81382644</v>
      </c>
      <c r="AC1375">
        <f t="shared" si="46"/>
        <v>0.99372711553341986</v>
      </c>
      <c r="AD1375">
        <f t="shared" si="47"/>
        <v>0</v>
      </c>
    </row>
    <row r="1376" spans="1:30" x14ac:dyDescent="0.25">
      <c r="A1376" t="s">
        <v>35</v>
      </c>
      <c r="B1376" t="s">
        <v>29</v>
      </c>
      <c r="C1376">
        <v>2017</v>
      </c>
      <c r="D1376" t="s">
        <v>44</v>
      </c>
      <c r="E1376">
        <v>464.19806390000002</v>
      </c>
      <c r="F1376">
        <v>4571432.4910000004</v>
      </c>
      <c r="G1376">
        <v>51483.583980000003</v>
      </c>
      <c r="H1376">
        <v>25546.401330000001</v>
      </c>
      <c r="I1376">
        <v>29</v>
      </c>
      <c r="J1376">
        <v>27782.66</v>
      </c>
      <c r="K1376">
        <v>0.44471231</v>
      </c>
      <c r="L1376">
        <v>4379.5363660000003</v>
      </c>
      <c r="M1376">
        <v>49.322445139999999</v>
      </c>
      <c r="N1376">
        <v>24.47403388</v>
      </c>
      <c r="O1376">
        <v>4.1394295999999997E-2</v>
      </c>
      <c r="P1376">
        <v>1.0399551E-2</v>
      </c>
      <c r="Q1376">
        <v>0.2009852</v>
      </c>
      <c r="R1376">
        <v>0</v>
      </c>
      <c r="S1376">
        <v>4.020086E-3</v>
      </c>
      <c r="T1376">
        <v>0.139364766</v>
      </c>
      <c r="U1376">
        <v>0.65562994900000005</v>
      </c>
      <c r="V1376">
        <v>0</v>
      </c>
      <c r="W1376">
        <v>4.9189185809999998</v>
      </c>
      <c r="X1376">
        <v>0</v>
      </c>
      <c r="Y1376">
        <v>9.8387718999999998E-2</v>
      </c>
      <c r="Z1376">
        <v>3.4108179989999998</v>
      </c>
      <c r="AA1376">
        <v>16.04590958</v>
      </c>
      <c r="AB1376">
        <v>0</v>
      </c>
      <c r="AC1376">
        <f t="shared" si="46"/>
        <v>0.99372711553341986</v>
      </c>
      <c r="AD1376">
        <f t="shared" si="47"/>
        <v>4.8880627730408728</v>
      </c>
    </row>
    <row r="1377" spans="1:30" x14ac:dyDescent="0.25">
      <c r="A1377" t="s">
        <v>39</v>
      </c>
      <c r="B1377" t="s">
        <v>29</v>
      </c>
      <c r="C1377">
        <v>2018</v>
      </c>
      <c r="D1377" t="s">
        <v>44</v>
      </c>
      <c r="E1377">
        <v>62.650264129999996</v>
      </c>
      <c r="F1377">
        <v>548005.87049999996</v>
      </c>
      <c r="G1377">
        <v>6267.7520530000002</v>
      </c>
      <c r="H1377">
        <v>3393.056783</v>
      </c>
      <c r="I1377">
        <v>20</v>
      </c>
      <c r="J1377">
        <v>32439.01</v>
      </c>
      <c r="K1377">
        <v>0.101615627</v>
      </c>
      <c r="L1377">
        <v>888.83839569999998</v>
      </c>
      <c r="M1377">
        <v>10.165983580000001</v>
      </c>
      <c r="N1377">
        <v>5.503370146</v>
      </c>
      <c r="O1377" t="s">
        <v>31</v>
      </c>
      <c r="P1377" t="s">
        <v>31</v>
      </c>
      <c r="Q1377">
        <v>0</v>
      </c>
      <c r="R1377">
        <v>0</v>
      </c>
      <c r="S1377">
        <v>0</v>
      </c>
      <c r="T1377">
        <v>0</v>
      </c>
      <c r="U1377">
        <v>0</v>
      </c>
      <c r="V1377">
        <v>1</v>
      </c>
      <c r="W1377">
        <v>0</v>
      </c>
      <c r="X1377">
        <v>0</v>
      </c>
      <c r="Y1377">
        <v>0</v>
      </c>
      <c r="Z1377">
        <v>0</v>
      </c>
      <c r="AA1377">
        <v>0</v>
      </c>
      <c r="AB1377">
        <v>5.503370146</v>
      </c>
      <c r="AC1377">
        <f t="shared" si="46"/>
        <v>0.98686871374729435</v>
      </c>
      <c r="AD1377">
        <f t="shared" si="47"/>
        <v>0</v>
      </c>
    </row>
    <row r="1378" spans="1:30" x14ac:dyDescent="0.25">
      <c r="A1378" t="s">
        <v>36</v>
      </c>
      <c r="B1378" t="s">
        <v>29</v>
      </c>
      <c r="C1378">
        <v>2018</v>
      </c>
      <c r="D1378" t="s">
        <v>44</v>
      </c>
      <c r="E1378">
        <v>311.98994199999999</v>
      </c>
      <c r="F1378">
        <v>3091874.5929999999</v>
      </c>
      <c r="G1378">
        <v>34783.269030000003</v>
      </c>
      <c r="H1378">
        <v>21188.221099999999</v>
      </c>
      <c r="I1378">
        <v>44</v>
      </c>
      <c r="J1378">
        <v>62875.39</v>
      </c>
      <c r="K1378">
        <v>0.44582930199999998</v>
      </c>
      <c r="L1378">
        <v>4418.2459289999997</v>
      </c>
      <c r="M1378">
        <v>49.704809230000002</v>
      </c>
      <c r="N1378">
        <v>30.2776742</v>
      </c>
      <c r="O1378">
        <v>2.7400371E-2</v>
      </c>
      <c r="P1378">
        <v>2.6663526999999999E-2</v>
      </c>
      <c r="Q1378">
        <v>0.64873881600000005</v>
      </c>
      <c r="R1378">
        <v>0</v>
      </c>
      <c r="S1378">
        <v>2.0409938999999998E-2</v>
      </c>
      <c r="T1378">
        <v>0.28086116300000002</v>
      </c>
      <c r="U1378">
        <v>4.9990081999999998E-2</v>
      </c>
      <c r="V1378">
        <v>0</v>
      </c>
      <c r="W1378">
        <v>19.6423025</v>
      </c>
      <c r="X1378">
        <v>0</v>
      </c>
      <c r="Y1378">
        <v>0.61796549300000003</v>
      </c>
      <c r="Z1378">
        <v>8.5038227949999996</v>
      </c>
      <c r="AA1378">
        <v>1.513583409</v>
      </c>
      <c r="AB1378">
        <v>0</v>
      </c>
      <c r="AC1378">
        <f t="shared" si="46"/>
        <v>0.98686871374729435</v>
      </c>
      <c r="AD1378">
        <f t="shared" si="47"/>
        <v>19.384373803210263</v>
      </c>
    </row>
    <row r="1379" spans="1:30" x14ac:dyDescent="0.25">
      <c r="A1379" t="s">
        <v>37</v>
      </c>
      <c r="B1379" t="s">
        <v>29</v>
      </c>
      <c r="C1379">
        <v>2018</v>
      </c>
      <c r="D1379" t="s">
        <v>44</v>
      </c>
      <c r="E1379">
        <v>367.92771160000001</v>
      </c>
      <c r="F1379">
        <v>3388503.554</v>
      </c>
      <c r="G1379">
        <v>38467.94212</v>
      </c>
      <c r="H1379">
        <v>22575.844229999999</v>
      </c>
      <c r="I1379">
        <v>60</v>
      </c>
      <c r="J1379">
        <v>88753.97</v>
      </c>
      <c r="K1379">
        <v>0.54425075099999998</v>
      </c>
      <c r="L1379">
        <v>5012.3857129999997</v>
      </c>
      <c r="M1379">
        <v>56.903043019999998</v>
      </c>
      <c r="N1379">
        <v>33.394930029999998</v>
      </c>
      <c r="O1379">
        <v>3.0258573E-2</v>
      </c>
      <c r="P1379">
        <v>0</v>
      </c>
      <c r="Q1379">
        <v>0</v>
      </c>
      <c r="R1379">
        <v>9.7316474E-2</v>
      </c>
      <c r="S1379">
        <v>7.2000500000000002E-4</v>
      </c>
      <c r="T1379">
        <v>0.21163829300000001</v>
      </c>
      <c r="U1379">
        <v>0.69032522799999996</v>
      </c>
      <c r="V1379">
        <v>0</v>
      </c>
      <c r="W1379">
        <v>0</v>
      </c>
      <c r="X1379">
        <v>3.2498768400000002</v>
      </c>
      <c r="Y1379">
        <v>2.4044528999999999E-2</v>
      </c>
      <c r="Z1379">
        <v>7.0676459820000002</v>
      </c>
      <c r="AA1379">
        <v>23.053362679999999</v>
      </c>
      <c r="AB1379">
        <v>0</v>
      </c>
      <c r="AC1379">
        <f t="shared" si="46"/>
        <v>0.98686871374729435</v>
      </c>
      <c r="AD1379">
        <f t="shared" si="47"/>
        <v>0</v>
      </c>
    </row>
    <row r="1380" spans="1:30" x14ac:dyDescent="0.25">
      <c r="A1380" t="s">
        <v>33</v>
      </c>
      <c r="B1380" t="s">
        <v>29</v>
      </c>
      <c r="C1380">
        <v>2018</v>
      </c>
      <c r="D1380" t="s">
        <v>44</v>
      </c>
      <c r="E1380">
        <v>620.8028362</v>
      </c>
      <c r="F1380">
        <v>5931017.2939999998</v>
      </c>
      <c r="G1380">
        <v>67023.62199</v>
      </c>
      <c r="H1380">
        <v>44732.542600000001</v>
      </c>
      <c r="I1380">
        <v>39</v>
      </c>
      <c r="J1380">
        <v>33177.949999999997</v>
      </c>
      <c r="K1380">
        <v>0.52812731899999998</v>
      </c>
      <c r="L1380">
        <v>5045.6152629999997</v>
      </c>
      <c r="M1380">
        <v>57.018112279999997</v>
      </c>
      <c r="N1380">
        <v>38.05471953</v>
      </c>
      <c r="O1380">
        <v>1.7941770999999999E-2</v>
      </c>
      <c r="P1380">
        <v>7.2552449999999996E-3</v>
      </c>
      <c r="Q1380">
        <v>0.179723259</v>
      </c>
      <c r="R1380">
        <v>6.3660425000000007E-2</v>
      </c>
      <c r="S1380">
        <v>5.6449689999999997E-3</v>
      </c>
      <c r="T1380">
        <v>0.40128910800000001</v>
      </c>
      <c r="U1380">
        <v>0.34968223900000001</v>
      </c>
      <c r="V1380">
        <v>0</v>
      </c>
      <c r="W1380">
        <v>6.8393182169999998</v>
      </c>
      <c r="X1380">
        <v>2.4225796129999999</v>
      </c>
      <c r="Y1380">
        <v>0.21481772700000001</v>
      </c>
      <c r="Z1380">
        <v>15.270944439999999</v>
      </c>
      <c r="AA1380">
        <v>13.30705953</v>
      </c>
      <c r="AB1380">
        <v>0</v>
      </c>
      <c r="AC1380">
        <f t="shared" si="46"/>
        <v>0.98686871374729435</v>
      </c>
      <c r="AD1380">
        <f t="shared" si="47"/>
        <v>6.7495091717192279</v>
      </c>
    </row>
    <row r="1381" spans="1:30" x14ac:dyDescent="0.25">
      <c r="A1381" t="s">
        <v>28</v>
      </c>
      <c r="B1381" t="s">
        <v>29</v>
      </c>
      <c r="C1381">
        <v>2018</v>
      </c>
      <c r="D1381" t="s">
        <v>44</v>
      </c>
      <c r="E1381">
        <v>134.62655599999999</v>
      </c>
      <c r="F1381">
        <v>1226218.905</v>
      </c>
      <c r="G1381">
        <v>13932.302739999999</v>
      </c>
      <c r="H1381">
        <v>10256.77247</v>
      </c>
      <c r="I1381">
        <v>58</v>
      </c>
      <c r="J1381">
        <v>78702.64</v>
      </c>
      <c r="K1381">
        <v>0.182680437</v>
      </c>
      <c r="L1381">
        <v>1663.9080180000001</v>
      </c>
      <c r="M1381">
        <v>18.905327710000002</v>
      </c>
      <c r="N1381">
        <v>13.91784606</v>
      </c>
      <c r="O1381" t="s">
        <v>31</v>
      </c>
      <c r="P1381" t="s">
        <v>31</v>
      </c>
      <c r="Q1381">
        <v>0</v>
      </c>
      <c r="R1381">
        <v>0</v>
      </c>
      <c r="S1381">
        <v>0</v>
      </c>
      <c r="T1381">
        <v>0</v>
      </c>
      <c r="U1381">
        <v>0</v>
      </c>
      <c r="V1381">
        <v>1</v>
      </c>
      <c r="W1381">
        <v>0</v>
      </c>
      <c r="X1381">
        <v>0</v>
      </c>
      <c r="Y1381">
        <v>0</v>
      </c>
      <c r="Z1381">
        <v>0</v>
      </c>
      <c r="AA1381">
        <v>0</v>
      </c>
      <c r="AB1381">
        <v>13.91784606</v>
      </c>
      <c r="AC1381">
        <f t="shared" si="46"/>
        <v>0.98686871374729435</v>
      </c>
      <c r="AD1381">
        <f t="shared" si="47"/>
        <v>0</v>
      </c>
    </row>
    <row r="1382" spans="1:30" x14ac:dyDescent="0.25">
      <c r="A1382" t="s">
        <v>34</v>
      </c>
      <c r="B1382" t="s">
        <v>29</v>
      </c>
      <c r="C1382">
        <v>2018</v>
      </c>
      <c r="D1382" t="s">
        <v>44</v>
      </c>
      <c r="E1382">
        <v>956.79436450000003</v>
      </c>
      <c r="F1382">
        <v>8849040.9739999995</v>
      </c>
      <c r="G1382">
        <v>100418.25169999999</v>
      </c>
      <c r="H1382">
        <v>67058.878630000007</v>
      </c>
      <c r="I1382">
        <v>69</v>
      </c>
      <c r="J1382">
        <v>94983.17</v>
      </c>
      <c r="K1382">
        <v>1.3170922</v>
      </c>
      <c r="L1382">
        <v>12181.303809999999</v>
      </c>
      <c r="M1382">
        <v>138.23251980000001</v>
      </c>
      <c r="N1382">
        <v>92.311085059999996</v>
      </c>
      <c r="O1382">
        <v>2.5967491999999998E-2</v>
      </c>
      <c r="P1382">
        <v>0</v>
      </c>
      <c r="Q1382">
        <v>0</v>
      </c>
      <c r="R1382">
        <v>1.8101414E-2</v>
      </c>
      <c r="S1382">
        <v>0</v>
      </c>
      <c r="T1382">
        <v>0.54110888999999995</v>
      </c>
      <c r="U1382">
        <v>0.44078969600000001</v>
      </c>
      <c r="V1382">
        <v>0</v>
      </c>
      <c r="W1382">
        <v>0</v>
      </c>
      <c r="X1382">
        <v>1.6709611550000001</v>
      </c>
      <c r="Y1382">
        <v>0</v>
      </c>
      <c r="Z1382">
        <v>49.950348759999997</v>
      </c>
      <c r="AA1382">
        <v>40.689775140000002</v>
      </c>
      <c r="AB1382">
        <v>0</v>
      </c>
      <c r="AC1382">
        <f t="shared" si="46"/>
        <v>0.98686871374729435</v>
      </c>
      <c r="AD1382">
        <f t="shared" si="47"/>
        <v>0</v>
      </c>
    </row>
    <row r="1383" spans="1:30" x14ac:dyDescent="0.25">
      <c r="A1383" t="s">
        <v>41</v>
      </c>
      <c r="B1383" t="s">
        <v>29</v>
      </c>
      <c r="C1383">
        <v>2018</v>
      </c>
      <c r="D1383" t="s">
        <v>44</v>
      </c>
      <c r="E1383">
        <v>107.6384784</v>
      </c>
      <c r="F1383">
        <v>1060602.926</v>
      </c>
      <c r="G1383">
        <v>11942.1312</v>
      </c>
      <c r="H1383">
        <v>8225.5309290000005</v>
      </c>
      <c r="I1383">
        <v>26</v>
      </c>
      <c r="J1383">
        <v>38989.599999999999</v>
      </c>
      <c r="K1383">
        <v>0.16141466199999999</v>
      </c>
      <c r="L1383">
        <v>1590.480147</v>
      </c>
      <c r="M1383">
        <v>17.908419949999999</v>
      </c>
      <c r="N1383">
        <v>12.335006180000001</v>
      </c>
      <c r="O1383" t="s">
        <v>31</v>
      </c>
      <c r="P1383" t="s">
        <v>31</v>
      </c>
      <c r="Q1383">
        <v>0</v>
      </c>
      <c r="R1383">
        <v>0</v>
      </c>
      <c r="S1383">
        <v>0</v>
      </c>
      <c r="T1383">
        <v>0</v>
      </c>
      <c r="U1383">
        <v>0</v>
      </c>
      <c r="V1383">
        <v>1</v>
      </c>
      <c r="W1383">
        <v>0</v>
      </c>
      <c r="X1383">
        <v>0</v>
      </c>
      <c r="Y1383">
        <v>0</v>
      </c>
      <c r="Z1383">
        <v>0</v>
      </c>
      <c r="AA1383">
        <v>0</v>
      </c>
      <c r="AB1383">
        <v>12.335006180000001</v>
      </c>
      <c r="AC1383">
        <f t="shared" si="46"/>
        <v>0.98686871374729435</v>
      </c>
      <c r="AD1383">
        <f t="shared" si="47"/>
        <v>0</v>
      </c>
    </row>
    <row r="1384" spans="1:30" x14ac:dyDescent="0.25">
      <c r="A1384" t="s">
        <v>35</v>
      </c>
      <c r="B1384" t="s">
        <v>29</v>
      </c>
      <c r="C1384">
        <v>2018</v>
      </c>
      <c r="D1384" t="s">
        <v>44</v>
      </c>
      <c r="E1384">
        <v>440.20388919999999</v>
      </c>
      <c r="F1384">
        <v>4092027.74</v>
      </c>
      <c r="G1384">
        <v>46410.376859999997</v>
      </c>
      <c r="H1384">
        <v>27417.23315</v>
      </c>
      <c r="I1384">
        <v>29</v>
      </c>
      <c r="J1384">
        <v>27782.66</v>
      </c>
      <c r="K1384">
        <v>0.421725344</v>
      </c>
      <c r="L1384">
        <v>3920.2557040000002</v>
      </c>
      <c r="M1384">
        <v>44.462197269999997</v>
      </c>
      <c r="N1384">
        <v>26.266333329999998</v>
      </c>
      <c r="O1384" t="s">
        <v>31</v>
      </c>
      <c r="P1384" t="s">
        <v>31</v>
      </c>
      <c r="Q1384">
        <v>0</v>
      </c>
      <c r="R1384">
        <v>0</v>
      </c>
      <c r="S1384">
        <v>0</v>
      </c>
      <c r="T1384">
        <v>0</v>
      </c>
      <c r="U1384">
        <v>0</v>
      </c>
      <c r="V1384">
        <v>1</v>
      </c>
      <c r="W1384">
        <v>0</v>
      </c>
      <c r="X1384">
        <v>0</v>
      </c>
      <c r="Y1384">
        <v>0</v>
      </c>
      <c r="Z1384">
        <v>0</v>
      </c>
      <c r="AA1384">
        <v>0</v>
      </c>
      <c r="AB1384">
        <v>26.266333329999998</v>
      </c>
      <c r="AC1384">
        <f t="shared" si="46"/>
        <v>0.98686871374729435</v>
      </c>
      <c r="AD1384">
        <f t="shared" si="47"/>
        <v>0</v>
      </c>
    </row>
    <row r="1385" spans="1:30" x14ac:dyDescent="0.25">
      <c r="A1385" t="s">
        <v>38</v>
      </c>
      <c r="B1385" t="s">
        <v>38</v>
      </c>
      <c r="C1385">
        <v>2019</v>
      </c>
      <c r="D1385" t="s">
        <v>44</v>
      </c>
      <c r="E1385">
        <v>1491.4764520000001</v>
      </c>
      <c r="F1385">
        <v>13570548.949999999</v>
      </c>
      <c r="G1385">
        <v>154265.82740000001</v>
      </c>
      <c r="H1385">
        <v>89785.491779999997</v>
      </c>
      <c r="I1385">
        <v>144</v>
      </c>
      <c r="J1385">
        <v>200207</v>
      </c>
      <c r="K1385">
        <v>2.0736390689999999</v>
      </c>
      <c r="L1385">
        <v>18867.492310000001</v>
      </c>
      <c r="M1385">
        <v>214.47985080000001</v>
      </c>
      <c r="N1385">
        <v>124.8311386</v>
      </c>
      <c r="O1385">
        <v>3.0173532999999999E-2</v>
      </c>
      <c r="P1385">
        <v>9.2174519999999992E-3</v>
      </c>
      <c r="Q1385">
        <v>0.15274067999999999</v>
      </c>
      <c r="R1385">
        <v>0</v>
      </c>
      <c r="S1385">
        <v>2.3003452000000001E-2</v>
      </c>
      <c r="T1385">
        <v>0.39158927599999999</v>
      </c>
      <c r="U1385">
        <v>0.43266659200000002</v>
      </c>
      <c r="V1385">
        <v>0</v>
      </c>
      <c r="W1385">
        <v>19.06679295</v>
      </c>
      <c r="X1385">
        <v>0</v>
      </c>
      <c r="Y1385">
        <v>2.8715470650000001</v>
      </c>
      <c r="Z1385">
        <v>48.882535220000001</v>
      </c>
      <c r="AA1385">
        <v>54.010263330000001</v>
      </c>
      <c r="AB1385">
        <v>0</v>
      </c>
      <c r="AC1385">
        <f t="shared" si="46"/>
        <v>0.98039938698691953</v>
      </c>
      <c r="AD1385">
        <f t="shared" si="47"/>
        <v>18.693072119986518</v>
      </c>
    </row>
    <row r="1386" spans="1:30" x14ac:dyDescent="0.25">
      <c r="A1386" t="s">
        <v>39</v>
      </c>
      <c r="B1386" t="s">
        <v>29</v>
      </c>
      <c r="C1386">
        <v>2019</v>
      </c>
      <c r="D1386" t="s">
        <v>44</v>
      </c>
      <c r="E1386">
        <v>226.93346529999999</v>
      </c>
      <c r="F1386">
        <v>1970284.7860000001</v>
      </c>
      <c r="G1386">
        <v>22547.731919999998</v>
      </c>
      <c r="H1386">
        <v>11065.75914</v>
      </c>
      <c r="I1386">
        <v>20</v>
      </c>
      <c r="J1386">
        <v>32439.01</v>
      </c>
      <c r="K1386">
        <v>0.36807484800000001</v>
      </c>
      <c r="L1386">
        <v>3195.7043939999999</v>
      </c>
      <c r="M1386">
        <v>36.571305070000001</v>
      </c>
      <c r="N1386">
        <v>17.94811357</v>
      </c>
      <c r="O1386" t="s">
        <v>31</v>
      </c>
      <c r="P1386" t="s">
        <v>31</v>
      </c>
      <c r="Q1386">
        <v>0</v>
      </c>
      <c r="R1386">
        <v>0</v>
      </c>
      <c r="S1386">
        <v>0</v>
      </c>
      <c r="T1386">
        <v>0</v>
      </c>
      <c r="U1386">
        <v>0</v>
      </c>
      <c r="V1386">
        <v>1</v>
      </c>
      <c r="W1386">
        <v>0</v>
      </c>
      <c r="X1386">
        <v>0</v>
      </c>
      <c r="Y1386">
        <v>0</v>
      </c>
      <c r="Z1386">
        <v>0</v>
      </c>
      <c r="AA1386">
        <v>0</v>
      </c>
      <c r="AB1386">
        <v>17.94811357</v>
      </c>
      <c r="AC1386">
        <f t="shared" si="46"/>
        <v>0.98039938698691953</v>
      </c>
      <c r="AD1386">
        <f t="shared" si="47"/>
        <v>0</v>
      </c>
    </row>
    <row r="1387" spans="1:30" x14ac:dyDescent="0.25">
      <c r="A1387" t="s">
        <v>32</v>
      </c>
      <c r="B1387" t="s">
        <v>29</v>
      </c>
      <c r="C1387">
        <v>2019</v>
      </c>
      <c r="D1387" t="s">
        <v>44</v>
      </c>
      <c r="E1387">
        <v>42.061112039999998</v>
      </c>
      <c r="F1387">
        <v>405533.92950000003</v>
      </c>
      <c r="G1387">
        <v>4580.4153109999997</v>
      </c>
      <c r="H1387">
        <v>2704.535817</v>
      </c>
      <c r="I1387">
        <v>31</v>
      </c>
      <c r="J1387">
        <v>41328.67</v>
      </c>
      <c r="K1387">
        <v>5.6075155000000002E-2</v>
      </c>
      <c r="L1387">
        <v>540.65090139999995</v>
      </c>
      <c r="M1387">
        <v>6.106531382</v>
      </c>
      <c r="N1387">
        <v>3.6056409120000001</v>
      </c>
      <c r="O1387" t="s">
        <v>31</v>
      </c>
      <c r="P1387" t="s">
        <v>31</v>
      </c>
      <c r="Q1387">
        <v>0</v>
      </c>
      <c r="R1387">
        <v>0</v>
      </c>
      <c r="S1387">
        <v>0</v>
      </c>
      <c r="T1387">
        <v>0</v>
      </c>
      <c r="U1387">
        <v>0</v>
      </c>
      <c r="V1387">
        <v>1</v>
      </c>
      <c r="W1387">
        <v>0</v>
      </c>
      <c r="X1387">
        <v>0</v>
      </c>
      <c r="Y1387">
        <v>0</v>
      </c>
      <c r="Z1387">
        <v>0</v>
      </c>
      <c r="AA1387">
        <v>0</v>
      </c>
      <c r="AB1387">
        <v>3.6056409120000001</v>
      </c>
      <c r="AC1387">
        <f t="shared" si="46"/>
        <v>0.98039938698691953</v>
      </c>
      <c r="AD1387">
        <f t="shared" si="47"/>
        <v>0</v>
      </c>
    </row>
    <row r="1388" spans="1:30" x14ac:dyDescent="0.25">
      <c r="A1388" t="s">
        <v>36</v>
      </c>
      <c r="B1388" t="s">
        <v>29</v>
      </c>
      <c r="C1388">
        <v>2019</v>
      </c>
      <c r="D1388" t="s">
        <v>44</v>
      </c>
      <c r="E1388">
        <v>1028.232872</v>
      </c>
      <c r="F1388">
        <v>9474056.4869999997</v>
      </c>
      <c r="G1388">
        <v>107588.5205</v>
      </c>
      <c r="H1388">
        <v>61552.639499999997</v>
      </c>
      <c r="I1388">
        <v>44</v>
      </c>
      <c r="J1388">
        <v>62875.39</v>
      </c>
      <c r="K1388">
        <v>1.4693305189999999</v>
      </c>
      <c r="L1388">
        <v>13538.29537</v>
      </c>
      <c r="M1388">
        <v>153.74250420000001</v>
      </c>
      <c r="N1388">
        <v>87.957868509999997</v>
      </c>
      <c r="O1388">
        <v>7.9781388999999994E-2</v>
      </c>
      <c r="P1388">
        <v>2.0365728999999999E-2</v>
      </c>
      <c r="Q1388">
        <v>0.204215334</v>
      </c>
      <c r="R1388">
        <v>0</v>
      </c>
      <c r="S1388">
        <v>1.3704361E-2</v>
      </c>
      <c r="T1388">
        <v>0.138166288</v>
      </c>
      <c r="U1388">
        <v>0.64391401699999995</v>
      </c>
      <c r="V1388">
        <v>0</v>
      </c>
      <c r="W1388">
        <v>17.96234548</v>
      </c>
      <c r="X1388">
        <v>0</v>
      </c>
      <c r="Y1388">
        <v>1.2054063500000001</v>
      </c>
      <c r="Z1388">
        <v>12.15281223</v>
      </c>
      <c r="AA1388">
        <v>56.637304450000002</v>
      </c>
      <c r="AB1388">
        <v>0</v>
      </c>
      <c r="AC1388">
        <f t="shared" si="46"/>
        <v>0.98039938698691953</v>
      </c>
      <c r="AD1388">
        <f t="shared" si="47"/>
        <v>17.610272497439265</v>
      </c>
    </row>
    <row r="1389" spans="1:30" x14ac:dyDescent="0.25">
      <c r="A1389" t="s">
        <v>37</v>
      </c>
      <c r="B1389" t="s">
        <v>29</v>
      </c>
      <c r="C1389">
        <v>2019</v>
      </c>
      <c r="D1389" t="s">
        <v>44</v>
      </c>
      <c r="E1389">
        <v>718.03776870000002</v>
      </c>
      <c r="F1389">
        <v>6959785.0250000004</v>
      </c>
      <c r="G1389">
        <v>78509.903850000002</v>
      </c>
      <c r="H1389">
        <v>46853.367469999997</v>
      </c>
      <c r="I1389">
        <v>60</v>
      </c>
      <c r="J1389">
        <v>88753.97</v>
      </c>
      <c r="K1389">
        <v>1.0621450429999999</v>
      </c>
      <c r="L1389">
        <v>10295.142519999999</v>
      </c>
      <c r="M1389">
        <v>116.1344275</v>
      </c>
      <c r="N1389">
        <v>69.307039509999996</v>
      </c>
      <c r="O1389">
        <v>4.1387491999999998E-2</v>
      </c>
      <c r="P1389">
        <v>6.109654E-3</v>
      </c>
      <c r="Q1389">
        <v>2.9524156999999999E-2</v>
      </c>
      <c r="R1389">
        <v>2.137744E-3</v>
      </c>
      <c r="S1389">
        <v>1.6760213999999999E-2</v>
      </c>
      <c r="T1389">
        <v>0.85040314500000003</v>
      </c>
      <c r="U1389">
        <v>0.101174739</v>
      </c>
      <c r="V1389">
        <v>0</v>
      </c>
      <c r="W1389">
        <v>2.046231948</v>
      </c>
      <c r="X1389">
        <v>0.148160718</v>
      </c>
      <c r="Y1389">
        <v>1.161600846</v>
      </c>
      <c r="Z1389">
        <v>58.938924350000001</v>
      </c>
      <c r="AA1389">
        <v>7.0121216500000001</v>
      </c>
      <c r="AB1389">
        <v>0</v>
      </c>
      <c r="AC1389">
        <f t="shared" si="46"/>
        <v>0.98039938698691953</v>
      </c>
      <c r="AD1389">
        <f t="shared" si="47"/>
        <v>2.00612454745225</v>
      </c>
    </row>
    <row r="1390" spans="1:30" x14ac:dyDescent="0.25">
      <c r="A1390" t="s">
        <v>33</v>
      </c>
      <c r="B1390" t="s">
        <v>29</v>
      </c>
      <c r="C1390">
        <v>2019</v>
      </c>
      <c r="D1390" t="s">
        <v>44</v>
      </c>
      <c r="E1390">
        <v>696.71045909999998</v>
      </c>
      <c r="F1390">
        <v>6395388.3930000002</v>
      </c>
      <c r="G1390">
        <v>72659.784530000004</v>
      </c>
      <c r="H1390">
        <v>47625.297010000002</v>
      </c>
      <c r="I1390">
        <v>39</v>
      </c>
      <c r="J1390">
        <v>33177.949999999997</v>
      </c>
      <c r="K1390">
        <v>0.59270319900000001</v>
      </c>
      <c r="L1390">
        <v>5440.6634960000001</v>
      </c>
      <c r="M1390">
        <v>61.812889699999999</v>
      </c>
      <c r="N1390">
        <v>40.515633919999999</v>
      </c>
      <c r="O1390" t="s">
        <v>31</v>
      </c>
      <c r="P1390" t="s">
        <v>31</v>
      </c>
      <c r="Q1390">
        <v>0</v>
      </c>
      <c r="R1390">
        <v>0</v>
      </c>
      <c r="S1390">
        <v>0</v>
      </c>
      <c r="T1390">
        <v>0</v>
      </c>
      <c r="U1390">
        <v>0</v>
      </c>
      <c r="V1390">
        <v>1</v>
      </c>
      <c r="W1390">
        <v>0</v>
      </c>
      <c r="X1390">
        <v>0</v>
      </c>
      <c r="Y1390">
        <v>0</v>
      </c>
      <c r="Z1390">
        <v>0</v>
      </c>
      <c r="AA1390">
        <v>0</v>
      </c>
      <c r="AB1390">
        <v>40.515633919999999</v>
      </c>
      <c r="AC1390">
        <f t="shared" si="46"/>
        <v>0.98039938698691953</v>
      </c>
      <c r="AD1390">
        <f t="shared" si="47"/>
        <v>0</v>
      </c>
    </row>
    <row r="1391" spans="1:30" x14ac:dyDescent="0.25">
      <c r="A1391" t="s">
        <v>28</v>
      </c>
      <c r="B1391" t="s">
        <v>29</v>
      </c>
      <c r="C1391">
        <v>2019</v>
      </c>
      <c r="D1391" t="s">
        <v>44</v>
      </c>
      <c r="E1391">
        <v>65.561992559999993</v>
      </c>
      <c r="F1391">
        <v>530567.12109999999</v>
      </c>
      <c r="G1391">
        <v>6127.4302129999996</v>
      </c>
      <c r="H1391">
        <v>4722.5189559999999</v>
      </c>
      <c r="I1391">
        <v>58</v>
      </c>
      <c r="J1391">
        <v>78702.64</v>
      </c>
      <c r="K1391">
        <v>8.8963825999999996E-2</v>
      </c>
      <c r="L1391">
        <v>719.94884709999997</v>
      </c>
      <c r="M1391">
        <v>8.3145678309999997</v>
      </c>
      <c r="N1391">
        <v>6.4081846430000002</v>
      </c>
      <c r="O1391" t="s">
        <v>31</v>
      </c>
      <c r="P1391" t="s">
        <v>31</v>
      </c>
      <c r="Q1391">
        <v>0</v>
      </c>
      <c r="R1391">
        <v>0</v>
      </c>
      <c r="S1391">
        <v>0</v>
      </c>
      <c r="T1391">
        <v>0</v>
      </c>
      <c r="U1391">
        <v>0</v>
      </c>
      <c r="V1391">
        <v>1</v>
      </c>
      <c r="W1391">
        <v>0</v>
      </c>
      <c r="X1391">
        <v>0</v>
      </c>
      <c r="Y1391">
        <v>0</v>
      </c>
      <c r="Z1391">
        <v>0</v>
      </c>
      <c r="AA1391">
        <v>0</v>
      </c>
      <c r="AB1391">
        <v>6.4081846430000002</v>
      </c>
      <c r="AC1391">
        <f t="shared" si="46"/>
        <v>0.98039938698691953</v>
      </c>
      <c r="AD1391">
        <f t="shared" si="47"/>
        <v>0</v>
      </c>
    </row>
    <row r="1392" spans="1:30" x14ac:dyDescent="0.25">
      <c r="A1392" t="s">
        <v>34</v>
      </c>
      <c r="B1392" t="s">
        <v>29</v>
      </c>
      <c r="C1392">
        <v>2019</v>
      </c>
      <c r="D1392" t="s">
        <v>44</v>
      </c>
      <c r="E1392">
        <v>1441.8401610000001</v>
      </c>
      <c r="F1392">
        <v>14085800.98</v>
      </c>
      <c r="G1392">
        <v>158716.79509999999</v>
      </c>
      <c r="H1392">
        <v>107501.8017</v>
      </c>
      <c r="I1392">
        <v>69</v>
      </c>
      <c r="J1392">
        <v>94983.17</v>
      </c>
      <c r="K1392">
        <v>1.9847905669999999</v>
      </c>
      <c r="L1392">
        <v>19390.058400000002</v>
      </c>
      <c r="M1392">
        <v>218.48441059999999</v>
      </c>
      <c r="N1392">
        <v>147.98350579999999</v>
      </c>
      <c r="O1392">
        <v>2.6014698999999999E-2</v>
      </c>
      <c r="P1392">
        <v>5.4225100000000002E-3</v>
      </c>
      <c r="Q1392">
        <v>2.7792033000000001E-2</v>
      </c>
      <c r="R1392">
        <v>6.5129298000000002E-2</v>
      </c>
      <c r="S1392">
        <v>5.142064E-3</v>
      </c>
      <c r="T1392">
        <v>0.81414572299999999</v>
      </c>
      <c r="U1392">
        <v>8.7790881000000001E-2</v>
      </c>
      <c r="V1392">
        <v>0</v>
      </c>
      <c r="W1392">
        <v>4.1127624740000002</v>
      </c>
      <c r="X1392">
        <v>9.6380618899999995</v>
      </c>
      <c r="Y1392">
        <v>0.76094066500000002</v>
      </c>
      <c r="Z1392">
        <v>120.4801384</v>
      </c>
      <c r="AA1392">
        <v>12.9916024</v>
      </c>
      <c r="AB1392">
        <v>0</v>
      </c>
      <c r="AC1392">
        <f t="shared" si="46"/>
        <v>0.98039938698691953</v>
      </c>
      <c r="AD1392">
        <f t="shared" si="47"/>
        <v>4.0321498083324068</v>
      </c>
    </row>
    <row r="1393" spans="1:30" x14ac:dyDescent="0.25">
      <c r="A1393" t="s">
        <v>41</v>
      </c>
      <c r="B1393" t="s">
        <v>29</v>
      </c>
      <c r="C1393">
        <v>2019</v>
      </c>
      <c r="D1393" t="s">
        <v>44</v>
      </c>
      <c r="E1393">
        <v>185.2949169</v>
      </c>
      <c r="F1393">
        <v>1859234.993</v>
      </c>
      <c r="G1393">
        <v>20838.30989</v>
      </c>
      <c r="H1393">
        <v>14630.73386</v>
      </c>
      <c r="I1393">
        <v>26</v>
      </c>
      <c r="J1393">
        <v>38989.599999999999</v>
      </c>
      <c r="K1393">
        <v>0.27786825700000001</v>
      </c>
      <c r="L1393">
        <v>2788.1087950000001</v>
      </c>
      <c r="M1393">
        <v>31.249129509999999</v>
      </c>
      <c r="N1393">
        <v>21.940248489999998</v>
      </c>
      <c r="O1393">
        <v>1.1616623E-2</v>
      </c>
      <c r="P1393">
        <v>0</v>
      </c>
      <c r="Q1393">
        <v>0</v>
      </c>
      <c r="R1393">
        <v>0</v>
      </c>
      <c r="S1393">
        <v>0</v>
      </c>
      <c r="T1393">
        <v>0.95216720399999999</v>
      </c>
      <c r="U1393">
        <v>4.7832795999999997E-2</v>
      </c>
      <c r="V1393">
        <v>0</v>
      </c>
      <c r="W1393">
        <v>0</v>
      </c>
      <c r="X1393">
        <v>0</v>
      </c>
      <c r="Y1393">
        <v>0</v>
      </c>
      <c r="Z1393">
        <v>20.89078507</v>
      </c>
      <c r="AA1393">
        <v>1.049463421</v>
      </c>
      <c r="AB1393">
        <v>0</v>
      </c>
      <c r="AC1393">
        <f t="shared" si="46"/>
        <v>0.98039938698691953</v>
      </c>
      <c r="AD1393">
        <f t="shared" si="47"/>
        <v>0</v>
      </c>
    </row>
    <row r="1394" spans="1:30" x14ac:dyDescent="0.25">
      <c r="A1394" t="s">
        <v>35</v>
      </c>
      <c r="B1394" t="s">
        <v>29</v>
      </c>
      <c r="C1394">
        <v>2019</v>
      </c>
      <c r="D1394" t="s">
        <v>44</v>
      </c>
      <c r="E1394">
        <v>640.04481629999998</v>
      </c>
      <c r="F1394">
        <v>5889960.2000000002</v>
      </c>
      <c r="G1394">
        <v>66900.244030000002</v>
      </c>
      <c r="H1394">
        <v>37342.203540000002</v>
      </c>
      <c r="I1394">
        <v>29</v>
      </c>
      <c r="J1394">
        <v>27782.66</v>
      </c>
      <c r="K1394">
        <v>0.61317750100000001</v>
      </c>
      <c r="L1394">
        <v>5642.7159190000002</v>
      </c>
      <c r="M1394">
        <v>64.091956339999996</v>
      </c>
      <c r="N1394">
        <v>35.774680850000003</v>
      </c>
      <c r="O1394" t="s">
        <v>31</v>
      </c>
      <c r="P1394" t="s">
        <v>31</v>
      </c>
      <c r="Q1394">
        <v>0</v>
      </c>
      <c r="R1394">
        <v>0</v>
      </c>
      <c r="S1394">
        <v>0</v>
      </c>
      <c r="T1394">
        <v>0</v>
      </c>
      <c r="U1394">
        <v>0</v>
      </c>
      <c r="V1394">
        <v>1</v>
      </c>
      <c r="W1394">
        <v>0</v>
      </c>
      <c r="X1394">
        <v>0</v>
      </c>
      <c r="Y1394">
        <v>0</v>
      </c>
      <c r="Z1394">
        <v>0</v>
      </c>
      <c r="AA1394">
        <v>0</v>
      </c>
      <c r="AB1394">
        <v>35.774680850000003</v>
      </c>
      <c r="AC1394">
        <f t="shared" si="46"/>
        <v>0.98039938698691953</v>
      </c>
      <c r="AD1394">
        <f t="shared" si="47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strat_len_cons_all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Kerim Aydin</dc:creator>
  <cp:lastModifiedBy>Kerim Aydin</cp:lastModifiedBy>
  <dcterms:created xsi:type="dcterms:W3CDTF">2021-09-12T19:20:57Z</dcterms:created>
  <dcterms:modified xsi:type="dcterms:W3CDTF">2023-02-08T00:50:05Z</dcterms:modified>
</cp:coreProperties>
</file>