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E59C0553-9E27-4F87-BDE0-7B08F98FD4EE}" xr6:coauthVersionLast="45" xr6:coauthVersionMax="45" xr10:uidLastSave="{00000000-0000-0000-0000-000000000000}"/>
  <bookViews>
    <workbookView xWindow="28680" yWindow="-120" windowWidth="25440" windowHeight="15390" xr2:uid="{6D4BDC1E-634D-4FA4-9728-A76C548BE460}"/>
  </bookViews>
  <sheets>
    <sheet name="TCDs" sheetId="9" r:id="rId1"/>
    <sheet name="TCDs_dict" sheetId="8" state="hidden" r:id="rId2"/>
    <sheet name="TCDs_arch" sheetId="6" state="hidden" r:id="rId3"/>
    <sheet name="Lookups" sheetId="2" state="hidden"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9" l="1"/>
  <c r="H7" i="9"/>
  <c r="I7" i="9"/>
  <c r="G9" i="9"/>
  <c r="H9" i="9"/>
  <c r="I9" i="9"/>
  <c r="F9" i="9"/>
  <c r="F7" i="9"/>
  <c r="I1" i="9" l="1"/>
  <c r="H1" i="9"/>
  <c r="G1" i="9"/>
  <c r="F1" i="9" l="1"/>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<sst xmlns="http://schemas.openxmlformats.org/spreadsheetml/2006/main" count="839" uniqueCount="112">
  <si>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</si>
  <si>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</si>
  <si>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</si>
  <si>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</si>
  <si>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</si>
  <si>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</si>
  <si>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</si>
  <si>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</si>
  <si>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</si>
  <si>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</si>
  <si>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</si>
  <si>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</si>
  <si>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</si>
  <si>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</si>
  <si>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</si>
  <si>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</si>
  <si>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</si>
  <si>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</si>
  <si>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</si>
  <si>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</si>
  <si>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</si>
  <si>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</si>
  <si>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</si>
  <si>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</si>
  <si>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</si>
  <si>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</si>
  <si>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</si>
  <si>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</si>
  <si>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</si>
  <si>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</si>
  <si>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</si>
  <si>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</si>
  <si>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</si>
  <si>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</si>
  <si>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</si>
  <si>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</si>
  <si>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</si>
  <si>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</si>
  <si>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</si>
  <si>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</si>
  <si>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</si>
  <si>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</si>
  <si>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</si>
  <si>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</si>
  <si>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</si>
  <si>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</si>
  <si>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</si>
  <si>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</si>
  <si>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</si>
  <si>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</si>
  <si>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</si>
  <si>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</si>
  <si>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</si>
  <si>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</si>
  <si>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</si>
  <si>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</si>
  <si>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</si>
  <si>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</si>
  <si>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</si>
  <si>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</si>
  <si>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</si>
  <si>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</si>
  <si>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</si>
  <si>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</si>
  <si>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</si>
  <si>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</si>
  <si>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</si>
  <si>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</si>
  <si>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</si>
  <si>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</si>
  <si>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</si>
  <si>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</si>
  <si>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</si>
  <si>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</si>
  <si>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</si>
  <si>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</si>
  <si>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</si>
  <si>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</si>
  <si>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</si>
  <si>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</si>
  <si>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</si>
  <si>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</si>
  <si>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</si>
  <si>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</si>
  <si>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</si>
  <si>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</si>
  <si>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</si>
  <si>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</si>
  <si>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</si>
  <si>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</si>
  <si>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</si>
  <si>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</si>
  <si>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tilt</t>
  </si>
  <si>
    <t>adjacent_to</t>
  </si>
  <si>
    <t>azimuth</t>
  </si>
  <si>
    <t>json_template</t>
  </si>
  <si>
    <t>name</t>
  </si>
  <si>
    <t>building_name</t>
  </si>
  <si>
    <t>JSON_PATH: thermal_blocks[0]</t>
  </si>
  <si>
    <t>JSON_PATH: zones[0]</t>
  </si>
  <si>
    <t>thermal_block_name</t>
  </si>
  <si>
    <t>zone_name</t>
  </si>
  <si>
    <t>hvac_name</t>
  </si>
  <si>
    <t>fenestration_1</t>
  </si>
  <si>
    <t>fenestration_2</t>
  </si>
  <si>
    <t>space_name</t>
  </si>
  <si>
    <t>surface_1</t>
  </si>
  <si>
    <t>surface_2</t>
  </si>
  <si>
    <t>simulation_result_sensible_cool_capacity[0]</t>
  </si>
  <si>
    <t>simulation_result_heat_capacity[0]</t>
  </si>
  <si>
    <t>is_all_new</t>
  </si>
  <si>
    <t>AMBIENT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</si>
</sst>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s>
  <borders count="11">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
      <left/>
      <right style="dashed">
        <color theme="6" tint="-0.24994659260841701"/>
      </right>
      <top/>
      <bottom style="medium">
        <color indexed="64"/>
      </bottom>
      <diagonal/>
    </border>
    <border>
      <left style="dashed">
        <color theme="6" tint="-0.24994659260841701"/>
      </left>
      <right style="dashed">
        <color theme="6" tint="-0.24994659260841701"/>
      </right>
      <top/>
      <bottom style="medium">
        <color indexed="64"/>
      </bottom>
      <diagonal/>
    </border>
    <border>
      <left style="dashed">
        <color theme="6" tint="-0.24994659260841701"/>
      </left>
      <right/>
      <top/>
      <bottom style="medium">
        <color indexed="64"/>
      </bottom>
      <diagonal/>
    </border>
    <border>
      <left/>
      <right/>
      <top/>
      <bottom style="medium">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xf numFmtId="0" fontId="1" fillId="2" borderId="7"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xf numFmtId="49" fontId="0" fillId="0" borderId="10" xfId="0" applyNumberFormat="1" applyBorder="1" applyAlignment="1">
      <alignment horizontal="center" vertical="center"/>
    </xf>
  </cellXfs>
  <cellStyles count="1">
    <cellStyle name="Normal" xfId="0" builtinId="0"/>
  </cellStyles>
  <dxfs count="28">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O49"/>
  <sheetViews>
    <sheetView tabSelected="1" workbookViewId="0">
      <pane xSplit="4" ySplit="1" topLeftCell="E2" activePane="bottomRight" state="frozen"/>
      <selection pane="topRight" activeCell="E1" sqref="E1"/>
      <selection pane="bottomLeft" activeCell="A2" sqref="A2"/>
      <selection pane="bottomRight" activeCell="D18" sqref="D18"/>
    </sheetView>
  </sheetViews>
  <sheetFormatPr defaultRowHeight="15" x14ac:dyDescent="0.25"/>
  <cols>
    <col min="1" max="1" width="19.5703125" style="8" bestFit="1" customWidth="1"/>
    <col min="2" max="2" width="14" style="9" bestFit="1" customWidth="1"/>
    <col min="3" max="3" width="56.5703125" style="9" customWidth="1"/>
    <col min="4" max="4" width="41.28515625" style="9" bestFit="1" customWidth="1"/>
    <col min="5" max="5" width="6"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t="str">
        <f t="shared" ref="G1:I1" si="0">"rule-"&amp;G2&amp;"-"&amp;G3&amp;G4</f>
        <v>rule-5-7b</v>
      </c>
      <c r="H1" s="3" t="str">
        <f t="shared" si="0"/>
        <v>rule-5-7c</v>
      </c>
      <c r="I1" s="3" t="str">
        <f t="shared" si="0"/>
        <v>rule-5-7d</v>
      </c>
      <c r="J1" s="3"/>
      <c r="K1" s="3"/>
      <c r="L1" s="3"/>
      <c r="M1" s="3"/>
      <c r="N1" s="3"/>
      <c r="O1" s="3"/>
    </row>
    <row r="2" spans="1:15" ht="15" customHeight="1" x14ac:dyDescent="0.25">
      <c r="A2" s="13" t="s">
        <v>41</v>
      </c>
      <c r="B2" s="14"/>
      <c r="C2" s="14"/>
      <c r="D2" s="14"/>
      <c r="E2" s="14"/>
      <c r="F2" s="1">
        <v>5</v>
      </c>
      <c r="G2" s="1">
        <v>5</v>
      </c>
      <c r="H2" s="1">
        <v>5</v>
      </c>
      <c r="I2" s="1">
        <v>5</v>
      </c>
    </row>
    <row r="3" spans="1:15" x14ac:dyDescent="0.25">
      <c r="A3" s="13" t="s">
        <v>26</v>
      </c>
      <c r="B3" s="14"/>
      <c r="C3" s="14"/>
      <c r="D3" s="14"/>
      <c r="E3" s="14"/>
      <c r="F3" s="1">
        <v>7</v>
      </c>
      <c r="G3" s="1">
        <v>7</v>
      </c>
      <c r="H3" s="1">
        <v>7</v>
      </c>
      <c r="I3" s="1">
        <v>7</v>
      </c>
    </row>
    <row r="4" spans="1:15" ht="15" customHeight="1" x14ac:dyDescent="0.25">
      <c r="A4" s="13" t="s">
        <v>34</v>
      </c>
      <c r="B4" s="14"/>
      <c r="C4" s="14"/>
      <c r="D4" s="14"/>
      <c r="E4" s="14"/>
      <c r="F4" s="1" t="s">
        <v>2</v>
      </c>
      <c r="G4" s="1" t="s">
        <v>10</v>
      </c>
      <c r="H4" s="1" t="s">
        <v>35</v>
      </c>
      <c r="I4" s="1" t="s">
        <v>42</v>
      </c>
      <c r="N4" s="5"/>
    </row>
    <row r="5" spans="1:15" ht="165.75" customHeight="1" x14ac:dyDescent="0.25">
      <c r="A5" s="10" t="s">
        <v>31</v>
      </c>
      <c r="B5" s="11"/>
      <c r="C5" s="11"/>
      <c r="D5" s="11"/>
      <c r="E5" s="11"/>
      <c r="F5" s="2" t="s">
        <v>61</v>
      </c>
      <c r="G5" s="2" t="s">
        <v>65</v>
      </c>
      <c r="H5" s="2" t="s">
        <v>65</v>
      </c>
      <c r="I5" s="2" t="s">
        <v>65</v>
      </c>
      <c r="J5" s="2"/>
      <c r="K5" s="2"/>
      <c r="L5" s="2"/>
      <c r="M5" s="2"/>
      <c r="N5" s="2"/>
      <c r="O5" s="2"/>
    </row>
    <row r="6" spans="1:15" s="30" customFormat="1" ht="15.75" thickBot="1" x14ac:dyDescent="0.3">
      <c r="A6" s="25" t="s">
        <v>54</v>
      </c>
      <c r="B6" s="26"/>
      <c r="C6" s="26"/>
      <c r="D6" s="26"/>
      <c r="E6" s="26"/>
      <c r="F6" s="29" t="s">
        <v>0</v>
      </c>
      <c r="G6" s="29" t="s">
        <v>11</v>
      </c>
      <c r="H6" s="29" t="s">
        <v>11</v>
      </c>
      <c r="I6" s="29" t="s">
        <v>0</v>
      </c>
      <c r="J6" s="29"/>
      <c r="K6" s="29"/>
      <c r="L6" s="29"/>
      <c r="M6" s="29"/>
      <c r="N6" s="29"/>
      <c r="O6" s="29"/>
    </row>
    <row r="7" spans="1:15" x14ac:dyDescent="0.25">
      <c r="A7" s="10" t="s">
        <v>40</v>
      </c>
      <c r="B7" s="11" t="s">
        <v>6</v>
      </c>
      <c r="C7" s="11"/>
      <c r="D7" s="11"/>
      <c r="E7" s="11"/>
      <c r="F7" s="1" t="str">
        <f>"true"</f>
        <v>true</v>
      </c>
      <c r="G7" s="1" t="str">
        <f t="shared" ref="G7:I7" si="1">"true"</f>
        <v>true</v>
      </c>
      <c r="H7" s="1" t="str">
        <f t="shared" si="1"/>
        <v>true</v>
      </c>
      <c r="I7" s="1" t="str">
        <f t="shared" si="1"/>
        <v>true</v>
      </c>
    </row>
    <row r="8" spans="1:15" x14ac:dyDescent="0.25">
      <c r="A8" s="10" t="s">
        <v>40</v>
      </c>
      <c r="B8" s="11" t="s">
        <v>5</v>
      </c>
      <c r="C8" s="11"/>
      <c r="D8" s="11"/>
      <c r="E8" s="11"/>
    </row>
    <row r="9" spans="1:15" s="30" customFormat="1" ht="15.75" thickBot="1" x14ac:dyDescent="0.3">
      <c r="A9" s="25" t="s">
        <v>40</v>
      </c>
      <c r="B9" s="26" t="s">
        <v>4</v>
      </c>
      <c r="C9" s="26"/>
      <c r="D9" s="26"/>
      <c r="E9" s="26"/>
      <c r="F9" s="29" t="str">
        <f>"true"</f>
        <v>true</v>
      </c>
      <c r="G9" s="29" t="str">
        <f t="shared" ref="G9:I9" si="2">"true"</f>
        <v>true</v>
      </c>
      <c r="H9" s="29" t="str">
        <f t="shared" si="2"/>
        <v>true</v>
      </c>
      <c r="I9" s="29" t="str">
        <f t="shared" si="2"/>
        <v>true</v>
      </c>
      <c r="J9" s="29"/>
      <c r="K9" s="29"/>
      <c r="L9" s="29"/>
      <c r="M9" s="29"/>
      <c r="N9" s="29"/>
      <c r="O9" s="29"/>
    </row>
    <row r="10" spans="1:15" x14ac:dyDescent="0.25">
      <c r="A10" s="10" t="s">
        <v>40</v>
      </c>
      <c r="B10" s="11" t="s">
        <v>95</v>
      </c>
      <c r="C10" s="11" t="s">
        <v>79</v>
      </c>
      <c r="D10" s="11" t="s">
        <v>45</v>
      </c>
      <c r="E10" s="11"/>
      <c r="F10" s="1">
        <v>0</v>
      </c>
      <c r="G10" s="1">
        <v>0</v>
      </c>
      <c r="H10" s="1">
        <v>0</v>
      </c>
      <c r="I10" s="1">
        <v>0</v>
      </c>
    </row>
    <row r="11" spans="1:15" x14ac:dyDescent="0.25">
      <c r="A11" s="10" t="s">
        <v>40</v>
      </c>
      <c r="B11" s="11" t="s">
        <v>95</v>
      </c>
      <c r="C11" s="11" t="s">
        <v>79</v>
      </c>
      <c r="D11" s="11" t="s">
        <v>96</v>
      </c>
      <c r="E11" s="11"/>
      <c r="F11" s="1" t="s">
        <v>97</v>
      </c>
      <c r="G11" s="1" t="s">
        <v>97</v>
      </c>
      <c r="H11" s="1" t="s">
        <v>97</v>
      </c>
      <c r="I11" s="1" t="s">
        <v>97</v>
      </c>
    </row>
    <row r="12" spans="1:15" x14ac:dyDescent="0.25">
      <c r="A12" s="10" t="s">
        <v>40</v>
      </c>
      <c r="B12" s="11" t="s">
        <v>95</v>
      </c>
      <c r="C12" s="11" t="s">
        <v>79</v>
      </c>
      <c r="D12" s="11" t="s">
        <v>110</v>
      </c>
      <c r="E12" s="11"/>
      <c r="F12" s="1" t="s">
        <v>59</v>
      </c>
      <c r="G12" s="1" t="s">
        <v>59</v>
      </c>
      <c r="H12" s="1" t="s">
        <v>59</v>
      </c>
      <c r="I12" s="1" t="s">
        <v>59</v>
      </c>
    </row>
    <row r="13" spans="1:15" x14ac:dyDescent="0.25">
      <c r="A13" s="10" t="s">
        <v>40</v>
      </c>
      <c r="B13" s="11" t="s">
        <v>95</v>
      </c>
      <c r="C13" s="11" t="s">
        <v>80</v>
      </c>
      <c r="D13" s="11" t="s">
        <v>45</v>
      </c>
      <c r="E13" s="11"/>
      <c r="F13" s="1">
        <v>0</v>
      </c>
      <c r="G13" s="1">
        <v>0</v>
      </c>
      <c r="H13" s="1">
        <v>0</v>
      </c>
      <c r="I13" s="1">
        <v>0</v>
      </c>
    </row>
    <row r="14" spans="1:15" x14ac:dyDescent="0.25">
      <c r="A14" s="10" t="s">
        <v>40</v>
      </c>
      <c r="B14" s="11" t="s">
        <v>95</v>
      </c>
      <c r="C14" s="11" t="s">
        <v>80</v>
      </c>
      <c r="D14" s="11" t="s">
        <v>46</v>
      </c>
      <c r="E14" s="11"/>
      <c r="F14" s="1" t="s">
        <v>51</v>
      </c>
      <c r="G14" s="1" t="s">
        <v>51</v>
      </c>
      <c r="H14" s="1" t="s">
        <v>51</v>
      </c>
      <c r="I14" s="1" t="s">
        <v>51</v>
      </c>
    </row>
    <row r="15" spans="1:15" x14ac:dyDescent="0.25">
      <c r="A15" s="10" t="s">
        <v>40</v>
      </c>
      <c r="B15" s="11" t="s">
        <v>95</v>
      </c>
      <c r="C15" s="11" t="s">
        <v>81</v>
      </c>
      <c r="D15" s="11" t="s">
        <v>45</v>
      </c>
      <c r="E15" s="11"/>
      <c r="F15" s="1">
        <v>1</v>
      </c>
      <c r="G15" s="1">
        <v>1</v>
      </c>
      <c r="H15" s="1">
        <v>1</v>
      </c>
      <c r="I15" s="1">
        <v>1</v>
      </c>
    </row>
    <row r="16" spans="1:15" x14ac:dyDescent="0.25">
      <c r="A16" s="10" t="s">
        <v>40</v>
      </c>
      <c r="B16" s="11" t="s">
        <v>95</v>
      </c>
      <c r="C16" s="11" t="s">
        <v>81</v>
      </c>
      <c r="D16" s="11" t="s">
        <v>96</v>
      </c>
      <c r="E16" s="11"/>
      <c r="F16" s="1" t="s">
        <v>102</v>
      </c>
      <c r="G16" s="1" t="s">
        <v>102</v>
      </c>
      <c r="H16" s="1" t="s">
        <v>102</v>
      </c>
      <c r="I16" s="1" t="s">
        <v>102</v>
      </c>
    </row>
    <row r="17" spans="1:9" x14ac:dyDescent="0.25">
      <c r="A17" s="10" t="s">
        <v>40</v>
      </c>
      <c r="B17" s="11" t="s">
        <v>95</v>
      </c>
      <c r="C17" s="11" t="s">
        <v>81</v>
      </c>
      <c r="D17" s="11" t="s">
        <v>108</v>
      </c>
      <c r="E17" s="11"/>
      <c r="F17" s="1">
        <v>9000</v>
      </c>
      <c r="G17" s="1">
        <v>9000</v>
      </c>
      <c r="H17" s="1">
        <v>9000</v>
      </c>
      <c r="I17" s="1">
        <v>9000</v>
      </c>
    </row>
    <row r="18" spans="1:9" x14ac:dyDescent="0.25">
      <c r="A18" s="10" t="s">
        <v>40</v>
      </c>
      <c r="B18" s="11" t="s">
        <v>95</v>
      </c>
      <c r="C18" s="11" t="s">
        <v>81</v>
      </c>
      <c r="D18" s="11" t="s">
        <v>109</v>
      </c>
      <c r="E18" s="11"/>
      <c r="F18" s="1">
        <v>320000</v>
      </c>
      <c r="G18" s="1">
        <v>320000</v>
      </c>
      <c r="H18" s="1">
        <v>320000</v>
      </c>
      <c r="I18" s="1">
        <v>320000</v>
      </c>
    </row>
    <row r="19" spans="1:9" x14ac:dyDescent="0.25">
      <c r="A19" s="10" t="s">
        <v>40</v>
      </c>
      <c r="B19" s="11" t="s">
        <v>95</v>
      </c>
      <c r="C19" s="11" t="s">
        <v>98</v>
      </c>
      <c r="D19" s="11" t="s">
        <v>45</v>
      </c>
      <c r="E19" s="11"/>
      <c r="F19" s="1">
        <v>0</v>
      </c>
      <c r="G19" s="1">
        <v>0</v>
      </c>
      <c r="H19" s="1">
        <v>0</v>
      </c>
      <c r="I19" s="1">
        <v>0</v>
      </c>
    </row>
    <row r="20" spans="1:9" x14ac:dyDescent="0.25">
      <c r="A20" s="10" t="s">
        <v>40</v>
      </c>
      <c r="B20" s="11" t="s">
        <v>95</v>
      </c>
      <c r="C20" s="11" t="s">
        <v>98</v>
      </c>
      <c r="D20" s="11" t="s">
        <v>96</v>
      </c>
      <c r="E20" s="11"/>
      <c r="F20" s="1" t="s">
        <v>100</v>
      </c>
      <c r="G20" s="1" t="s">
        <v>100</v>
      </c>
      <c r="H20" s="1" t="s">
        <v>100</v>
      </c>
      <c r="I20" s="1" t="s">
        <v>100</v>
      </c>
    </row>
    <row r="21" spans="1:9" x14ac:dyDescent="0.25">
      <c r="A21" s="10" t="s">
        <v>40</v>
      </c>
      <c r="B21" s="11" t="s">
        <v>95</v>
      </c>
      <c r="C21" s="11" t="s">
        <v>99</v>
      </c>
      <c r="D21" s="11" t="s">
        <v>45</v>
      </c>
      <c r="E21" s="11"/>
      <c r="F21" s="1">
        <v>0</v>
      </c>
      <c r="G21" s="1">
        <v>0</v>
      </c>
      <c r="H21" s="1">
        <v>0</v>
      </c>
      <c r="I21" s="1">
        <v>0</v>
      </c>
    </row>
    <row r="22" spans="1:9" x14ac:dyDescent="0.25">
      <c r="A22" s="10" t="s">
        <v>40</v>
      </c>
      <c r="B22" s="11" t="s">
        <v>95</v>
      </c>
      <c r="C22" s="11" t="s">
        <v>99</v>
      </c>
      <c r="D22" s="11" t="s">
        <v>96</v>
      </c>
      <c r="E22" s="11"/>
      <c r="F22" s="1" t="s">
        <v>101</v>
      </c>
      <c r="G22" s="1" t="s">
        <v>101</v>
      </c>
      <c r="H22" s="1" t="s">
        <v>101</v>
      </c>
      <c r="I22" s="1" t="s">
        <v>101</v>
      </c>
    </row>
    <row r="23" spans="1:9" x14ac:dyDescent="0.25">
      <c r="A23" s="10" t="s">
        <v>40</v>
      </c>
      <c r="B23" s="11" t="s">
        <v>95</v>
      </c>
      <c r="C23" s="11" t="s">
        <v>82</v>
      </c>
      <c r="D23" s="11" t="s">
        <v>45</v>
      </c>
      <c r="E23" s="11"/>
      <c r="F23" s="1">
        <v>1</v>
      </c>
      <c r="G23" s="1">
        <v>1</v>
      </c>
      <c r="H23" s="1">
        <v>1</v>
      </c>
      <c r="I23" s="1">
        <v>1</v>
      </c>
    </row>
    <row r="24" spans="1:9" x14ac:dyDescent="0.25">
      <c r="A24" s="10" t="s">
        <v>40</v>
      </c>
      <c r="B24" s="11" t="s">
        <v>95</v>
      </c>
      <c r="C24" s="11" t="s">
        <v>82</v>
      </c>
      <c r="D24" s="11" t="s">
        <v>96</v>
      </c>
      <c r="E24" s="11"/>
      <c r="F24" s="1" t="s">
        <v>105</v>
      </c>
      <c r="G24" s="1" t="s">
        <v>105</v>
      </c>
      <c r="H24" s="1" t="s">
        <v>105</v>
      </c>
      <c r="I24" s="1" t="s">
        <v>105</v>
      </c>
    </row>
    <row r="25" spans="1:9" x14ac:dyDescent="0.25">
      <c r="A25" s="10" t="s">
        <v>40</v>
      </c>
      <c r="B25" s="11" t="s">
        <v>95</v>
      </c>
      <c r="C25" s="11" t="s">
        <v>82</v>
      </c>
      <c r="D25" s="11" t="s">
        <v>50</v>
      </c>
      <c r="E25" s="11"/>
      <c r="F25" s="1">
        <v>1000</v>
      </c>
      <c r="G25" s="1">
        <v>1000</v>
      </c>
      <c r="H25" s="1">
        <v>1000</v>
      </c>
      <c r="I25" s="1">
        <v>1000</v>
      </c>
    </row>
    <row r="26" spans="1:9" x14ac:dyDescent="0.25">
      <c r="A26" s="10" t="s">
        <v>40</v>
      </c>
      <c r="B26" s="11" t="s">
        <v>95</v>
      </c>
      <c r="C26" s="11" t="s">
        <v>77</v>
      </c>
      <c r="D26" s="12" t="s">
        <v>45</v>
      </c>
      <c r="E26" s="11"/>
      <c r="F26" s="1">
        <v>1</v>
      </c>
      <c r="G26" s="1">
        <v>1</v>
      </c>
      <c r="H26" s="1">
        <v>1</v>
      </c>
      <c r="I26" s="1">
        <v>1</v>
      </c>
    </row>
    <row r="27" spans="1:9" x14ac:dyDescent="0.25">
      <c r="A27" s="10" t="s">
        <v>40</v>
      </c>
      <c r="B27" s="11" t="s">
        <v>95</v>
      </c>
      <c r="C27" s="11" t="s">
        <v>77</v>
      </c>
      <c r="D27" s="12" t="s">
        <v>96</v>
      </c>
      <c r="E27" s="11"/>
      <c r="F27" s="1" t="s">
        <v>106</v>
      </c>
      <c r="G27" s="1" t="s">
        <v>106</v>
      </c>
      <c r="H27" s="1" t="s">
        <v>106</v>
      </c>
      <c r="I27" s="1" t="s">
        <v>106</v>
      </c>
    </row>
    <row r="28" spans="1:9" x14ac:dyDescent="0.25">
      <c r="A28" s="10" t="s">
        <v>40</v>
      </c>
      <c r="B28" s="11" t="s">
        <v>95</v>
      </c>
      <c r="C28" s="11" t="s">
        <v>77</v>
      </c>
      <c r="D28" s="12" t="s">
        <v>92</v>
      </c>
      <c r="E28" s="11"/>
      <c r="F28" s="1">
        <v>90</v>
      </c>
      <c r="G28" s="1">
        <v>90</v>
      </c>
      <c r="H28" s="1">
        <v>90</v>
      </c>
      <c r="I28" s="1">
        <v>90</v>
      </c>
    </row>
    <row r="29" spans="1:9" x14ac:dyDescent="0.25">
      <c r="A29" s="10" t="s">
        <v>40</v>
      </c>
      <c r="B29" s="11" t="s">
        <v>95</v>
      </c>
      <c r="C29" s="11" t="s">
        <v>77</v>
      </c>
      <c r="D29" s="12" t="s">
        <v>93</v>
      </c>
      <c r="E29" s="11"/>
      <c r="F29" s="1" t="s">
        <v>111</v>
      </c>
      <c r="G29" s="1" t="s">
        <v>111</v>
      </c>
      <c r="H29" s="1" t="s">
        <v>111</v>
      </c>
      <c r="I29" s="1" t="s">
        <v>111</v>
      </c>
    </row>
    <row r="30" spans="1:9" x14ac:dyDescent="0.25">
      <c r="A30" s="10" t="s">
        <v>40</v>
      </c>
      <c r="B30" s="11" t="s">
        <v>95</v>
      </c>
      <c r="C30" s="11" t="s">
        <v>77</v>
      </c>
      <c r="D30" s="12" t="s">
        <v>94</v>
      </c>
      <c r="E30" s="11"/>
      <c r="F30" s="1">
        <v>0</v>
      </c>
      <c r="G30" s="1">
        <v>0</v>
      </c>
      <c r="H30" s="1">
        <v>0</v>
      </c>
      <c r="I30" s="1">
        <v>0</v>
      </c>
    </row>
    <row r="31" spans="1:9" x14ac:dyDescent="0.25">
      <c r="A31" s="10" t="s">
        <v>40</v>
      </c>
      <c r="B31" s="11" t="s">
        <v>95</v>
      </c>
      <c r="C31" s="11" t="s">
        <v>77</v>
      </c>
      <c r="D31" s="12" t="s">
        <v>84</v>
      </c>
      <c r="E31" s="11"/>
      <c r="F31" s="1">
        <v>500</v>
      </c>
      <c r="G31" s="1">
        <v>500</v>
      </c>
      <c r="H31" s="1">
        <v>500</v>
      </c>
      <c r="I31" s="1">
        <v>500</v>
      </c>
    </row>
    <row r="32" spans="1:9" x14ac:dyDescent="0.25">
      <c r="A32" s="10" t="s">
        <v>40</v>
      </c>
      <c r="B32" s="11" t="s">
        <v>95</v>
      </c>
      <c r="C32" s="11" t="s">
        <v>77</v>
      </c>
      <c r="D32" s="12" t="s">
        <v>83</v>
      </c>
      <c r="E32" s="11" t="s">
        <v>45</v>
      </c>
      <c r="F32" s="1" t="s">
        <v>85</v>
      </c>
      <c r="G32" s="1" t="s">
        <v>85</v>
      </c>
      <c r="H32" s="1" t="s">
        <v>85</v>
      </c>
      <c r="I32" s="1" t="s">
        <v>85</v>
      </c>
    </row>
    <row r="33" spans="1:15" x14ac:dyDescent="0.25">
      <c r="A33" s="10" t="s">
        <v>40</v>
      </c>
      <c r="B33" s="11" t="s">
        <v>95</v>
      </c>
      <c r="C33" s="11" t="s">
        <v>77</v>
      </c>
      <c r="D33" s="12" t="s">
        <v>83</v>
      </c>
      <c r="E33" s="11" t="s">
        <v>96</v>
      </c>
      <c r="F33" s="1" t="s">
        <v>103</v>
      </c>
      <c r="G33" s="1" t="s">
        <v>103</v>
      </c>
      <c r="H33" s="1" t="s">
        <v>103</v>
      </c>
      <c r="I33" s="1" t="s">
        <v>103</v>
      </c>
    </row>
    <row r="34" spans="1:15" x14ac:dyDescent="0.25">
      <c r="A34" s="10" t="s">
        <v>40</v>
      </c>
      <c r="B34" s="11" t="s">
        <v>95</v>
      </c>
      <c r="C34" s="11" t="s">
        <v>77</v>
      </c>
      <c r="D34" s="12" t="s">
        <v>83</v>
      </c>
      <c r="E34" s="11" t="s">
        <v>84</v>
      </c>
    </row>
    <row r="35" spans="1:15" x14ac:dyDescent="0.25">
      <c r="A35" s="10" t="s">
        <v>40</v>
      </c>
      <c r="B35" s="11" t="s">
        <v>95</v>
      </c>
      <c r="C35" s="11" t="s">
        <v>78</v>
      </c>
      <c r="D35" s="12" t="s">
        <v>45</v>
      </c>
      <c r="E35" s="11"/>
      <c r="F35" s="1">
        <v>2</v>
      </c>
      <c r="G35" s="1">
        <v>2</v>
      </c>
      <c r="H35" s="1">
        <v>2</v>
      </c>
      <c r="I35" s="1">
        <v>2</v>
      </c>
    </row>
    <row r="36" spans="1:15" x14ac:dyDescent="0.25">
      <c r="A36" s="10" t="s">
        <v>40</v>
      </c>
      <c r="B36" s="11" t="s">
        <v>95</v>
      </c>
      <c r="C36" s="11" t="s">
        <v>78</v>
      </c>
      <c r="D36" s="12" t="s">
        <v>96</v>
      </c>
      <c r="E36" s="11"/>
      <c r="F36" s="1" t="s">
        <v>107</v>
      </c>
      <c r="G36" s="1" t="s">
        <v>107</v>
      </c>
      <c r="H36" s="1" t="s">
        <v>107</v>
      </c>
      <c r="I36" s="1" t="s">
        <v>107</v>
      </c>
    </row>
    <row r="37" spans="1:15" x14ac:dyDescent="0.25">
      <c r="A37" s="10" t="s">
        <v>40</v>
      </c>
      <c r="B37" s="11" t="s">
        <v>95</v>
      </c>
      <c r="C37" s="11" t="s">
        <v>78</v>
      </c>
      <c r="D37" s="12" t="s">
        <v>92</v>
      </c>
      <c r="E37" s="11"/>
      <c r="F37" s="1">
        <v>90</v>
      </c>
      <c r="G37" s="1">
        <v>90</v>
      </c>
      <c r="H37" s="1">
        <v>90</v>
      </c>
      <c r="I37" s="1">
        <v>90</v>
      </c>
    </row>
    <row r="38" spans="1:15" x14ac:dyDescent="0.25">
      <c r="A38" s="10" t="s">
        <v>40</v>
      </c>
      <c r="B38" s="11" t="s">
        <v>95</v>
      </c>
      <c r="C38" s="11" t="s">
        <v>78</v>
      </c>
      <c r="D38" s="12" t="s">
        <v>93</v>
      </c>
      <c r="E38" s="11"/>
      <c r="F38" s="1" t="s">
        <v>111</v>
      </c>
      <c r="G38" s="1" t="s">
        <v>111</v>
      </c>
      <c r="H38" s="1" t="s">
        <v>111</v>
      </c>
      <c r="I38" s="1" t="s">
        <v>111</v>
      </c>
    </row>
    <row r="39" spans="1:15" x14ac:dyDescent="0.25">
      <c r="A39" s="10" t="s">
        <v>40</v>
      </c>
      <c r="B39" s="11" t="s">
        <v>95</v>
      </c>
      <c r="C39" s="11" t="s">
        <v>78</v>
      </c>
      <c r="D39" s="12" t="s">
        <v>94</v>
      </c>
      <c r="E39" s="11"/>
      <c r="F39" s="1">
        <v>90</v>
      </c>
      <c r="G39" s="1">
        <v>90</v>
      </c>
      <c r="H39" s="1">
        <v>90</v>
      </c>
      <c r="I39" s="1">
        <v>90</v>
      </c>
    </row>
    <row r="40" spans="1:15" x14ac:dyDescent="0.25">
      <c r="A40" s="10" t="s">
        <v>40</v>
      </c>
      <c r="B40" s="11" t="s">
        <v>95</v>
      </c>
      <c r="C40" s="11" t="s">
        <v>78</v>
      </c>
      <c r="D40" s="12" t="s">
        <v>84</v>
      </c>
      <c r="E40" s="11"/>
      <c r="F40" s="1">
        <v>1000</v>
      </c>
      <c r="G40" s="1">
        <v>1000</v>
      </c>
      <c r="H40" s="1">
        <v>1000</v>
      </c>
      <c r="I40" s="1">
        <v>1000</v>
      </c>
    </row>
    <row r="41" spans="1:15" x14ac:dyDescent="0.25">
      <c r="A41" s="10" t="s">
        <v>40</v>
      </c>
      <c r="B41" s="11" t="s">
        <v>95</v>
      </c>
      <c r="C41" s="11" t="s">
        <v>78</v>
      </c>
      <c r="D41" s="12" t="s">
        <v>83</v>
      </c>
      <c r="E41" s="11" t="s">
        <v>45</v>
      </c>
      <c r="F41" s="1" t="s">
        <v>87</v>
      </c>
      <c r="G41" s="1" t="s">
        <v>87</v>
      </c>
      <c r="H41" s="1" t="s">
        <v>87</v>
      </c>
      <c r="I41" s="1" t="s">
        <v>87</v>
      </c>
    </row>
    <row r="42" spans="1:15" x14ac:dyDescent="0.25">
      <c r="A42" s="10" t="s">
        <v>40</v>
      </c>
      <c r="B42" s="11" t="s">
        <v>95</v>
      </c>
      <c r="C42" s="11" t="s">
        <v>78</v>
      </c>
      <c r="D42" s="12" t="s">
        <v>83</v>
      </c>
      <c r="E42" s="11" t="s">
        <v>96</v>
      </c>
      <c r="F42" s="1" t="s">
        <v>104</v>
      </c>
      <c r="G42" s="1" t="s">
        <v>104</v>
      </c>
      <c r="H42" s="1" t="s">
        <v>104</v>
      </c>
      <c r="I42" s="1" t="s">
        <v>104</v>
      </c>
    </row>
    <row r="43" spans="1:15" s="30" customFormat="1" ht="15.75" thickBot="1" x14ac:dyDescent="0.3">
      <c r="A43" s="25" t="s">
        <v>40</v>
      </c>
      <c r="B43" s="26" t="s">
        <v>95</v>
      </c>
      <c r="C43" s="26" t="s">
        <v>78</v>
      </c>
      <c r="D43" s="27" t="s">
        <v>83</v>
      </c>
      <c r="E43" s="26" t="s">
        <v>84</v>
      </c>
      <c r="F43" s="29"/>
      <c r="G43" s="29"/>
      <c r="H43" s="29">
        <v>300</v>
      </c>
      <c r="I43" s="29"/>
      <c r="J43" s="29"/>
      <c r="K43" s="29"/>
      <c r="L43" s="29"/>
      <c r="M43" s="29"/>
      <c r="N43" s="29"/>
      <c r="O43" s="29"/>
    </row>
    <row r="44" spans="1:15" x14ac:dyDescent="0.25">
      <c r="A44" s="10" t="s">
        <v>36</v>
      </c>
      <c r="B44" s="11" t="s">
        <v>6</v>
      </c>
      <c r="C44" s="11" t="s">
        <v>77</v>
      </c>
      <c r="D44" s="12" t="s">
        <v>83</v>
      </c>
      <c r="E44" s="11" t="s">
        <v>84</v>
      </c>
      <c r="F44" s="21" t="s">
        <v>86</v>
      </c>
      <c r="G44" s="21" t="s">
        <v>86</v>
      </c>
      <c r="H44" s="21" t="s">
        <v>86</v>
      </c>
      <c r="I44" s="21" t="s">
        <v>86</v>
      </c>
      <c r="J44" s="21"/>
      <c r="K44" s="21"/>
      <c r="L44" s="21"/>
      <c r="N44" s="21"/>
    </row>
    <row r="45" spans="1:15" s="30" customFormat="1" ht="15.75" thickBot="1" x14ac:dyDescent="0.3">
      <c r="A45" s="25" t="s">
        <v>36</v>
      </c>
      <c r="B45" s="26" t="s">
        <v>6</v>
      </c>
      <c r="C45" s="26" t="s">
        <v>78</v>
      </c>
      <c r="D45" s="27" t="s">
        <v>83</v>
      </c>
      <c r="E45" s="26" t="s">
        <v>84</v>
      </c>
      <c r="F45" s="31" t="s">
        <v>88</v>
      </c>
      <c r="G45" s="31" t="s">
        <v>88</v>
      </c>
      <c r="H45" s="31"/>
      <c r="I45" s="31" t="s">
        <v>88</v>
      </c>
      <c r="J45" s="31"/>
      <c r="K45" s="31"/>
      <c r="L45" s="31"/>
      <c r="M45" s="29"/>
      <c r="N45" s="31"/>
      <c r="O45" s="29"/>
    </row>
    <row r="46" spans="1:15" x14ac:dyDescent="0.25">
      <c r="A46" s="10" t="s">
        <v>36</v>
      </c>
      <c r="B46" s="11" t="s">
        <v>5</v>
      </c>
      <c r="C46" s="11" t="s">
        <v>77</v>
      </c>
      <c r="D46" s="12" t="s">
        <v>83</v>
      </c>
      <c r="E46" s="11" t="s">
        <v>84</v>
      </c>
    </row>
    <row r="47" spans="1:15" s="30" customFormat="1" ht="15.75" thickBot="1" x14ac:dyDescent="0.3">
      <c r="A47" s="25" t="s">
        <v>36</v>
      </c>
      <c r="B47" s="26" t="s">
        <v>5</v>
      </c>
      <c r="C47" s="26" t="s">
        <v>78</v>
      </c>
      <c r="D47" s="27" t="s">
        <v>83</v>
      </c>
      <c r="E47" s="26" t="s">
        <v>84</v>
      </c>
      <c r="F47" s="28"/>
      <c r="G47" s="29"/>
      <c r="H47" s="29"/>
      <c r="I47" s="29"/>
      <c r="J47" s="29"/>
      <c r="K47" s="29"/>
      <c r="L47" s="29"/>
      <c r="M47" s="29"/>
      <c r="N47" s="29"/>
      <c r="O47" s="29"/>
    </row>
    <row r="48" spans="1:15" x14ac:dyDescent="0.25">
      <c r="A48" s="10" t="s">
        <v>36</v>
      </c>
      <c r="B48" s="11" t="s">
        <v>4</v>
      </c>
      <c r="C48" s="11" t="s">
        <v>77</v>
      </c>
      <c r="D48" s="12" t="s">
        <v>83</v>
      </c>
      <c r="E48" s="11" t="s">
        <v>84</v>
      </c>
      <c r="F48" s="1">
        <v>82.5</v>
      </c>
      <c r="G48" s="1">
        <v>165</v>
      </c>
      <c r="H48" s="1">
        <v>82.5</v>
      </c>
      <c r="I48" s="1">
        <v>82.5</v>
      </c>
    </row>
    <row r="49" spans="1:9" x14ac:dyDescent="0.25">
      <c r="A49" s="10" t="s">
        <v>36</v>
      </c>
      <c r="B49" s="11" t="s">
        <v>4</v>
      </c>
      <c r="C49" s="11" t="s">
        <v>78</v>
      </c>
      <c r="D49" s="12" t="s">
        <v>83</v>
      </c>
      <c r="E49" s="11" t="s">
        <v>84</v>
      </c>
      <c r="F49" s="1">
        <v>247.5</v>
      </c>
      <c r="G49" s="1">
        <v>165</v>
      </c>
      <c r="I49" s="1">
        <v>247.5</v>
      </c>
    </row>
  </sheetData>
  <conditionalFormatting sqref="A5:E9 A44:E49 A10:B35 A37:B43">
    <cfRule type="expression" dxfId="27" priority="44">
      <formula>MOD(ROW(),2)</formula>
    </cfRule>
  </conditionalFormatting>
  <conditionalFormatting sqref="C41:D43 C10:E34">
    <cfRule type="expression" dxfId="26" priority="9">
      <formula>MOD(ROW(),2)</formula>
    </cfRule>
  </conditionalFormatting>
  <conditionalFormatting sqref="C32:D33">
    <cfRule type="expression" dxfId="25" priority="8">
      <formula>MOD(ROW(),2)</formula>
    </cfRule>
  </conditionalFormatting>
  <conditionalFormatting sqref="E32:E34">
    <cfRule type="expression" dxfId="24" priority="7">
      <formula>MOD(ROW(),2)</formula>
    </cfRule>
  </conditionalFormatting>
  <conditionalFormatting sqref="E41:E43">
    <cfRule type="expression" dxfId="23" priority="6">
      <formula>MOD(ROW(),2)</formula>
    </cfRule>
  </conditionalFormatting>
  <conditionalFormatting sqref="E35 E37:E40">
    <cfRule type="expression" dxfId="22" priority="5">
      <formula>MOD(ROW(),2)</formula>
    </cfRule>
  </conditionalFormatting>
  <conditionalFormatting sqref="D35 D37:D40">
    <cfRule type="expression" dxfId="21" priority="4">
      <formula>MOD(ROW(),2)</formula>
    </cfRule>
  </conditionalFormatting>
  <conditionalFormatting sqref="C35:C40">
    <cfRule type="expression" dxfId="20" priority="3">
      <formula>MOD(ROW(),2)</formula>
    </cfRule>
  </conditionalFormatting>
  <conditionalFormatting sqref="A36:B36">
    <cfRule type="expression" dxfId="1" priority="2">
      <formula>MOD(ROW(),2)</formula>
    </cfRule>
  </conditionalFormatting>
  <conditionalFormatting sqref="D36:E36">
    <cfRule type="expression" dxfId="0" priority="1">
      <formula>MOD(ROW(),2)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19" priority="20">
      <formula>MOD(ROW(),2)</formula>
    </cfRule>
  </conditionalFormatting>
  <conditionalFormatting sqref="A25:D36 B37:B40">
    <cfRule type="expression" dxfId="18" priority="19">
      <formula>MOD(ROW(),2)</formula>
    </cfRule>
  </conditionalFormatting>
  <conditionalFormatting sqref="E5:E20 E41:E52">
    <cfRule type="expression" dxfId="17" priority="17">
      <formula>MOD(ROW(),2)</formula>
    </cfRule>
  </conditionalFormatting>
  <conditionalFormatting sqref="E25:E36">
    <cfRule type="expression" dxfId="16" priority="16">
      <formula>MOD(ROW(),2)</formula>
    </cfRule>
  </conditionalFormatting>
  <conditionalFormatting sqref="A21:D21 A22:C23 D22:D24">
    <cfRule type="expression" dxfId="15" priority="12">
      <formula>MOD(ROW(),2)</formula>
    </cfRule>
  </conditionalFormatting>
  <conditionalFormatting sqref="E21:E22">
    <cfRule type="expression" dxfId="14" priority="11">
      <formula>MOD(ROW(),2)</formula>
    </cfRule>
  </conditionalFormatting>
  <conditionalFormatting sqref="E23:E24">
    <cfRule type="expression" dxfId="13" priority="9">
      <formula>MOD(ROW(),2)</formula>
    </cfRule>
  </conditionalFormatting>
  <conditionalFormatting sqref="A40 C40">
    <cfRule type="expression" dxfId="12" priority="8">
      <formula>MOD(ROW(),2)</formula>
    </cfRule>
  </conditionalFormatting>
  <conditionalFormatting sqref="A37:A39 D38:D40 C38:C39 C37:D37">
    <cfRule type="expression" dxfId="11" priority="7">
      <formula>MOD(ROW(),2)</formula>
    </cfRule>
  </conditionalFormatting>
  <conditionalFormatting sqref="E37:E38">
    <cfRule type="expression" dxfId="10" priority="6">
      <formula>MOD(ROW(),2)</formula>
    </cfRule>
  </conditionalFormatting>
  <conditionalFormatting sqref="E39:E40">
    <cfRule type="expression" dxfId="9" priority="5">
      <formula>MOD(ROW(),2)</formula>
    </cfRule>
  </conditionalFormatting>
  <conditionalFormatting sqref="A56 C56">
    <cfRule type="expression" dxfId="8" priority="4">
      <formula>MOD(ROW(),2)</formula>
    </cfRule>
  </conditionalFormatting>
  <conditionalFormatting sqref="A53:A55 D54:D56 C54:C55 C53:D53">
    <cfRule type="expression" dxfId="7" priority="3">
      <formula>MOD(ROW(),2)</formula>
    </cfRule>
  </conditionalFormatting>
  <conditionalFormatting sqref="E53:E54">
    <cfRule type="expression" dxfId="6" priority="2">
      <formula>MOD(ROW(),2)</formula>
    </cfRule>
  </conditionalFormatting>
  <conditionalFormatting sqref="E55:E56">
    <cfRule type="expression" dxfId="5"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4" priority="5">
      <formula>MOD(ROW(),2)</formula>
    </cfRule>
  </conditionalFormatting>
  <conditionalFormatting sqref="A23:D34 A35:B36">
    <cfRule type="expression" dxfId="3" priority="4">
      <formula>MOD(ROW(),2)</formula>
    </cfRule>
  </conditionalFormatting>
  <conditionalFormatting sqref="C35:D36">
    <cfRule type="expression" dxfId="2"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F41" sqref="F41:F56"/>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2021-05-17T22:10:33Z</dcterms:modified>
</cp:coreProperties>
</file>