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3" documentId="8_{3FE73B98-45CB-4F10-BC88-8A54C7EDD0A9}" xr6:coauthVersionLast="47" xr6:coauthVersionMax="47" xr10:uidLastSave="{14CEC684-DA3B-9840-A0FF-F0F3F0BDEE63}"/>
  <bookViews>
    <workbookView xWindow="0" yWindow="460" windowWidth="28800" windowHeight="1654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8" i="4" l="1"/>
  <c r="AE15"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AP102" i="4" a="1"/>
  <c r="AP102" i="4" s="1"/>
  <c r="AO102" i="4" a="1"/>
  <c r="AO102" i="4" s="1"/>
  <c r="AN102" i="4" a="1"/>
  <c r="AN102" i="4" s="1"/>
  <c r="AM102" i="4" a="1"/>
  <c r="AM102" i="4" s="1"/>
  <c r="AL102" i="4" a="1"/>
  <c r="AL102" i="4" s="1"/>
  <c r="AK102" i="4" a="1"/>
  <c r="AK102" i="4" s="1"/>
  <c r="AJ102" i="4" a="1"/>
  <c r="AJ102" i="4" s="1"/>
  <c r="AI102" i="4" a="1"/>
  <c r="AI102" i="4" s="1"/>
  <c r="AH102" i="4" a="1"/>
  <c r="AH102" i="4" s="1"/>
  <c r="AG102" i="4" a="1"/>
  <c r="AG102" i="4" s="1"/>
  <c r="AF102" i="4" a="1"/>
  <c r="AF102" i="4" s="1"/>
  <c r="AE102" i="4" a="1"/>
  <c r="AE102" i="4" s="1"/>
  <c r="AD102" i="4" a="1"/>
  <c r="AD102" i="4" s="1"/>
  <c r="AC102" i="4" a="1"/>
  <c r="AC102" i="4" s="1"/>
  <c r="AB102" i="4" a="1"/>
  <c r="AB102" i="4" s="1"/>
  <c r="AA102" i="4" a="1"/>
  <c r="AA102" i="4" s="1"/>
  <c r="Z102" i="4" a="1"/>
  <c r="Z102" i="4" s="1"/>
  <c r="Y102" i="4" a="1"/>
  <c r="Y102" i="4" s="1"/>
  <c r="X102" i="4" a="1"/>
  <c r="X102" i="4" s="1"/>
  <c r="W102" i="4" a="1"/>
  <c r="W102" i="4" s="1"/>
  <c r="V102" i="4" a="1"/>
  <c r="V102" i="4" s="1"/>
  <c r="U102" i="4" a="1"/>
  <c r="U102" i="4" s="1"/>
  <c r="T102" i="4" a="1"/>
  <c r="T102" i="4" s="1"/>
  <c r="S102" i="4" a="1"/>
  <c r="S102" i="4" s="1"/>
  <c r="R102" i="4" a="1"/>
  <c r="R102" i="4" s="1"/>
  <c r="Q102" i="4" a="1"/>
  <c r="Q102" i="4" s="1"/>
  <c r="P102" i="4" a="1"/>
  <c r="P102" i="4" s="1"/>
  <c r="O102" i="4" a="1"/>
  <c r="O102" i="4" s="1"/>
  <c r="N102" i="4" a="1"/>
  <c r="N102" i="4" s="1"/>
  <c r="M102" i="4" a="1"/>
  <c r="M102" i="4" s="1"/>
  <c r="L102" i="4" a="1"/>
  <c r="L102" i="4" s="1"/>
  <c r="K102" i="4" a="1"/>
  <c r="K102" i="4" s="1"/>
  <c r="J102" i="4" a="1"/>
  <c r="J102" i="4" s="1"/>
  <c r="E102" i="4" a="1"/>
  <c r="E102" i="4" s="1"/>
  <c r="D102" i="4" a="1"/>
  <c r="D102" i="4" s="1"/>
  <c r="C102" i="4" a="1"/>
  <c r="C102" i="4" s="1"/>
  <c r="E56" i="4" a="1"/>
  <c r="E56" i="4" s="1"/>
  <c r="D56" i="4" a="1"/>
  <c r="D56" i="4" s="1"/>
  <c r="C56" i="4" a="1"/>
  <c r="C56" i="4" s="1"/>
  <c r="BG8" i="4"/>
  <c r="BG14" i="4" s="1"/>
  <c r="BH8" i="4"/>
  <c r="BH9" i="4" s="1"/>
  <c r="BI8" i="4"/>
  <c r="BI11" i="4" s="1"/>
  <c r="BJ8" i="4"/>
  <c r="BJ12" i="4" s="1"/>
  <c r="BK8" i="4"/>
  <c r="BK12" i="4" s="1"/>
  <c r="BL8" i="4"/>
  <c r="BL9" i="4" s="1"/>
  <c r="BM8" i="4"/>
  <c r="BM12" i="4" s="1"/>
  <c r="BK9" i="4"/>
  <c r="BH10" i="4"/>
  <c r="BK10" i="4"/>
  <c r="BH11" i="4"/>
  <c r="BK11" i="4"/>
  <c r="BM11" i="4"/>
  <c r="BH12" i="4"/>
  <c r="BI12" i="4"/>
  <c r="BK13" i="4"/>
  <c r="BH14" i="4"/>
  <c r="BK14" i="4"/>
  <c r="BH15" i="4"/>
  <c r="BI15" i="4"/>
  <c r="BK15" i="4"/>
  <c r="BM15" i="4"/>
  <c r="BG1" i="4"/>
  <c r="BG17" i="4" s="1"/>
  <c r="BG102" i="4" s="1" a="1"/>
  <c r="BG102" i="4" s="1"/>
  <c r="BH1" i="4"/>
  <c r="BH17" i="4" s="1"/>
  <c r="BH102" i="4" s="1" a="1"/>
  <c r="BH102" i="4" s="1"/>
  <c r="BI1" i="4"/>
  <c r="BI17" i="4" s="1"/>
  <c r="BI102" i="4" s="1" a="1"/>
  <c r="BI102" i="4" s="1"/>
  <c r="BJ1" i="4"/>
  <c r="BJ17" i="4" s="1"/>
  <c r="BJ102" i="4" s="1" a="1"/>
  <c r="BJ102" i="4" s="1"/>
  <c r="BK1" i="4"/>
  <c r="BK17" i="4" s="1"/>
  <c r="BK102" i="4" s="1" a="1"/>
  <c r="BK102" i="4" s="1"/>
  <c r="BL1" i="4"/>
  <c r="BL17" i="4" s="1"/>
  <c r="BL102" i="4" s="1" a="1"/>
  <c r="BL102" i="4" s="1"/>
  <c r="BM1" i="4"/>
  <c r="BM17" i="4" s="1"/>
  <c r="BM102" i="4" s="1" a="1"/>
  <c r="BM102" i="4" s="1"/>
  <c r="F22" i="4" a="1"/>
  <c r="F22" i="4" s="1"/>
  <c r="G22" i="4" a="1"/>
  <c r="G22" i="4" s="1"/>
  <c r="H22" i="4" a="1"/>
  <c r="H22" i="4" s="1"/>
  <c r="I22" i="4" a="1"/>
  <c r="I22" i="4" s="1"/>
  <c r="J22" i="4" a="1"/>
  <c r="J22" i="4" s="1"/>
  <c r="K22" i="4" a="1"/>
  <c r="K22" i="4" s="1"/>
  <c r="L22" i="4" a="1"/>
  <c r="L22" i="4" s="1"/>
  <c r="M22" i="4" a="1"/>
  <c r="M22" i="4" s="1"/>
  <c r="N22" i="4" a="1"/>
  <c r="N22" i="4" s="1"/>
  <c r="O22" i="4" a="1"/>
  <c r="O22" i="4" s="1"/>
  <c r="P22" i="4" a="1"/>
  <c r="P22" i="4" s="1"/>
  <c r="Q22" i="4" a="1"/>
  <c r="Q22" i="4" s="1"/>
  <c r="R22" i="4" a="1"/>
  <c r="R22" i="4" s="1"/>
  <c r="S22" i="4" a="1"/>
  <c r="S22" i="4" s="1"/>
  <c r="T22" i="4" a="1"/>
  <c r="T22" i="4" s="1"/>
  <c r="U22" i="4" a="1"/>
  <c r="U22" i="4" s="1"/>
  <c r="V22" i="4" a="1"/>
  <c r="V22" i="4" s="1"/>
  <c r="W22" i="4" a="1"/>
  <c r="W22" i="4" s="1"/>
  <c r="X22" i="4" a="1"/>
  <c r="X22" i="4" s="1"/>
  <c r="Y22" i="4" a="1"/>
  <c r="Y22" i="4" s="1"/>
  <c r="Z22" i="4" a="1"/>
  <c r="Z22" i="4" s="1"/>
  <c r="AA22" i="4" a="1"/>
  <c r="AA22" i="4" s="1"/>
  <c r="AB22" i="4" a="1"/>
  <c r="AB22" i="4" s="1"/>
  <c r="AC22" i="4" a="1"/>
  <c r="AC22" i="4" s="1"/>
  <c r="AD22" i="4" a="1"/>
  <c r="AD22" i="4" s="1"/>
  <c r="AE22" i="4" a="1"/>
  <c r="AE22" i="4" s="1"/>
  <c r="AF22" i="4" a="1"/>
  <c r="AF22" i="4" s="1"/>
  <c r="AG22" i="4" a="1"/>
  <c r="AG22" i="4" s="1"/>
  <c r="AH22" i="4" a="1"/>
  <c r="AH22" i="4" s="1"/>
  <c r="AI22" i="4" a="1"/>
  <c r="AI22" i="4" s="1"/>
  <c r="AJ22" i="4" a="1"/>
  <c r="AJ22" i="4" s="1"/>
  <c r="AK22" i="4" a="1"/>
  <c r="AK22" i="4" s="1"/>
  <c r="AL22" i="4" a="1"/>
  <c r="AL22" i="4" s="1"/>
  <c r="AM22" i="4" a="1"/>
  <c r="AM22" i="4" s="1"/>
  <c r="AN22" i="4" a="1"/>
  <c r="AN22" i="4" s="1"/>
  <c r="AO22" i="4" a="1"/>
  <c r="AO22" i="4" s="1"/>
  <c r="AP22" i="4" a="1"/>
  <c r="AP22" i="4" s="1"/>
  <c r="F23" i="4" a="1"/>
  <c r="F23" i="4" s="1"/>
  <c r="G23" i="4" a="1"/>
  <c r="G23" i="4" s="1"/>
  <c r="H23" i="4" a="1"/>
  <c r="H23" i="4" s="1"/>
  <c r="I23" i="4" a="1"/>
  <c r="I23" i="4" s="1"/>
  <c r="J23" i="4" a="1"/>
  <c r="J23" i="4" s="1"/>
  <c r="K23" i="4" a="1"/>
  <c r="K23" i="4" s="1"/>
  <c r="L23" i="4" a="1"/>
  <c r="L23" i="4" s="1"/>
  <c r="M23" i="4" a="1"/>
  <c r="M23" i="4" s="1"/>
  <c r="N23" i="4" a="1"/>
  <c r="N23" i="4" s="1"/>
  <c r="O23" i="4" a="1"/>
  <c r="O23" i="4" s="1"/>
  <c r="P23" i="4" a="1"/>
  <c r="P23" i="4" s="1"/>
  <c r="Q23" i="4" a="1"/>
  <c r="Q23" i="4" s="1"/>
  <c r="R23" i="4" a="1"/>
  <c r="R23" i="4" s="1"/>
  <c r="S23" i="4" a="1"/>
  <c r="S23" i="4" s="1"/>
  <c r="T23" i="4" a="1"/>
  <c r="T23" i="4" s="1"/>
  <c r="U23" i="4" a="1"/>
  <c r="U23" i="4" s="1"/>
  <c r="V23" i="4" a="1"/>
  <c r="V23" i="4" s="1"/>
  <c r="W23" i="4" a="1"/>
  <c r="W23" i="4" s="1"/>
  <c r="X23" i="4" a="1"/>
  <c r="X23" i="4" s="1"/>
  <c r="Y23" i="4" a="1"/>
  <c r="Y23" i="4" s="1"/>
  <c r="Z23" i="4" a="1"/>
  <c r="Z23" i="4" s="1"/>
  <c r="AA23" i="4" a="1"/>
  <c r="AA23" i="4" s="1"/>
  <c r="AB23" i="4" a="1"/>
  <c r="AB23" i="4" s="1"/>
  <c r="AC23" i="4" a="1"/>
  <c r="AC23" i="4" s="1"/>
  <c r="AD23" i="4" a="1"/>
  <c r="AD23" i="4" s="1"/>
  <c r="AE23" i="4" a="1"/>
  <c r="AE23" i="4" s="1"/>
  <c r="AF23" i="4" a="1"/>
  <c r="AF23" i="4" s="1"/>
  <c r="AG23" i="4" a="1"/>
  <c r="AG23" i="4" s="1"/>
  <c r="AH23" i="4" a="1"/>
  <c r="AH23" i="4" s="1"/>
  <c r="AI23" i="4" a="1"/>
  <c r="AI23" i="4" s="1"/>
  <c r="AJ23" i="4" a="1"/>
  <c r="AJ23" i="4" s="1"/>
  <c r="AK23" i="4" a="1"/>
  <c r="AK23" i="4" s="1"/>
  <c r="AL23" i="4" a="1"/>
  <c r="AL23" i="4" s="1"/>
  <c r="AM23" i="4" a="1"/>
  <c r="AM23" i="4" s="1"/>
  <c r="AN23" i="4" a="1"/>
  <c r="AN23" i="4" s="1"/>
  <c r="AO23" i="4" a="1"/>
  <c r="AO23" i="4" s="1"/>
  <c r="AP23" i="4" a="1"/>
  <c r="AP23" i="4" s="1"/>
  <c r="F24" i="4" a="1"/>
  <c r="F24" i="4" s="1"/>
  <c r="G24" i="4" a="1"/>
  <c r="G24" i="4" s="1"/>
  <c r="H24" i="4" a="1"/>
  <c r="H24" i="4" s="1"/>
  <c r="I24" i="4" a="1"/>
  <c r="I24" i="4" s="1"/>
  <c r="J24" i="4" a="1"/>
  <c r="J24" i="4" s="1"/>
  <c r="K24" i="4" a="1"/>
  <c r="K24" i="4" s="1"/>
  <c r="L24" i="4" a="1"/>
  <c r="L24" i="4" s="1"/>
  <c r="M24" i="4" a="1"/>
  <c r="M24" i="4" s="1"/>
  <c r="N24" i="4" a="1"/>
  <c r="N24" i="4" s="1"/>
  <c r="O24" i="4" a="1"/>
  <c r="O24" i="4" s="1"/>
  <c r="P24" i="4" a="1"/>
  <c r="P24" i="4" s="1"/>
  <c r="Q24" i="4" a="1"/>
  <c r="Q24" i="4" s="1"/>
  <c r="R24" i="4" a="1"/>
  <c r="R24" i="4" s="1"/>
  <c r="S24" i="4" a="1"/>
  <c r="S24" i="4" s="1"/>
  <c r="T24" i="4" a="1"/>
  <c r="T24" i="4" s="1"/>
  <c r="U24" i="4" a="1"/>
  <c r="U24" i="4" s="1"/>
  <c r="V24" i="4" a="1"/>
  <c r="V24" i="4" s="1"/>
  <c r="W24" i="4" a="1"/>
  <c r="W24" i="4" s="1"/>
  <c r="X24" i="4" a="1"/>
  <c r="X24" i="4" s="1"/>
  <c r="Y24" i="4" a="1"/>
  <c r="Y24" i="4" s="1"/>
  <c r="Z24" i="4" a="1"/>
  <c r="Z24" i="4" s="1"/>
  <c r="AA24" i="4" a="1"/>
  <c r="AA24" i="4" s="1"/>
  <c r="AB24" i="4" a="1"/>
  <c r="AB24" i="4" s="1"/>
  <c r="AC24" i="4" a="1"/>
  <c r="AC24" i="4" s="1"/>
  <c r="AD24" i="4" a="1"/>
  <c r="AD24" i="4" s="1"/>
  <c r="AE24" i="4" a="1"/>
  <c r="AE24" i="4" s="1"/>
  <c r="AF24" i="4" a="1"/>
  <c r="AF24" i="4" s="1"/>
  <c r="AG24" i="4" a="1"/>
  <c r="AG24" i="4" s="1"/>
  <c r="AH24" i="4" a="1"/>
  <c r="AH24" i="4" s="1"/>
  <c r="AI24" i="4" a="1"/>
  <c r="AI24" i="4" s="1"/>
  <c r="AJ24" i="4" a="1"/>
  <c r="AJ24" i="4" s="1"/>
  <c r="AK24" i="4" a="1"/>
  <c r="AK24" i="4" s="1"/>
  <c r="AL24" i="4" a="1"/>
  <c r="AL24" i="4" s="1"/>
  <c r="AM24" i="4" a="1"/>
  <c r="AM24" i="4" s="1"/>
  <c r="AN24" i="4" a="1"/>
  <c r="AN24" i="4" s="1"/>
  <c r="AO24" i="4" a="1"/>
  <c r="AO24" i="4" s="1"/>
  <c r="AP24" i="4" a="1"/>
  <c r="AP24" i="4" s="1"/>
  <c r="F25" i="4" a="1"/>
  <c r="F25" i="4" s="1"/>
  <c r="G25" i="4" a="1"/>
  <c r="G25" i="4" s="1"/>
  <c r="H25" i="4" a="1"/>
  <c r="H25" i="4" s="1"/>
  <c r="I25" i="4" a="1"/>
  <c r="I25" i="4" s="1"/>
  <c r="J25" i="4" a="1"/>
  <c r="J25" i="4" s="1"/>
  <c r="K25" i="4" a="1"/>
  <c r="K25" i="4" s="1"/>
  <c r="L25" i="4" a="1"/>
  <c r="L25" i="4" s="1"/>
  <c r="M25" i="4" a="1"/>
  <c r="M25" i="4" s="1"/>
  <c r="N25" i="4" a="1"/>
  <c r="N25" i="4" s="1"/>
  <c r="O25" i="4" a="1"/>
  <c r="O25" i="4" s="1"/>
  <c r="P25" i="4" a="1"/>
  <c r="P25" i="4" s="1"/>
  <c r="Q25" i="4" a="1"/>
  <c r="Q25" i="4" s="1"/>
  <c r="R25" i="4" a="1"/>
  <c r="R25" i="4" s="1"/>
  <c r="S25" i="4" a="1"/>
  <c r="S25" i="4" s="1"/>
  <c r="T25" i="4" a="1"/>
  <c r="T25" i="4" s="1"/>
  <c r="U25" i="4" a="1"/>
  <c r="U25" i="4" s="1"/>
  <c r="V25" i="4" a="1"/>
  <c r="V25" i="4" s="1"/>
  <c r="W25" i="4" a="1"/>
  <c r="W25" i="4" s="1"/>
  <c r="X25" i="4" a="1"/>
  <c r="X25" i="4" s="1"/>
  <c r="Y25" i="4" a="1"/>
  <c r="Y25" i="4" s="1"/>
  <c r="Z25" i="4" a="1"/>
  <c r="Z25" i="4" s="1"/>
  <c r="AA25" i="4" a="1"/>
  <c r="AA25" i="4" s="1"/>
  <c r="AB25" i="4" a="1"/>
  <c r="AB25" i="4" s="1"/>
  <c r="AC25" i="4" a="1"/>
  <c r="AC25" i="4" s="1"/>
  <c r="AD25" i="4" a="1"/>
  <c r="AD25" i="4" s="1"/>
  <c r="AE25" i="4" a="1"/>
  <c r="AE25" i="4" s="1"/>
  <c r="AF25" i="4" a="1"/>
  <c r="AF25" i="4" s="1"/>
  <c r="AG25" i="4" a="1"/>
  <c r="AG25" i="4" s="1"/>
  <c r="AH25" i="4" a="1"/>
  <c r="AH25" i="4" s="1"/>
  <c r="AI25" i="4" a="1"/>
  <c r="AI25" i="4" s="1"/>
  <c r="AJ25" i="4" a="1"/>
  <c r="AJ25" i="4" s="1"/>
  <c r="AK25" i="4" a="1"/>
  <c r="AK25" i="4" s="1"/>
  <c r="AL25" i="4" a="1"/>
  <c r="AL25" i="4" s="1"/>
  <c r="AM25" i="4" a="1"/>
  <c r="AM25" i="4" s="1"/>
  <c r="AN25" i="4" a="1"/>
  <c r="AN25" i="4" s="1"/>
  <c r="AO25" i="4" a="1"/>
  <c r="AO25" i="4" s="1"/>
  <c r="AP25" i="4" a="1"/>
  <c r="AP25" i="4" s="1"/>
  <c r="F26" i="4" a="1"/>
  <c r="F26" i="4" s="1"/>
  <c r="G26" i="4" a="1"/>
  <c r="G26" i="4" s="1"/>
  <c r="H26" i="4" a="1"/>
  <c r="H26" i="4" s="1"/>
  <c r="I26" i="4" a="1"/>
  <c r="I26" i="4" s="1"/>
  <c r="J26" i="4" a="1"/>
  <c r="J26" i="4" s="1"/>
  <c r="K26" i="4" a="1"/>
  <c r="K26" i="4" s="1"/>
  <c r="L26" i="4" a="1"/>
  <c r="L26" i="4" s="1"/>
  <c r="M26" i="4" a="1"/>
  <c r="M26" i="4" s="1"/>
  <c r="N26" i="4" a="1"/>
  <c r="N26" i="4" s="1"/>
  <c r="O26" i="4" a="1"/>
  <c r="O26" i="4" s="1"/>
  <c r="P26" i="4" a="1"/>
  <c r="P26" i="4" s="1"/>
  <c r="Q26" i="4" a="1"/>
  <c r="Q26" i="4" s="1"/>
  <c r="R26" i="4" a="1"/>
  <c r="R26" i="4" s="1"/>
  <c r="S26" i="4" a="1"/>
  <c r="S26" i="4" s="1"/>
  <c r="T26" i="4" a="1"/>
  <c r="T26" i="4" s="1"/>
  <c r="U26" i="4" a="1"/>
  <c r="U26" i="4" s="1"/>
  <c r="V26" i="4" a="1"/>
  <c r="V26" i="4" s="1"/>
  <c r="W26" i="4" a="1"/>
  <c r="W26" i="4" s="1"/>
  <c r="X26" i="4" a="1"/>
  <c r="X26" i="4" s="1"/>
  <c r="Y26" i="4" a="1"/>
  <c r="Y26" i="4" s="1"/>
  <c r="Z26" i="4" a="1"/>
  <c r="Z26" i="4" s="1"/>
  <c r="AA26" i="4" a="1"/>
  <c r="AA26" i="4" s="1"/>
  <c r="AB26" i="4" a="1"/>
  <c r="AB26" i="4" s="1"/>
  <c r="AC26" i="4" a="1"/>
  <c r="AC26" i="4" s="1"/>
  <c r="AD26" i="4" a="1"/>
  <c r="AD26" i="4" s="1"/>
  <c r="AE26" i="4" a="1"/>
  <c r="AE26" i="4" s="1"/>
  <c r="AF26" i="4" a="1"/>
  <c r="AF26" i="4" s="1"/>
  <c r="AG26" i="4" a="1"/>
  <c r="AG26" i="4" s="1"/>
  <c r="AH26" i="4" a="1"/>
  <c r="AH26" i="4" s="1"/>
  <c r="AI26" i="4" a="1"/>
  <c r="AI26" i="4" s="1"/>
  <c r="AJ26" i="4" a="1"/>
  <c r="AJ26" i="4" s="1"/>
  <c r="AK26" i="4" a="1"/>
  <c r="AK26" i="4" s="1"/>
  <c r="AL26" i="4" a="1"/>
  <c r="AL26" i="4" s="1"/>
  <c r="AM26" i="4" a="1"/>
  <c r="AM26" i="4" s="1"/>
  <c r="AN26" i="4" a="1"/>
  <c r="AN26" i="4" s="1"/>
  <c r="AO26" i="4" a="1"/>
  <c r="AO26" i="4" s="1"/>
  <c r="AP26" i="4" a="1"/>
  <c r="AP26" i="4" s="1"/>
  <c r="F27" i="4" a="1"/>
  <c r="F27" i="4" s="1"/>
  <c r="G27" i="4" a="1"/>
  <c r="G27" i="4" s="1"/>
  <c r="H27" i="4" a="1"/>
  <c r="H27" i="4" s="1"/>
  <c r="I27" i="4" a="1"/>
  <c r="I27" i="4" s="1"/>
  <c r="J27" i="4" a="1"/>
  <c r="J27" i="4" s="1"/>
  <c r="K27" i="4" a="1"/>
  <c r="K27" i="4" s="1"/>
  <c r="L27" i="4" a="1"/>
  <c r="L27" i="4" s="1"/>
  <c r="M27" i="4" a="1"/>
  <c r="M27" i="4" s="1"/>
  <c r="N27" i="4" a="1"/>
  <c r="N27" i="4" s="1"/>
  <c r="O27" i="4" a="1"/>
  <c r="O27" i="4" s="1"/>
  <c r="P27" i="4" a="1"/>
  <c r="P27" i="4" s="1"/>
  <c r="Q27" i="4" a="1"/>
  <c r="Q27" i="4" s="1"/>
  <c r="R27" i="4" a="1"/>
  <c r="R27" i="4" s="1"/>
  <c r="S27" i="4" a="1"/>
  <c r="S27" i="4" s="1"/>
  <c r="T27" i="4" a="1"/>
  <c r="T27" i="4" s="1"/>
  <c r="U27" i="4" a="1"/>
  <c r="U27" i="4" s="1"/>
  <c r="V27" i="4" a="1"/>
  <c r="V27" i="4" s="1"/>
  <c r="W27" i="4" a="1"/>
  <c r="W27" i="4" s="1"/>
  <c r="X27" i="4" a="1"/>
  <c r="X27" i="4" s="1"/>
  <c r="Y27" i="4" a="1"/>
  <c r="Y27" i="4" s="1"/>
  <c r="Z27" i="4" a="1"/>
  <c r="Z27" i="4" s="1"/>
  <c r="AA27" i="4" a="1"/>
  <c r="AA27" i="4" s="1"/>
  <c r="AB27" i="4" a="1"/>
  <c r="AB27" i="4" s="1"/>
  <c r="AC27" i="4" a="1"/>
  <c r="AC27" i="4" s="1"/>
  <c r="AD27" i="4" a="1"/>
  <c r="AD27" i="4" s="1"/>
  <c r="AE27" i="4" a="1"/>
  <c r="AE27" i="4" s="1"/>
  <c r="AF27" i="4" a="1"/>
  <c r="AF27" i="4" s="1"/>
  <c r="AG27" i="4" a="1"/>
  <c r="AG27" i="4" s="1"/>
  <c r="AH27" i="4" a="1"/>
  <c r="AH27" i="4" s="1"/>
  <c r="AI27" i="4" a="1"/>
  <c r="AI27" i="4" s="1"/>
  <c r="AJ27" i="4" a="1"/>
  <c r="AJ27" i="4" s="1"/>
  <c r="AK27" i="4" a="1"/>
  <c r="AK27" i="4" s="1"/>
  <c r="AL27" i="4" a="1"/>
  <c r="AL27" i="4" s="1"/>
  <c r="AM27" i="4" a="1"/>
  <c r="AM27" i="4" s="1"/>
  <c r="AN27" i="4" a="1"/>
  <c r="AN27" i="4" s="1"/>
  <c r="AO27" i="4" a="1"/>
  <c r="AO27" i="4" s="1"/>
  <c r="AP27" i="4" a="1"/>
  <c r="AP27" i="4" s="1"/>
  <c r="F28" i="4" a="1"/>
  <c r="F28" i="4" s="1"/>
  <c r="G28" i="4" a="1"/>
  <c r="G28" i="4" s="1"/>
  <c r="H28" i="4" a="1"/>
  <c r="H28" i="4" s="1"/>
  <c r="I28" i="4" a="1"/>
  <c r="I28" i="4" s="1"/>
  <c r="J28" i="4" a="1"/>
  <c r="J28" i="4" s="1"/>
  <c r="K28" i="4" a="1"/>
  <c r="K28" i="4" s="1"/>
  <c r="L28" i="4" a="1"/>
  <c r="L28" i="4" s="1"/>
  <c r="M28" i="4" a="1"/>
  <c r="M28" i="4" s="1"/>
  <c r="N28" i="4" a="1"/>
  <c r="N28" i="4" s="1"/>
  <c r="O28" i="4" a="1"/>
  <c r="O28" i="4" s="1"/>
  <c r="P28" i="4" a="1"/>
  <c r="P28" i="4" s="1"/>
  <c r="Q28" i="4" a="1"/>
  <c r="Q28" i="4" s="1"/>
  <c r="R28" i="4" a="1"/>
  <c r="R28" i="4" s="1"/>
  <c r="S28" i="4" a="1"/>
  <c r="S28" i="4" s="1"/>
  <c r="T28" i="4" a="1"/>
  <c r="T28" i="4" s="1"/>
  <c r="U28" i="4" a="1"/>
  <c r="U28" i="4" s="1"/>
  <c r="V28" i="4" a="1"/>
  <c r="V28" i="4" s="1"/>
  <c r="W28" i="4" a="1"/>
  <c r="W28" i="4" s="1"/>
  <c r="X28" i="4" a="1"/>
  <c r="X28" i="4" s="1"/>
  <c r="Y28" i="4" a="1"/>
  <c r="Y28" i="4" s="1"/>
  <c r="Z28" i="4" a="1"/>
  <c r="Z28" i="4" s="1"/>
  <c r="AA28" i="4" a="1"/>
  <c r="AA28" i="4" s="1"/>
  <c r="AB28" i="4" a="1"/>
  <c r="AB28" i="4" s="1"/>
  <c r="AC28" i="4" a="1"/>
  <c r="AC28" i="4" s="1"/>
  <c r="AD28" i="4" a="1"/>
  <c r="AD28" i="4" s="1"/>
  <c r="AE28" i="4" a="1"/>
  <c r="AE28" i="4" s="1"/>
  <c r="AF28" i="4" a="1"/>
  <c r="AF28" i="4" s="1"/>
  <c r="AG28" i="4" a="1"/>
  <c r="AG28" i="4" s="1"/>
  <c r="AH28" i="4" a="1"/>
  <c r="AH28" i="4" s="1"/>
  <c r="AI28" i="4" a="1"/>
  <c r="AI28" i="4" s="1"/>
  <c r="AJ28" i="4" a="1"/>
  <c r="AJ28" i="4" s="1"/>
  <c r="AK28" i="4" a="1"/>
  <c r="AK28" i="4" s="1"/>
  <c r="AL28" i="4" a="1"/>
  <c r="AL28" i="4" s="1"/>
  <c r="AM28" i="4" a="1"/>
  <c r="AM28" i="4" s="1"/>
  <c r="AN28" i="4" a="1"/>
  <c r="AN28" i="4" s="1"/>
  <c r="AO28" i="4" a="1"/>
  <c r="AO28" i="4" s="1"/>
  <c r="AP28" i="4" a="1"/>
  <c r="AP28" i="4" s="1"/>
  <c r="F29" i="4" a="1"/>
  <c r="F29" i="4" s="1"/>
  <c r="G29" i="4" a="1"/>
  <c r="G29" i="4" s="1"/>
  <c r="H29" i="4" a="1"/>
  <c r="H29" i="4" s="1"/>
  <c r="I29" i="4" a="1"/>
  <c r="I29" i="4" s="1"/>
  <c r="J29" i="4" a="1"/>
  <c r="J29" i="4" s="1"/>
  <c r="K29" i="4" a="1"/>
  <c r="K29" i="4" s="1"/>
  <c r="L29" i="4" a="1"/>
  <c r="L29" i="4" s="1"/>
  <c r="M29" i="4" a="1"/>
  <c r="M29" i="4" s="1"/>
  <c r="N29" i="4" a="1"/>
  <c r="N29" i="4" s="1"/>
  <c r="O29" i="4" a="1"/>
  <c r="O29" i="4" s="1"/>
  <c r="P29" i="4" a="1"/>
  <c r="P29" i="4" s="1"/>
  <c r="Q29" i="4" a="1"/>
  <c r="Q29" i="4" s="1"/>
  <c r="R29" i="4" a="1"/>
  <c r="R29" i="4" s="1"/>
  <c r="S29" i="4" a="1"/>
  <c r="S29" i="4" s="1"/>
  <c r="T29" i="4" a="1"/>
  <c r="T29" i="4" s="1"/>
  <c r="U29" i="4" a="1"/>
  <c r="U29" i="4" s="1"/>
  <c r="V29" i="4" a="1"/>
  <c r="V29" i="4" s="1"/>
  <c r="W29" i="4" a="1"/>
  <c r="W29" i="4" s="1"/>
  <c r="X29" i="4" a="1"/>
  <c r="X29" i="4" s="1"/>
  <c r="Y29" i="4" a="1"/>
  <c r="Y29" i="4" s="1"/>
  <c r="Z29" i="4" a="1"/>
  <c r="Z29" i="4" s="1"/>
  <c r="AA29" i="4" a="1"/>
  <c r="AA29" i="4" s="1"/>
  <c r="AB29" i="4" a="1"/>
  <c r="AB29" i="4" s="1"/>
  <c r="AC29" i="4" a="1"/>
  <c r="AC29" i="4" s="1"/>
  <c r="AD29" i="4" a="1"/>
  <c r="AD29" i="4" s="1"/>
  <c r="AE29" i="4" a="1"/>
  <c r="AE29" i="4" s="1"/>
  <c r="AF29" i="4" a="1"/>
  <c r="AF29" i="4" s="1"/>
  <c r="AG29" i="4" a="1"/>
  <c r="AG29" i="4" s="1"/>
  <c r="AH29" i="4" a="1"/>
  <c r="AH29" i="4" s="1"/>
  <c r="AI29" i="4" a="1"/>
  <c r="AI29" i="4" s="1"/>
  <c r="AJ29" i="4" a="1"/>
  <c r="AJ29" i="4" s="1"/>
  <c r="AK29" i="4" a="1"/>
  <c r="AK29" i="4" s="1"/>
  <c r="AL29" i="4" a="1"/>
  <c r="AL29" i="4" s="1"/>
  <c r="AM29" i="4" a="1"/>
  <c r="AM29" i="4" s="1"/>
  <c r="AN29" i="4" a="1"/>
  <c r="AN29" i="4" s="1"/>
  <c r="AO29" i="4" a="1"/>
  <c r="AO29" i="4" s="1"/>
  <c r="AP29" i="4" a="1"/>
  <c r="AP29" i="4" s="1"/>
  <c r="F30" i="4" a="1"/>
  <c r="F30" i="4" s="1"/>
  <c r="G30" i="4" a="1"/>
  <c r="G30" i="4" s="1"/>
  <c r="H30" i="4" a="1"/>
  <c r="H30" i="4" s="1"/>
  <c r="I30" i="4" a="1"/>
  <c r="I30" i="4" s="1"/>
  <c r="J30" i="4" a="1"/>
  <c r="J30" i="4" s="1"/>
  <c r="K30" i="4" a="1"/>
  <c r="K30" i="4" s="1"/>
  <c r="L30" i="4" a="1"/>
  <c r="L30" i="4" s="1"/>
  <c r="M30" i="4" a="1"/>
  <c r="M30" i="4" s="1"/>
  <c r="N30" i="4" a="1"/>
  <c r="N30" i="4" s="1"/>
  <c r="O30" i="4" a="1"/>
  <c r="O30" i="4" s="1"/>
  <c r="P30" i="4" a="1"/>
  <c r="P30" i="4" s="1"/>
  <c r="Q30" i="4" a="1"/>
  <c r="Q30" i="4" s="1"/>
  <c r="R30" i="4" a="1"/>
  <c r="R30" i="4" s="1"/>
  <c r="S30" i="4" a="1"/>
  <c r="S30" i="4" s="1"/>
  <c r="T30" i="4" a="1"/>
  <c r="T30" i="4" s="1"/>
  <c r="U30" i="4" a="1"/>
  <c r="U30" i="4" s="1"/>
  <c r="V30" i="4" a="1"/>
  <c r="V30" i="4" s="1"/>
  <c r="W30" i="4" a="1"/>
  <c r="W30" i="4" s="1"/>
  <c r="X30" i="4" a="1"/>
  <c r="X30" i="4" s="1"/>
  <c r="Y30" i="4" a="1"/>
  <c r="Y30" i="4" s="1"/>
  <c r="Z30" i="4" a="1"/>
  <c r="Z30" i="4" s="1"/>
  <c r="AA30" i="4" a="1"/>
  <c r="AA30" i="4" s="1"/>
  <c r="AB30" i="4" a="1"/>
  <c r="AB30" i="4" s="1"/>
  <c r="AC30" i="4" a="1"/>
  <c r="AC30" i="4" s="1"/>
  <c r="AD30" i="4" a="1"/>
  <c r="AD30" i="4" s="1"/>
  <c r="AE30" i="4" a="1"/>
  <c r="AE30" i="4" s="1"/>
  <c r="AF30" i="4" a="1"/>
  <c r="AF30" i="4" s="1"/>
  <c r="AG30" i="4" a="1"/>
  <c r="AG30" i="4" s="1"/>
  <c r="AH30" i="4" a="1"/>
  <c r="AH30" i="4" s="1"/>
  <c r="AI30" i="4" a="1"/>
  <c r="AI30" i="4" s="1"/>
  <c r="AJ30" i="4" a="1"/>
  <c r="AJ30" i="4" s="1"/>
  <c r="AK30" i="4" a="1"/>
  <c r="AK30" i="4" s="1"/>
  <c r="AL30" i="4" a="1"/>
  <c r="AL30" i="4" s="1"/>
  <c r="AM30" i="4" a="1"/>
  <c r="AM30" i="4" s="1"/>
  <c r="AN30" i="4" a="1"/>
  <c r="AN30" i="4" s="1"/>
  <c r="AO30" i="4" a="1"/>
  <c r="AO30" i="4" s="1"/>
  <c r="AP30" i="4" a="1"/>
  <c r="AP30" i="4" s="1"/>
  <c r="F31" i="4" a="1"/>
  <c r="F31" i="4" s="1"/>
  <c r="G31" i="4" a="1"/>
  <c r="G31" i="4" s="1"/>
  <c r="H31" i="4" a="1"/>
  <c r="H31" i="4" s="1"/>
  <c r="I31" i="4" a="1"/>
  <c r="I31" i="4" s="1"/>
  <c r="J31" i="4" a="1"/>
  <c r="J31" i="4" s="1"/>
  <c r="K31" i="4" a="1"/>
  <c r="K31" i="4" s="1"/>
  <c r="L31" i="4" a="1"/>
  <c r="L31" i="4" s="1"/>
  <c r="M31" i="4" a="1"/>
  <c r="M31" i="4" s="1"/>
  <c r="N31" i="4" a="1"/>
  <c r="N31" i="4" s="1"/>
  <c r="O31" i="4" a="1"/>
  <c r="O31" i="4" s="1"/>
  <c r="P31" i="4" a="1"/>
  <c r="P31" i="4" s="1"/>
  <c r="Q31" i="4" a="1"/>
  <c r="Q31" i="4" s="1"/>
  <c r="R31" i="4" a="1"/>
  <c r="R31" i="4" s="1"/>
  <c r="S31" i="4" a="1"/>
  <c r="S31" i="4" s="1"/>
  <c r="T31" i="4" a="1"/>
  <c r="T31" i="4" s="1"/>
  <c r="U31" i="4" a="1"/>
  <c r="U31" i="4" s="1"/>
  <c r="V31" i="4" a="1"/>
  <c r="V31" i="4" s="1"/>
  <c r="W31" i="4" a="1"/>
  <c r="W31" i="4" s="1"/>
  <c r="X31" i="4" a="1"/>
  <c r="X31" i="4" s="1"/>
  <c r="Y31" i="4" a="1"/>
  <c r="Y31" i="4" s="1"/>
  <c r="Z31" i="4" a="1"/>
  <c r="Z31" i="4" s="1"/>
  <c r="AA31" i="4" a="1"/>
  <c r="AA31" i="4" s="1"/>
  <c r="AB31" i="4" a="1"/>
  <c r="AB31" i="4" s="1"/>
  <c r="AC31" i="4" a="1"/>
  <c r="AC31" i="4" s="1"/>
  <c r="AD31" i="4" a="1"/>
  <c r="AD31" i="4" s="1"/>
  <c r="AE31" i="4" a="1"/>
  <c r="AE31" i="4" s="1"/>
  <c r="AF31" i="4" a="1"/>
  <c r="AF31" i="4" s="1"/>
  <c r="AG31" i="4" a="1"/>
  <c r="AG31" i="4" s="1"/>
  <c r="AH31" i="4" a="1"/>
  <c r="AH31" i="4" s="1"/>
  <c r="AI31" i="4" a="1"/>
  <c r="AI31" i="4" s="1"/>
  <c r="AJ31" i="4" a="1"/>
  <c r="AJ31" i="4" s="1"/>
  <c r="AK31" i="4" a="1"/>
  <c r="AK31" i="4" s="1"/>
  <c r="AL31" i="4" a="1"/>
  <c r="AL31" i="4" s="1"/>
  <c r="AM31" i="4" a="1"/>
  <c r="AM31" i="4" s="1"/>
  <c r="AN31" i="4" a="1"/>
  <c r="AN31" i="4" s="1"/>
  <c r="AO31" i="4" a="1"/>
  <c r="AO31" i="4" s="1"/>
  <c r="AP31" i="4" a="1"/>
  <c r="AP31" i="4" s="1"/>
  <c r="F32" i="4" a="1"/>
  <c r="F32" i="4" s="1"/>
  <c r="G32" i="4" a="1"/>
  <c r="G32" i="4" s="1"/>
  <c r="H32" i="4" a="1"/>
  <c r="H32" i="4" s="1"/>
  <c r="I32" i="4" a="1"/>
  <c r="I32" i="4" s="1"/>
  <c r="J32" i="4" a="1"/>
  <c r="J32" i="4" s="1"/>
  <c r="K32" i="4" a="1"/>
  <c r="K32" i="4" s="1"/>
  <c r="L32" i="4" a="1"/>
  <c r="L32" i="4" s="1"/>
  <c r="M32" i="4" a="1"/>
  <c r="M32" i="4" s="1"/>
  <c r="N32" i="4" a="1"/>
  <c r="N32" i="4" s="1"/>
  <c r="O32" i="4" a="1"/>
  <c r="O32" i="4" s="1"/>
  <c r="P32" i="4" a="1"/>
  <c r="P32" i="4" s="1"/>
  <c r="Q32" i="4" a="1"/>
  <c r="Q32" i="4" s="1"/>
  <c r="R32" i="4" a="1"/>
  <c r="R32" i="4" s="1"/>
  <c r="S32" i="4" a="1"/>
  <c r="S32" i="4" s="1"/>
  <c r="T32" i="4" a="1"/>
  <c r="T32" i="4" s="1"/>
  <c r="U32" i="4" a="1"/>
  <c r="U32" i="4" s="1"/>
  <c r="V32" i="4" a="1"/>
  <c r="V32" i="4" s="1"/>
  <c r="W32" i="4" a="1"/>
  <c r="W32" i="4" s="1"/>
  <c r="X32" i="4" a="1"/>
  <c r="X32" i="4" s="1"/>
  <c r="Y32" i="4" a="1"/>
  <c r="Y32" i="4" s="1"/>
  <c r="Z32" i="4" a="1"/>
  <c r="Z32" i="4" s="1"/>
  <c r="AA32" i="4" a="1"/>
  <c r="AA32" i="4" s="1"/>
  <c r="AB32" i="4" a="1"/>
  <c r="AB32" i="4" s="1"/>
  <c r="AC32" i="4" a="1"/>
  <c r="AC32" i="4" s="1"/>
  <c r="AD32" i="4" a="1"/>
  <c r="AD32" i="4" s="1"/>
  <c r="AE32" i="4" a="1"/>
  <c r="AE32" i="4" s="1"/>
  <c r="AF32" i="4" a="1"/>
  <c r="AF32" i="4" s="1"/>
  <c r="AG32" i="4" a="1"/>
  <c r="AG32" i="4" s="1"/>
  <c r="AH32" i="4" a="1"/>
  <c r="AH32" i="4" s="1"/>
  <c r="AI32" i="4" a="1"/>
  <c r="AI32" i="4" s="1"/>
  <c r="AJ32" i="4" a="1"/>
  <c r="AJ32" i="4" s="1"/>
  <c r="AK32" i="4" a="1"/>
  <c r="AK32" i="4" s="1"/>
  <c r="AL32" i="4" a="1"/>
  <c r="AL32" i="4" s="1"/>
  <c r="AM32" i="4" a="1"/>
  <c r="AM32" i="4" s="1"/>
  <c r="AN32" i="4" a="1"/>
  <c r="AN32" i="4" s="1"/>
  <c r="AO32" i="4" a="1"/>
  <c r="AO32" i="4" s="1"/>
  <c r="AP32" i="4" a="1"/>
  <c r="AP32" i="4" s="1"/>
  <c r="F33" i="4" a="1"/>
  <c r="F33" i="4" s="1"/>
  <c r="G33" i="4" a="1"/>
  <c r="G33" i="4" s="1"/>
  <c r="H33" i="4" a="1"/>
  <c r="H33" i="4" s="1"/>
  <c r="I33" i="4" a="1"/>
  <c r="I33" i="4" s="1"/>
  <c r="J33" i="4" a="1"/>
  <c r="J33" i="4" s="1"/>
  <c r="K33" i="4" a="1"/>
  <c r="K33" i="4" s="1"/>
  <c r="L33" i="4" a="1"/>
  <c r="L33" i="4" s="1"/>
  <c r="M33" i="4" a="1"/>
  <c r="M33" i="4" s="1"/>
  <c r="N33" i="4" a="1"/>
  <c r="N33" i="4" s="1"/>
  <c r="O33" i="4" a="1"/>
  <c r="O33" i="4" s="1"/>
  <c r="P33" i="4" a="1"/>
  <c r="P33" i="4" s="1"/>
  <c r="Q33" i="4" a="1"/>
  <c r="Q33" i="4" s="1"/>
  <c r="R33" i="4" a="1"/>
  <c r="R33" i="4" s="1"/>
  <c r="S33" i="4" a="1"/>
  <c r="S33" i="4" s="1"/>
  <c r="T33" i="4" a="1"/>
  <c r="T33" i="4" s="1"/>
  <c r="U33" i="4" a="1"/>
  <c r="U33" i="4" s="1"/>
  <c r="V33" i="4" a="1"/>
  <c r="V33" i="4" s="1"/>
  <c r="W33" i="4" a="1"/>
  <c r="W33" i="4" s="1"/>
  <c r="X33" i="4" a="1"/>
  <c r="X33" i="4" s="1"/>
  <c r="Y33" i="4" a="1"/>
  <c r="Y33" i="4" s="1"/>
  <c r="Z33" i="4" a="1"/>
  <c r="Z33" i="4" s="1"/>
  <c r="AA33" i="4" a="1"/>
  <c r="AA33" i="4" s="1"/>
  <c r="AB33" i="4" a="1"/>
  <c r="AB33" i="4" s="1"/>
  <c r="AC33" i="4" a="1"/>
  <c r="AC33" i="4" s="1"/>
  <c r="AD33" i="4" a="1"/>
  <c r="AD33" i="4" s="1"/>
  <c r="AE33" i="4" a="1"/>
  <c r="AE33" i="4" s="1"/>
  <c r="AF33" i="4" a="1"/>
  <c r="AF33" i="4" s="1"/>
  <c r="AG33" i="4" a="1"/>
  <c r="AG33" i="4" s="1"/>
  <c r="AH33" i="4" a="1"/>
  <c r="AH33" i="4" s="1"/>
  <c r="AI33" i="4" a="1"/>
  <c r="AI33" i="4" s="1"/>
  <c r="AJ33" i="4" a="1"/>
  <c r="AJ33" i="4" s="1"/>
  <c r="AK33" i="4" a="1"/>
  <c r="AK33" i="4" s="1"/>
  <c r="AL33" i="4" a="1"/>
  <c r="AL33" i="4" s="1"/>
  <c r="AM33" i="4" a="1"/>
  <c r="AM33" i="4" s="1"/>
  <c r="AN33" i="4" a="1"/>
  <c r="AN33" i="4" s="1"/>
  <c r="AO33" i="4" a="1"/>
  <c r="AO33" i="4" s="1"/>
  <c r="AP33" i="4" a="1"/>
  <c r="AP33" i="4" s="1"/>
  <c r="F34" i="4" a="1"/>
  <c r="F34" i="4" s="1"/>
  <c r="G34" i="4" a="1"/>
  <c r="G34" i="4" s="1"/>
  <c r="H34" i="4" a="1"/>
  <c r="H34" i="4" s="1"/>
  <c r="I34" i="4" a="1"/>
  <c r="I34" i="4" s="1"/>
  <c r="J34" i="4" a="1"/>
  <c r="J34" i="4" s="1"/>
  <c r="K34" i="4" a="1"/>
  <c r="K34" i="4" s="1"/>
  <c r="L34" i="4" a="1"/>
  <c r="L34" i="4" s="1"/>
  <c r="M34" i="4" a="1"/>
  <c r="M34" i="4" s="1"/>
  <c r="N34" i="4" a="1"/>
  <c r="N34" i="4" s="1"/>
  <c r="O34" i="4" a="1"/>
  <c r="O34" i="4" s="1"/>
  <c r="P34" i="4" a="1"/>
  <c r="P34" i="4" s="1"/>
  <c r="Q34" i="4" a="1"/>
  <c r="Q34" i="4" s="1"/>
  <c r="R34" i="4" a="1"/>
  <c r="R34" i="4" s="1"/>
  <c r="S34" i="4" a="1"/>
  <c r="S34" i="4" s="1"/>
  <c r="T34" i="4" a="1"/>
  <c r="T34" i="4" s="1"/>
  <c r="U34" i="4" a="1"/>
  <c r="U34" i="4" s="1"/>
  <c r="V34" i="4" a="1"/>
  <c r="V34" i="4" s="1"/>
  <c r="W34" i="4" a="1"/>
  <c r="W34" i="4" s="1"/>
  <c r="X34" i="4" a="1"/>
  <c r="X34" i="4" s="1"/>
  <c r="Y34" i="4" a="1"/>
  <c r="Y34" i="4" s="1"/>
  <c r="Z34" i="4" a="1"/>
  <c r="Z34" i="4" s="1"/>
  <c r="AA34" i="4" a="1"/>
  <c r="AA34" i="4" s="1"/>
  <c r="AB34" i="4" a="1"/>
  <c r="AB34" i="4" s="1"/>
  <c r="AC34" i="4" a="1"/>
  <c r="AC34" i="4" s="1"/>
  <c r="AD34" i="4" a="1"/>
  <c r="AD34" i="4" s="1"/>
  <c r="AE34" i="4" a="1"/>
  <c r="AE34" i="4" s="1"/>
  <c r="AF34" i="4" a="1"/>
  <c r="AF34" i="4" s="1"/>
  <c r="AG34" i="4" a="1"/>
  <c r="AG34" i="4" s="1"/>
  <c r="AH34" i="4" a="1"/>
  <c r="AH34" i="4" s="1"/>
  <c r="AI34" i="4" a="1"/>
  <c r="AI34" i="4" s="1"/>
  <c r="AJ34" i="4" a="1"/>
  <c r="AJ34" i="4" s="1"/>
  <c r="AK34" i="4" a="1"/>
  <c r="AK34" i="4" s="1"/>
  <c r="AL34" i="4" a="1"/>
  <c r="AL34" i="4" s="1"/>
  <c r="AM34" i="4" a="1"/>
  <c r="AM34" i="4" s="1"/>
  <c r="AN34" i="4" a="1"/>
  <c r="AN34" i="4" s="1"/>
  <c r="AO34" i="4" a="1"/>
  <c r="AO34" i="4" s="1"/>
  <c r="AP34" i="4" a="1"/>
  <c r="AP34" i="4" s="1"/>
  <c r="F35" i="4" a="1"/>
  <c r="F35" i="4" s="1"/>
  <c r="G35" i="4" a="1"/>
  <c r="G35" i="4" s="1"/>
  <c r="H35" i="4" a="1"/>
  <c r="H35" i="4" s="1"/>
  <c r="I35" i="4" a="1"/>
  <c r="I35" i="4" s="1"/>
  <c r="J35" i="4" a="1"/>
  <c r="J35" i="4" s="1"/>
  <c r="K35" i="4" a="1"/>
  <c r="K35" i="4" s="1"/>
  <c r="L35" i="4" a="1"/>
  <c r="L35" i="4" s="1"/>
  <c r="M35" i="4" a="1"/>
  <c r="M35" i="4" s="1"/>
  <c r="N35" i="4" a="1"/>
  <c r="N35" i="4" s="1"/>
  <c r="O35" i="4" a="1"/>
  <c r="O35" i="4" s="1"/>
  <c r="P35" i="4" a="1"/>
  <c r="P35" i="4" s="1"/>
  <c r="Q35" i="4" a="1"/>
  <c r="Q35" i="4" s="1"/>
  <c r="R35" i="4" a="1"/>
  <c r="R35" i="4" s="1"/>
  <c r="S35" i="4" a="1"/>
  <c r="S35" i="4" s="1"/>
  <c r="T35" i="4" a="1"/>
  <c r="T35" i="4" s="1"/>
  <c r="U35" i="4" a="1"/>
  <c r="U35" i="4" s="1"/>
  <c r="V35" i="4" a="1"/>
  <c r="V35" i="4" s="1"/>
  <c r="W35" i="4" a="1"/>
  <c r="W35" i="4" s="1"/>
  <c r="X35" i="4" a="1"/>
  <c r="X35" i="4" s="1"/>
  <c r="Y35" i="4" a="1"/>
  <c r="Y35" i="4" s="1"/>
  <c r="Z35" i="4" a="1"/>
  <c r="Z35" i="4" s="1"/>
  <c r="AA35" i="4" a="1"/>
  <c r="AA35" i="4" s="1"/>
  <c r="AB35" i="4" a="1"/>
  <c r="AB35" i="4" s="1"/>
  <c r="AC35" i="4" a="1"/>
  <c r="AC35" i="4" s="1"/>
  <c r="AD35" i="4" a="1"/>
  <c r="AD35" i="4" s="1"/>
  <c r="AE35" i="4" a="1"/>
  <c r="AE35" i="4" s="1"/>
  <c r="AF35" i="4" a="1"/>
  <c r="AF35" i="4" s="1"/>
  <c r="AG35" i="4" a="1"/>
  <c r="AG35" i="4" s="1"/>
  <c r="AH35" i="4" a="1"/>
  <c r="AH35" i="4" s="1"/>
  <c r="AI35" i="4" a="1"/>
  <c r="AI35" i="4" s="1"/>
  <c r="AJ35" i="4" a="1"/>
  <c r="AJ35" i="4" s="1"/>
  <c r="AK35" i="4" a="1"/>
  <c r="AK35" i="4" s="1"/>
  <c r="AL35" i="4" a="1"/>
  <c r="AL35" i="4" s="1"/>
  <c r="AM35" i="4" a="1"/>
  <c r="AM35" i="4" s="1"/>
  <c r="AN35" i="4" a="1"/>
  <c r="AN35" i="4" s="1"/>
  <c r="AO35" i="4" a="1"/>
  <c r="AO35" i="4" s="1"/>
  <c r="AP35" i="4" a="1"/>
  <c r="AP35" i="4" s="1"/>
  <c r="F36" i="4" a="1"/>
  <c r="F36" i="4" s="1"/>
  <c r="G36" i="4" a="1"/>
  <c r="G36" i="4" s="1"/>
  <c r="H36" i="4" a="1"/>
  <c r="H36" i="4" s="1"/>
  <c r="I36" i="4" a="1"/>
  <c r="I36" i="4" s="1"/>
  <c r="J36" i="4" a="1"/>
  <c r="J36" i="4" s="1"/>
  <c r="K36" i="4" a="1"/>
  <c r="K36" i="4" s="1"/>
  <c r="L36" i="4" a="1"/>
  <c r="L36" i="4" s="1"/>
  <c r="M36" i="4" a="1"/>
  <c r="M36" i="4" s="1"/>
  <c r="N36" i="4" a="1"/>
  <c r="N36" i="4" s="1"/>
  <c r="O36" i="4" a="1"/>
  <c r="O36" i="4" s="1"/>
  <c r="P36" i="4" a="1"/>
  <c r="P36" i="4" s="1"/>
  <c r="Q36" i="4" a="1"/>
  <c r="Q36" i="4" s="1"/>
  <c r="R36" i="4" a="1"/>
  <c r="R36" i="4" s="1"/>
  <c r="S36" i="4" a="1"/>
  <c r="S36" i="4" s="1"/>
  <c r="T36" i="4" a="1"/>
  <c r="T36" i="4" s="1"/>
  <c r="U36" i="4" a="1"/>
  <c r="U36" i="4" s="1"/>
  <c r="V36" i="4" a="1"/>
  <c r="V36" i="4" s="1"/>
  <c r="W36" i="4" a="1"/>
  <c r="W36" i="4" s="1"/>
  <c r="X36" i="4" a="1"/>
  <c r="X36" i="4" s="1"/>
  <c r="Y36" i="4" a="1"/>
  <c r="Y36" i="4" s="1"/>
  <c r="Z36" i="4" a="1"/>
  <c r="Z36" i="4" s="1"/>
  <c r="AA36" i="4" a="1"/>
  <c r="AA36" i="4" s="1"/>
  <c r="AB36" i="4" a="1"/>
  <c r="AB36" i="4" s="1"/>
  <c r="AC36" i="4" a="1"/>
  <c r="AC36" i="4" s="1"/>
  <c r="AD36" i="4" a="1"/>
  <c r="AD36" i="4" s="1"/>
  <c r="AE36" i="4" a="1"/>
  <c r="AE36" i="4" s="1"/>
  <c r="AF36" i="4" a="1"/>
  <c r="AF36" i="4" s="1"/>
  <c r="AG36" i="4" a="1"/>
  <c r="AG36" i="4" s="1"/>
  <c r="AH36" i="4" a="1"/>
  <c r="AH36" i="4" s="1"/>
  <c r="AI36" i="4" a="1"/>
  <c r="AI36" i="4" s="1"/>
  <c r="AJ36" i="4" a="1"/>
  <c r="AJ36" i="4" s="1"/>
  <c r="AK36" i="4" a="1"/>
  <c r="AK36" i="4" s="1"/>
  <c r="AL36" i="4" a="1"/>
  <c r="AL36" i="4" s="1"/>
  <c r="AM36" i="4" a="1"/>
  <c r="AM36" i="4" s="1"/>
  <c r="AN36" i="4" a="1"/>
  <c r="AN36" i="4" s="1"/>
  <c r="AO36" i="4" a="1"/>
  <c r="AO36" i="4" s="1"/>
  <c r="AP36" i="4" a="1"/>
  <c r="AP36" i="4" s="1"/>
  <c r="F37" i="4" a="1"/>
  <c r="F37" i="4" s="1"/>
  <c r="G37" i="4" a="1"/>
  <c r="G37" i="4" s="1"/>
  <c r="H37" i="4" a="1"/>
  <c r="H37" i="4" s="1"/>
  <c r="I37" i="4" a="1"/>
  <c r="I37" i="4" s="1"/>
  <c r="J37" i="4" a="1"/>
  <c r="J37" i="4" s="1"/>
  <c r="K37" i="4" a="1"/>
  <c r="K37" i="4" s="1"/>
  <c r="L37" i="4" a="1"/>
  <c r="L37" i="4" s="1"/>
  <c r="M37" i="4" a="1"/>
  <c r="M37" i="4" s="1"/>
  <c r="N37" i="4" a="1"/>
  <c r="N37" i="4" s="1"/>
  <c r="O37" i="4" a="1"/>
  <c r="O37" i="4" s="1"/>
  <c r="P37" i="4" a="1"/>
  <c r="P37" i="4" s="1"/>
  <c r="Q37" i="4" a="1"/>
  <c r="Q37" i="4" s="1"/>
  <c r="R37" i="4" a="1"/>
  <c r="R37" i="4" s="1"/>
  <c r="S37" i="4" a="1"/>
  <c r="S37" i="4" s="1"/>
  <c r="T37" i="4" a="1"/>
  <c r="T37" i="4" s="1"/>
  <c r="U37" i="4" a="1"/>
  <c r="U37" i="4" s="1"/>
  <c r="V37" i="4" a="1"/>
  <c r="V37" i="4" s="1"/>
  <c r="W37" i="4" a="1"/>
  <c r="W37" i="4" s="1"/>
  <c r="X37" i="4" a="1"/>
  <c r="X37" i="4" s="1"/>
  <c r="Y37" i="4" a="1"/>
  <c r="Y37" i="4" s="1"/>
  <c r="Z37" i="4" a="1"/>
  <c r="Z37" i="4" s="1"/>
  <c r="AA37" i="4" a="1"/>
  <c r="AA37" i="4" s="1"/>
  <c r="AB37" i="4" a="1"/>
  <c r="AB37" i="4" s="1"/>
  <c r="AC37" i="4" a="1"/>
  <c r="AC37" i="4" s="1"/>
  <c r="AD37" i="4" a="1"/>
  <c r="AD37" i="4" s="1"/>
  <c r="AE37" i="4" a="1"/>
  <c r="AE37" i="4" s="1"/>
  <c r="AF37" i="4" a="1"/>
  <c r="AF37" i="4" s="1"/>
  <c r="AG37" i="4" a="1"/>
  <c r="AG37" i="4" s="1"/>
  <c r="AH37" i="4" a="1"/>
  <c r="AH37" i="4" s="1"/>
  <c r="AI37" i="4" a="1"/>
  <c r="AI37" i="4" s="1"/>
  <c r="AJ37" i="4" a="1"/>
  <c r="AJ37" i="4" s="1"/>
  <c r="AK37" i="4" a="1"/>
  <c r="AK37" i="4" s="1"/>
  <c r="AL37" i="4" a="1"/>
  <c r="AL37" i="4" s="1"/>
  <c r="AM37" i="4" a="1"/>
  <c r="AM37" i="4" s="1"/>
  <c r="AN37" i="4" a="1"/>
  <c r="AN37" i="4" s="1"/>
  <c r="AO37" i="4" a="1"/>
  <c r="AO37" i="4" s="1"/>
  <c r="AP37" i="4" a="1"/>
  <c r="AP37" i="4" s="1"/>
  <c r="F38" i="4" a="1"/>
  <c r="F38" i="4" s="1"/>
  <c r="G38" i="4" a="1"/>
  <c r="G38" i="4" s="1"/>
  <c r="H38" i="4" a="1"/>
  <c r="H38" i="4" s="1"/>
  <c r="I38" i="4" a="1"/>
  <c r="I38" i="4" s="1"/>
  <c r="J38" i="4" a="1"/>
  <c r="J38" i="4" s="1"/>
  <c r="K38" i="4" a="1"/>
  <c r="K38" i="4" s="1"/>
  <c r="L38" i="4" a="1"/>
  <c r="L38" i="4" s="1"/>
  <c r="M38" i="4" a="1"/>
  <c r="M38" i="4" s="1"/>
  <c r="N38" i="4" a="1"/>
  <c r="N38" i="4" s="1"/>
  <c r="O38" i="4" a="1"/>
  <c r="O38" i="4" s="1"/>
  <c r="P38" i="4" a="1"/>
  <c r="P38" i="4" s="1"/>
  <c r="Q38" i="4" a="1"/>
  <c r="Q38" i="4" s="1"/>
  <c r="R38" i="4" a="1"/>
  <c r="R38" i="4" s="1"/>
  <c r="S38" i="4" a="1"/>
  <c r="S38" i="4" s="1"/>
  <c r="T38" i="4" a="1"/>
  <c r="T38" i="4" s="1"/>
  <c r="U38" i="4" a="1"/>
  <c r="U38" i="4" s="1"/>
  <c r="V38" i="4" a="1"/>
  <c r="V38" i="4" s="1"/>
  <c r="W38" i="4" a="1"/>
  <c r="W38" i="4" s="1"/>
  <c r="X38" i="4" a="1"/>
  <c r="X38" i="4" s="1"/>
  <c r="Y38" i="4" a="1"/>
  <c r="Y38" i="4" s="1"/>
  <c r="Z38" i="4" a="1"/>
  <c r="Z38" i="4" s="1"/>
  <c r="AA38" i="4" a="1"/>
  <c r="AA38" i="4" s="1"/>
  <c r="AB38" i="4" a="1"/>
  <c r="AB38" i="4" s="1"/>
  <c r="AC38" i="4" a="1"/>
  <c r="AC38" i="4" s="1"/>
  <c r="AD38" i="4" a="1"/>
  <c r="AD38" i="4" s="1"/>
  <c r="AE38" i="4" a="1"/>
  <c r="AE38" i="4" s="1"/>
  <c r="AF38" i="4" a="1"/>
  <c r="AF38" i="4" s="1"/>
  <c r="AG38" i="4" a="1"/>
  <c r="AG38" i="4" s="1"/>
  <c r="AH38" i="4" a="1"/>
  <c r="AH38" i="4" s="1"/>
  <c r="AI38" i="4" a="1"/>
  <c r="AI38" i="4" s="1"/>
  <c r="AJ38" i="4" a="1"/>
  <c r="AJ38" i="4" s="1"/>
  <c r="AK38" i="4" a="1"/>
  <c r="AK38" i="4" s="1"/>
  <c r="AL38" i="4" a="1"/>
  <c r="AL38" i="4" s="1"/>
  <c r="AM38" i="4" a="1"/>
  <c r="AM38" i="4" s="1"/>
  <c r="AN38" i="4" a="1"/>
  <c r="AN38" i="4" s="1"/>
  <c r="AO38" i="4" a="1"/>
  <c r="AO38" i="4" s="1"/>
  <c r="AP38" i="4" a="1"/>
  <c r="AP38" i="4" s="1"/>
  <c r="F39" i="4" a="1"/>
  <c r="F39" i="4" s="1"/>
  <c r="G39" i="4" a="1"/>
  <c r="G39" i="4" s="1"/>
  <c r="H39" i="4" a="1"/>
  <c r="H39" i="4" s="1"/>
  <c r="I39" i="4" a="1"/>
  <c r="I39" i="4" s="1"/>
  <c r="J39" i="4" a="1"/>
  <c r="J39" i="4" s="1"/>
  <c r="K39" i="4" a="1"/>
  <c r="K39" i="4" s="1"/>
  <c r="L39" i="4" a="1"/>
  <c r="L39" i="4" s="1"/>
  <c r="M39" i="4" a="1"/>
  <c r="M39" i="4" s="1"/>
  <c r="N39" i="4" a="1"/>
  <c r="N39" i="4" s="1"/>
  <c r="O39" i="4" a="1"/>
  <c r="O39" i="4" s="1"/>
  <c r="P39" i="4" a="1"/>
  <c r="P39" i="4" s="1"/>
  <c r="Q39" i="4" a="1"/>
  <c r="Q39" i="4" s="1"/>
  <c r="R39" i="4" a="1"/>
  <c r="R39" i="4" s="1"/>
  <c r="S39" i="4" a="1"/>
  <c r="S39" i="4" s="1"/>
  <c r="T39" i="4" a="1"/>
  <c r="T39" i="4" s="1"/>
  <c r="U39" i="4" a="1"/>
  <c r="U39" i="4" s="1"/>
  <c r="V39" i="4" a="1"/>
  <c r="V39" i="4" s="1"/>
  <c r="W39" i="4" a="1"/>
  <c r="W39" i="4" s="1"/>
  <c r="X39" i="4" a="1"/>
  <c r="X39" i="4" s="1"/>
  <c r="Y39" i="4" a="1"/>
  <c r="Y39" i="4" s="1"/>
  <c r="Z39" i="4" a="1"/>
  <c r="Z39" i="4" s="1"/>
  <c r="AA39" i="4" a="1"/>
  <c r="AA39" i="4" s="1"/>
  <c r="AB39" i="4" a="1"/>
  <c r="AB39" i="4" s="1"/>
  <c r="AC39" i="4" a="1"/>
  <c r="AC39" i="4" s="1"/>
  <c r="AD39" i="4" a="1"/>
  <c r="AD39" i="4" s="1"/>
  <c r="AE39" i="4" a="1"/>
  <c r="AE39" i="4" s="1"/>
  <c r="AF39" i="4" a="1"/>
  <c r="AF39" i="4" s="1"/>
  <c r="AG39" i="4" a="1"/>
  <c r="AG39" i="4" s="1"/>
  <c r="AH39" i="4" a="1"/>
  <c r="AH39" i="4" s="1"/>
  <c r="AI39" i="4" a="1"/>
  <c r="AI39" i="4" s="1"/>
  <c r="AJ39" i="4" a="1"/>
  <c r="AJ39" i="4" s="1"/>
  <c r="AK39" i="4" a="1"/>
  <c r="AK39" i="4" s="1"/>
  <c r="AL39" i="4" a="1"/>
  <c r="AL39" i="4" s="1"/>
  <c r="AM39" i="4" a="1"/>
  <c r="AM39" i="4" s="1"/>
  <c r="AN39" i="4" a="1"/>
  <c r="AN39" i="4" s="1"/>
  <c r="AO39" i="4" a="1"/>
  <c r="AO39" i="4" s="1"/>
  <c r="AP39" i="4" a="1"/>
  <c r="AP39" i="4" s="1"/>
  <c r="F40" i="4" a="1"/>
  <c r="F40" i="4" s="1"/>
  <c r="G40" i="4" a="1"/>
  <c r="G40" i="4" s="1"/>
  <c r="H40" i="4" a="1"/>
  <c r="H40" i="4" s="1"/>
  <c r="I40" i="4" a="1"/>
  <c r="I40" i="4" s="1"/>
  <c r="J40" i="4" a="1"/>
  <c r="J40" i="4" s="1"/>
  <c r="K40" i="4" a="1"/>
  <c r="K40" i="4" s="1"/>
  <c r="L40" i="4" a="1"/>
  <c r="L40" i="4" s="1"/>
  <c r="M40" i="4" a="1"/>
  <c r="M40" i="4" s="1"/>
  <c r="N40" i="4" a="1"/>
  <c r="N40" i="4" s="1"/>
  <c r="O40" i="4" a="1"/>
  <c r="O40" i="4" s="1"/>
  <c r="P40" i="4" a="1"/>
  <c r="P40" i="4" s="1"/>
  <c r="Q40" i="4" a="1"/>
  <c r="Q40" i="4" s="1"/>
  <c r="R40" i="4" a="1"/>
  <c r="R40" i="4" s="1"/>
  <c r="S40" i="4" a="1"/>
  <c r="S40" i="4" s="1"/>
  <c r="T40" i="4" a="1"/>
  <c r="T40" i="4" s="1"/>
  <c r="U40" i="4" a="1"/>
  <c r="U40" i="4" s="1"/>
  <c r="V40" i="4" a="1"/>
  <c r="V40" i="4" s="1"/>
  <c r="W40" i="4" a="1"/>
  <c r="W40" i="4" s="1"/>
  <c r="X40" i="4" a="1"/>
  <c r="X40" i="4" s="1"/>
  <c r="Y40" i="4" a="1"/>
  <c r="Y40" i="4" s="1"/>
  <c r="Z40" i="4" a="1"/>
  <c r="Z40" i="4" s="1"/>
  <c r="AA40" i="4" a="1"/>
  <c r="AA40" i="4" s="1"/>
  <c r="AB40" i="4" a="1"/>
  <c r="AB40" i="4" s="1"/>
  <c r="AC40" i="4" a="1"/>
  <c r="AC40" i="4" s="1"/>
  <c r="AD40" i="4" a="1"/>
  <c r="AD40" i="4" s="1"/>
  <c r="AE40" i="4" a="1"/>
  <c r="AE40" i="4" s="1"/>
  <c r="AF40" i="4" a="1"/>
  <c r="AF40" i="4" s="1"/>
  <c r="AG40" i="4" a="1"/>
  <c r="AG40" i="4" s="1"/>
  <c r="AH40" i="4" a="1"/>
  <c r="AH40" i="4" s="1"/>
  <c r="AI40" i="4" a="1"/>
  <c r="AI40" i="4" s="1"/>
  <c r="AJ40" i="4" a="1"/>
  <c r="AJ40" i="4" s="1"/>
  <c r="AK40" i="4" a="1"/>
  <c r="AK40" i="4" s="1"/>
  <c r="AL40" i="4" a="1"/>
  <c r="AL40" i="4" s="1"/>
  <c r="AM40" i="4" a="1"/>
  <c r="AM40" i="4" s="1"/>
  <c r="AN40" i="4" a="1"/>
  <c r="AN40" i="4" s="1"/>
  <c r="AO40" i="4" a="1"/>
  <c r="AO40" i="4" s="1"/>
  <c r="AP40" i="4" a="1"/>
  <c r="AP40" i="4" s="1"/>
  <c r="F41" i="4" a="1"/>
  <c r="F41" i="4" s="1"/>
  <c r="G41" i="4" a="1"/>
  <c r="G41" i="4" s="1"/>
  <c r="H41" i="4" a="1"/>
  <c r="H41" i="4" s="1"/>
  <c r="I41" i="4" a="1"/>
  <c r="I41" i="4" s="1"/>
  <c r="J41" i="4" a="1"/>
  <c r="J41" i="4" s="1"/>
  <c r="K41" i="4" a="1"/>
  <c r="K41" i="4" s="1"/>
  <c r="L41" i="4" a="1"/>
  <c r="L41" i="4" s="1"/>
  <c r="M41" i="4" a="1"/>
  <c r="M41" i="4" s="1"/>
  <c r="N41" i="4" a="1"/>
  <c r="N41" i="4" s="1"/>
  <c r="O41" i="4" a="1"/>
  <c r="O41" i="4" s="1"/>
  <c r="P41" i="4" a="1"/>
  <c r="P41" i="4" s="1"/>
  <c r="Q41" i="4" a="1"/>
  <c r="Q41" i="4" s="1"/>
  <c r="R41" i="4" a="1"/>
  <c r="R41" i="4" s="1"/>
  <c r="S41" i="4" a="1"/>
  <c r="S41" i="4" s="1"/>
  <c r="T41" i="4" a="1"/>
  <c r="T41" i="4" s="1"/>
  <c r="U41" i="4" a="1"/>
  <c r="U41" i="4" s="1"/>
  <c r="V41" i="4" a="1"/>
  <c r="V41" i="4" s="1"/>
  <c r="W41" i="4" a="1"/>
  <c r="W41" i="4" s="1"/>
  <c r="X41" i="4" a="1"/>
  <c r="X41" i="4" s="1"/>
  <c r="Y41" i="4" a="1"/>
  <c r="Y41" i="4" s="1"/>
  <c r="Z41" i="4" a="1"/>
  <c r="Z41" i="4" s="1"/>
  <c r="AA41" i="4" a="1"/>
  <c r="AA41" i="4" s="1"/>
  <c r="AB41" i="4" a="1"/>
  <c r="AB41" i="4" s="1"/>
  <c r="AC41" i="4" a="1"/>
  <c r="AC41" i="4" s="1"/>
  <c r="AD41" i="4" a="1"/>
  <c r="AD41" i="4" s="1"/>
  <c r="AE41" i="4" a="1"/>
  <c r="AE41" i="4" s="1"/>
  <c r="AF41" i="4" a="1"/>
  <c r="AF41" i="4" s="1"/>
  <c r="AG41" i="4" a="1"/>
  <c r="AG41" i="4" s="1"/>
  <c r="AH41" i="4" a="1"/>
  <c r="AH41" i="4" s="1"/>
  <c r="AI41" i="4" a="1"/>
  <c r="AI41" i="4" s="1"/>
  <c r="AJ41" i="4" a="1"/>
  <c r="AJ41" i="4" s="1"/>
  <c r="AK41" i="4" a="1"/>
  <c r="AK41" i="4" s="1"/>
  <c r="AL41" i="4" a="1"/>
  <c r="AL41" i="4" s="1"/>
  <c r="AM41" i="4" a="1"/>
  <c r="AM41" i="4" s="1"/>
  <c r="AN41" i="4" a="1"/>
  <c r="AN41" i="4" s="1"/>
  <c r="AO41" i="4" a="1"/>
  <c r="AO41" i="4" s="1"/>
  <c r="AP41" i="4" a="1"/>
  <c r="AP41" i="4" s="1"/>
  <c r="F42" i="4" a="1"/>
  <c r="F42" i="4" s="1"/>
  <c r="G42" i="4" a="1"/>
  <c r="G42" i="4" s="1"/>
  <c r="H42" i="4" a="1"/>
  <c r="H42" i="4" s="1"/>
  <c r="I42" i="4" a="1"/>
  <c r="I42" i="4" s="1"/>
  <c r="J42" i="4" a="1"/>
  <c r="J42" i="4" s="1"/>
  <c r="K42" i="4" a="1"/>
  <c r="K42" i="4" s="1"/>
  <c r="L42" i="4" a="1"/>
  <c r="L42" i="4" s="1"/>
  <c r="M42" i="4" a="1"/>
  <c r="M42" i="4" s="1"/>
  <c r="N42" i="4" a="1"/>
  <c r="N42" i="4" s="1"/>
  <c r="O42" i="4" a="1"/>
  <c r="O42" i="4" s="1"/>
  <c r="P42" i="4" a="1"/>
  <c r="P42" i="4" s="1"/>
  <c r="Q42" i="4" a="1"/>
  <c r="Q42" i="4" s="1"/>
  <c r="R42" i="4" a="1"/>
  <c r="R42" i="4" s="1"/>
  <c r="S42" i="4" a="1"/>
  <c r="S42" i="4" s="1"/>
  <c r="T42" i="4" a="1"/>
  <c r="T42" i="4" s="1"/>
  <c r="U42" i="4" a="1"/>
  <c r="U42" i="4" s="1"/>
  <c r="V42" i="4" a="1"/>
  <c r="V42" i="4" s="1"/>
  <c r="W42" i="4" a="1"/>
  <c r="W42" i="4" s="1"/>
  <c r="X42" i="4" a="1"/>
  <c r="X42" i="4" s="1"/>
  <c r="Y42" i="4" a="1"/>
  <c r="Y42" i="4" s="1"/>
  <c r="Z42" i="4" a="1"/>
  <c r="Z42" i="4" s="1"/>
  <c r="AA42" i="4" a="1"/>
  <c r="AA42" i="4" s="1"/>
  <c r="AB42" i="4" a="1"/>
  <c r="AB42" i="4" s="1"/>
  <c r="AC42" i="4" a="1"/>
  <c r="AC42" i="4" s="1"/>
  <c r="AD42" i="4" a="1"/>
  <c r="AD42" i="4" s="1"/>
  <c r="AE42" i="4" a="1"/>
  <c r="AE42" i="4" s="1"/>
  <c r="AF42" i="4" a="1"/>
  <c r="AF42" i="4" s="1"/>
  <c r="AG42" i="4" a="1"/>
  <c r="AG42" i="4" s="1"/>
  <c r="AH42" i="4" a="1"/>
  <c r="AH42" i="4" s="1"/>
  <c r="AI42" i="4" a="1"/>
  <c r="AI42" i="4" s="1"/>
  <c r="AJ42" i="4" a="1"/>
  <c r="AJ42" i="4" s="1"/>
  <c r="AK42" i="4" a="1"/>
  <c r="AK42" i="4" s="1"/>
  <c r="AL42" i="4" a="1"/>
  <c r="AL42" i="4" s="1"/>
  <c r="AM42" i="4" a="1"/>
  <c r="AM42" i="4" s="1"/>
  <c r="AN42" i="4" a="1"/>
  <c r="AN42" i="4" s="1"/>
  <c r="AO42" i="4" a="1"/>
  <c r="AO42" i="4" s="1"/>
  <c r="AP42" i="4" a="1"/>
  <c r="AP42" i="4" s="1"/>
  <c r="F43" i="4" a="1"/>
  <c r="F43" i="4" s="1"/>
  <c r="G43" i="4" a="1"/>
  <c r="G43" i="4" s="1"/>
  <c r="H43" i="4" a="1"/>
  <c r="H43" i="4" s="1"/>
  <c r="I43" i="4" a="1"/>
  <c r="I43" i="4" s="1"/>
  <c r="J43" i="4" a="1"/>
  <c r="J43" i="4" s="1"/>
  <c r="K43" i="4" a="1"/>
  <c r="K43" i="4" s="1"/>
  <c r="L43" i="4" a="1"/>
  <c r="L43" i="4" s="1"/>
  <c r="M43" i="4" a="1"/>
  <c r="M43" i="4" s="1"/>
  <c r="N43" i="4" a="1"/>
  <c r="N43" i="4" s="1"/>
  <c r="O43" i="4" a="1"/>
  <c r="O43" i="4" s="1"/>
  <c r="P43" i="4" a="1"/>
  <c r="P43" i="4" s="1"/>
  <c r="Q43" i="4" a="1"/>
  <c r="Q43" i="4" s="1"/>
  <c r="R43" i="4" a="1"/>
  <c r="R43" i="4" s="1"/>
  <c r="S43" i="4" a="1"/>
  <c r="S43" i="4" s="1"/>
  <c r="T43" i="4" a="1"/>
  <c r="T43" i="4" s="1"/>
  <c r="U43" i="4" a="1"/>
  <c r="U43" i="4" s="1"/>
  <c r="V43" i="4" a="1"/>
  <c r="V43" i="4" s="1"/>
  <c r="W43" i="4" a="1"/>
  <c r="W43" i="4" s="1"/>
  <c r="X43" i="4" a="1"/>
  <c r="X43" i="4" s="1"/>
  <c r="Y43" i="4" a="1"/>
  <c r="Y43" i="4" s="1"/>
  <c r="Z43" i="4" a="1"/>
  <c r="Z43" i="4" s="1"/>
  <c r="AA43" i="4" a="1"/>
  <c r="AA43" i="4" s="1"/>
  <c r="AB43" i="4" a="1"/>
  <c r="AB43" i="4" s="1"/>
  <c r="AC43" i="4" a="1"/>
  <c r="AC43" i="4" s="1"/>
  <c r="AD43" i="4" a="1"/>
  <c r="AD43" i="4" s="1"/>
  <c r="AE43" i="4" a="1"/>
  <c r="AE43" i="4" s="1"/>
  <c r="AF43" i="4" a="1"/>
  <c r="AF43" i="4" s="1"/>
  <c r="AG43" i="4" a="1"/>
  <c r="AG43" i="4" s="1"/>
  <c r="AH43" i="4" a="1"/>
  <c r="AH43" i="4" s="1"/>
  <c r="AI43" i="4" a="1"/>
  <c r="AI43" i="4" s="1"/>
  <c r="AJ43" i="4" a="1"/>
  <c r="AJ43" i="4" s="1"/>
  <c r="AK43" i="4" a="1"/>
  <c r="AK43" i="4" s="1"/>
  <c r="AL43" i="4" a="1"/>
  <c r="AL43" i="4" s="1"/>
  <c r="AM43" i="4" a="1"/>
  <c r="AM43" i="4" s="1"/>
  <c r="AN43" i="4" a="1"/>
  <c r="AN43" i="4" s="1"/>
  <c r="AO43" i="4" a="1"/>
  <c r="AO43" i="4" s="1"/>
  <c r="AP43" i="4" a="1"/>
  <c r="AP43" i="4" s="1"/>
  <c r="F44" i="4" a="1"/>
  <c r="F44" i="4" s="1"/>
  <c r="G44" i="4" a="1"/>
  <c r="G44" i="4" s="1"/>
  <c r="H44" i="4" a="1"/>
  <c r="H44" i="4" s="1"/>
  <c r="I44" i="4" a="1"/>
  <c r="I44" i="4" s="1"/>
  <c r="J44" i="4" a="1"/>
  <c r="J44" i="4" s="1"/>
  <c r="K44" i="4" a="1"/>
  <c r="K44" i="4" s="1"/>
  <c r="L44" i="4" a="1"/>
  <c r="L44" i="4" s="1"/>
  <c r="M44" i="4" a="1"/>
  <c r="M44" i="4" s="1"/>
  <c r="N44" i="4" a="1"/>
  <c r="N44" i="4" s="1"/>
  <c r="O44" i="4" a="1"/>
  <c r="O44" i="4" s="1"/>
  <c r="P44" i="4" a="1"/>
  <c r="P44" i="4" s="1"/>
  <c r="Q44" i="4" a="1"/>
  <c r="Q44" i="4" s="1"/>
  <c r="R44" i="4" a="1"/>
  <c r="R44" i="4" s="1"/>
  <c r="S44" i="4" a="1"/>
  <c r="S44" i="4" s="1"/>
  <c r="T44" i="4" a="1"/>
  <c r="T44" i="4" s="1"/>
  <c r="U44" i="4" a="1"/>
  <c r="U44" i="4" s="1"/>
  <c r="V44" i="4" a="1"/>
  <c r="V44" i="4" s="1"/>
  <c r="W44" i="4" a="1"/>
  <c r="W44" i="4" s="1"/>
  <c r="X44" i="4" a="1"/>
  <c r="X44" i="4" s="1"/>
  <c r="Y44" i="4" a="1"/>
  <c r="Y44" i="4" s="1"/>
  <c r="Z44" i="4" a="1"/>
  <c r="Z44" i="4" s="1"/>
  <c r="AA44" i="4" a="1"/>
  <c r="AA44" i="4" s="1"/>
  <c r="AB44" i="4" a="1"/>
  <c r="AB44" i="4" s="1"/>
  <c r="AC44" i="4" a="1"/>
  <c r="AC44" i="4" s="1"/>
  <c r="AD44" i="4" a="1"/>
  <c r="AD44" i="4" s="1"/>
  <c r="AE44" i="4" a="1"/>
  <c r="AE44" i="4" s="1"/>
  <c r="AF44" i="4" a="1"/>
  <c r="AF44" i="4" s="1"/>
  <c r="AG44" i="4" a="1"/>
  <c r="AG44" i="4" s="1"/>
  <c r="AH44" i="4" a="1"/>
  <c r="AH44" i="4" s="1"/>
  <c r="AI44" i="4" a="1"/>
  <c r="AI44" i="4" s="1"/>
  <c r="AJ44" i="4" a="1"/>
  <c r="AJ44" i="4" s="1"/>
  <c r="AK44" i="4" a="1"/>
  <c r="AK44" i="4" s="1"/>
  <c r="AL44" i="4" a="1"/>
  <c r="AL44" i="4" s="1"/>
  <c r="AM44" i="4" a="1"/>
  <c r="AM44" i="4" s="1"/>
  <c r="AN44" i="4" a="1"/>
  <c r="AN44" i="4" s="1"/>
  <c r="AO44" i="4" a="1"/>
  <c r="AO44" i="4" s="1"/>
  <c r="AP44" i="4" a="1"/>
  <c r="AP44" i="4" s="1"/>
  <c r="F45" i="4" a="1"/>
  <c r="F45" i="4" s="1"/>
  <c r="G45" i="4" a="1"/>
  <c r="G45" i="4" s="1"/>
  <c r="H45" i="4" a="1"/>
  <c r="H45" i="4" s="1"/>
  <c r="I45" i="4" a="1"/>
  <c r="I45" i="4" s="1"/>
  <c r="J45" i="4" a="1"/>
  <c r="J45" i="4" s="1"/>
  <c r="K45" i="4" a="1"/>
  <c r="K45" i="4" s="1"/>
  <c r="L45" i="4" a="1"/>
  <c r="L45" i="4" s="1"/>
  <c r="M45" i="4" a="1"/>
  <c r="M45" i="4" s="1"/>
  <c r="N45" i="4" a="1"/>
  <c r="N45" i="4" s="1"/>
  <c r="O45" i="4" a="1"/>
  <c r="O45" i="4" s="1"/>
  <c r="P45" i="4" a="1"/>
  <c r="P45" i="4" s="1"/>
  <c r="Q45" i="4" a="1"/>
  <c r="Q45" i="4" s="1"/>
  <c r="R45" i="4" a="1"/>
  <c r="R45" i="4" s="1"/>
  <c r="S45" i="4" a="1"/>
  <c r="S45" i="4" s="1"/>
  <c r="T45" i="4" a="1"/>
  <c r="T45" i="4" s="1"/>
  <c r="U45" i="4" a="1"/>
  <c r="U45" i="4" s="1"/>
  <c r="V45" i="4" a="1"/>
  <c r="V45" i="4" s="1"/>
  <c r="W45" i="4" a="1"/>
  <c r="W45" i="4" s="1"/>
  <c r="X45" i="4" a="1"/>
  <c r="X45" i="4" s="1"/>
  <c r="Y45" i="4" a="1"/>
  <c r="Y45" i="4" s="1"/>
  <c r="Z45" i="4" a="1"/>
  <c r="Z45" i="4" s="1"/>
  <c r="AA45" i="4" a="1"/>
  <c r="AA45" i="4" s="1"/>
  <c r="AB45" i="4" a="1"/>
  <c r="AB45" i="4" s="1"/>
  <c r="AC45" i="4" a="1"/>
  <c r="AC45" i="4" s="1"/>
  <c r="AD45" i="4" a="1"/>
  <c r="AD45" i="4" s="1"/>
  <c r="AE45" i="4" a="1"/>
  <c r="AE45" i="4" s="1"/>
  <c r="AF45" i="4" a="1"/>
  <c r="AF45" i="4" s="1"/>
  <c r="AG45" i="4" a="1"/>
  <c r="AG45" i="4" s="1"/>
  <c r="AH45" i="4" a="1"/>
  <c r="AH45" i="4" s="1"/>
  <c r="AI45" i="4" a="1"/>
  <c r="AI45" i="4" s="1"/>
  <c r="AJ45" i="4" a="1"/>
  <c r="AJ45" i="4" s="1"/>
  <c r="AK45" i="4" a="1"/>
  <c r="AK45" i="4" s="1"/>
  <c r="AL45" i="4" a="1"/>
  <c r="AL45" i="4" s="1"/>
  <c r="AM45" i="4" a="1"/>
  <c r="AM45" i="4" s="1"/>
  <c r="AN45" i="4" a="1"/>
  <c r="AN45" i="4" s="1"/>
  <c r="AO45" i="4" a="1"/>
  <c r="AO45" i="4" s="1"/>
  <c r="AP45" i="4" a="1"/>
  <c r="AP45" i="4" s="1"/>
  <c r="F46" i="4" a="1"/>
  <c r="F46" i="4" s="1"/>
  <c r="G46" i="4" a="1"/>
  <c r="G46" i="4" s="1"/>
  <c r="H46" i="4" a="1"/>
  <c r="H46" i="4" s="1"/>
  <c r="I46" i="4" a="1"/>
  <c r="I46" i="4" s="1"/>
  <c r="J46" i="4" a="1"/>
  <c r="J46" i="4" s="1"/>
  <c r="K46" i="4" a="1"/>
  <c r="K46" i="4" s="1"/>
  <c r="L46" i="4" a="1"/>
  <c r="L46" i="4" s="1"/>
  <c r="M46" i="4" a="1"/>
  <c r="M46" i="4" s="1"/>
  <c r="N46" i="4" a="1"/>
  <c r="N46" i="4" s="1"/>
  <c r="O46" i="4" a="1"/>
  <c r="O46" i="4" s="1"/>
  <c r="P46" i="4" a="1"/>
  <c r="P46" i="4" s="1"/>
  <c r="Q46" i="4" a="1"/>
  <c r="Q46" i="4" s="1"/>
  <c r="R46" i="4" a="1"/>
  <c r="R46" i="4" s="1"/>
  <c r="S46" i="4" a="1"/>
  <c r="S46" i="4" s="1"/>
  <c r="T46" i="4" a="1"/>
  <c r="T46" i="4" s="1"/>
  <c r="U46" i="4" a="1"/>
  <c r="U46" i="4" s="1"/>
  <c r="V46" i="4" a="1"/>
  <c r="V46" i="4" s="1"/>
  <c r="W46" i="4" a="1"/>
  <c r="W46" i="4" s="1"/>
  <c r="X46" i="4" a="1"/>
  <c r="X46" i="4" s="1"/>
  <c r="Y46" i="4" a="1"/>
  <c r="Y46" i="4" s="1"/>
  <c r="Z46" i="4" a="1"/>
  <c r="Z46" i="4" s="1"/>
  <c r="AA46" i="4" a="1"/>
  <c r="AA46" i="4" s="1"/>
  <c r="AB46" i="4" a="1"/>
  <c r="AB46" i="4" s="1"/>
  <c r="AC46" i="4" a="1"/>
  <c r="AC46" i="4" s="1"/>
  <c r="AD46" i="4" a="1"/>
  <c r="AD46" i="4" s="1"/>
  <c r="AE46" i="4" a="1"/>
  <c r="AE46" i="4" s="1"/>
  <c r="AF46" i="4" a="1"/>
  <c r="AF46" i="4" s="1"/>
  <c r="AG46" i="4" a="1"/>
  <c r="AG46" i="4" s="1"/>
  <c r="AH46" i="4" a="1"/>
  <c r="AH46" i="4" s="1"/>
  <c r="AI46" i="4" a="1"/>
  <c r="AI46" i="4" s="1"/>
  <c r="AJ46" i="4" a="1"/>
  <c r="AJ46" i="4" s="1"/>
  <c r="AK46" i="4" a="1"/>
  <c r="AK46" i="4" s="1"/>
  <c r="AL46" i="4" a="1"/>
  <c r="AL46" i="4" s="1"/>
  <c r="AM46" i="4" a="1"/>
  <c r="AM46" i="4" s="1"/>
  <c r="AN46" i="4" a="1"/>
  <c r="AN46" i="4" s="1"/>
  <c r="AO46" i="4" a="1"/>
  <c r="AO46" i="4" s="1"/>
  <c r="AP46" i="4" a="1"/>
  <c r="AP46" i="4" s="1"/>
  <c r="F47" i="4" a="1"/>
  <c r="F47" i="4" s="1"/>
  <c r="G47" i="4" a="1"/>
  <c r="G47" i="4" s="1"/>
  <c r="H47" i="4" a="1"/>
  <c r="H47" i="4" s="1"/>
  <c r="I47" i="4" a="1"/>
  <c r="I47" i="4" s="1"/>
  <c r="J47" i="4" a="1"/>
  <c r="J47" i="4" s="1"/>
  <c r="K47" i="4" a="1"/>
  <c r="K47" i="4" s="1"/>
  <c r="L47" i="4" a="1"/>
  <c r="L47" i="4" s="1"/>
  <c r="M47" i="4" a="1"/>
  <c r="M47" i="4" s="1"/>
  <c r="N47" i="4" a="1"/>
  <c r="N47" i="4" s="1"/>
  <c r="O47" i="4" a="1"/>
  <c r="O47" i="4" s="1"/>
  <c r="P47" i="4" a="1"/>
  <c r="P47" i="4" s="1"/>
  <c r="Q47" i="4" a="1"/>
  <c r="Q47" i="4" s="1"/>
  <c r="R47" i="4" a="1"/>
  <c r="R47" i="4" s="1"/>
  <c r="S47" i="4" a="1"/>
  <c r="S47" i="4" s="1"/>
  <c r="T47" i="4" a="1"/>
  <c r="T47" i="4" s="1"/>
  <c r="U47" i="4" a="1"/>
  <c r="U47" i="4" s="1"/>
  <c r="V47" i="4" a="1"/>
  <c r="V47" i="4" s="1"/>
  <c r="W47" i="4" a="1"/>
  <c r="W47" i="4" s="1"/>
  <c r="X47" i="4" a="1"/>
  <c r="X47" i="4" s="1"/>
  <c r="Y47" i="4" a="1"/>
  <c r="Y47" i="4" s="1"/>
  <c r="Z47" i="4" a="1"/>
  <c r="Z47" i="4" s="1"/>
  <c r="AA47" i="4" a="1"/>
  <c r="AA47" i="4" s="1"/>
  <c r="AB47" i="4" a="1"/>
  <c r="AB47" i="4" s="1"/>
  <c r="AC47" i="4" a="1"/>
  <c r="AC47" i="4" s="1"/>
  <c r="AD47" i="4" a="1"/>
  <c r="AD47" i="4" s="1"/>
  <c r="AE47" i="4" a="1"/>
  <c r="AE47" i="4" s="1"/>
  <c r="AF47" i="4" a="1"/>
  <c r="AF47" i="4" s="1"/>
  <c r="AG47" i="4" a="1"/>
  <c r="AG47" i="4" s="1"/>
  <c r="AH47" i="4" a="1"/>
  <c r="AH47" i="4" s="1"/>
  <c r="AI47" i="4" a="1"/>
  <c r="AI47" i="4" s="1"/>
  <c r="AJ47" i="4" a="1"/>
  <c r="AJ47" i="4" s="1"/>
  <c r="AK47" i="4" a="1"/>
  <c r="AK47" i="4" s="1"/>
  <c r="AL47" i="4" a="1"/>
  <c r="AL47" i="4" s="1"/>
  <c r="AM47" i="4" a="1"/>
  <c r="AM47" i="4" s="1"/>
  <c r="AN47" i="4" a="1"/>
  <c r="AN47" i="4" s="1"/>
  <c r="AO47" i="4" a="1"/>
  <c r="AO47" i="4" s="1"/>
  <c r="AP47" i="4" a="1"/>
  <c r="AP47" i="4" s="1"/>
  <c r="F48" i="4" a="1"/>
  <c r="F48" i="4" s="1"/>
  <c r="G48" i="4" a="1"/>
  <c r="G48" i="4" s="1"/>
  <c r="H48" i="4" a="1"/>
  <c r="H48" i="4" s="1"/>
  <c r="I48" i="4" a="1"/>
  <c r="I48" i="4" s="1"/>
  <c r="J48" i="4" a="1"/>
  <c r="J48" i="4" s="1"/>
  <c r="K48" i="4" a="1"/>
  <c r="K48" i="4" s="1"/>
  <c r="L48" i="4" a="1"/>
  <c r="L48" i="4" s="1"/>
  <c r="M48" i="4" a="1"/>
  <c r="M48" i="4" s="1"/>
  <c r="N48" i="4" a="1"/>
  <c r="N48" i="4" s="1"/>
  <c r="O48" i="4" a="1"/>
  <c r="O48" i="4" s="1"/>
  <c r="P48" i="4" a="1"/>
  <c r="P48" i="4" s="1"/>
  <c r="Q48" i="4" a="1"/>
  <c r="Q48" i="4" s="1"/>
  <c r="R48" i="4" a="1"/>
  <c r="R48" i="4" s="1"/>
  <c r="S48" i="4" a="1"/>
  <c r="S48" i="4" s="1"/>
  <c r="T48" i="4" a="1"/>
  <c r="T48" i="4" s="1"/>
  <c r="U48" i="4" a="1"/>
  <c r="U48" i="4" s="1"/>
  <c r="V48" i="4" a="1"/>
  <c r="V48" i="4" s="1"/>
  <c r="W48" i="4" a="1"/>
  <c r="W48" i="4" s="1"/>
  <c r="X48" i="4" a="1"/>
  <c r="X48" i="4" s="1"/>
  <c r="Y48" i="4" a="1"/>
  <c r="Y48" i="4" s="1"/>
  <c r="Z48" i="4" a="1"/>
  <c r="Z48" i="4" s="1"/>
  <c r="AA48" i="4" a="1"/>
  <c r="AA48" i="4" s="1"/>
  <c r="AB48" i="4" a="1"/>
  <c r="AB48" i="4" s="1"/>
  <c r="AC48" i="4" a="1"/>
  <c r="AC48" i="4" s="1"/>
  <c r="AD48" i="4" a="1"/>
  <c r="AD48" i="4" s="1"/>
  <c r="AE48" i="4" a="1"/>
  <c r="AE48" i="4" s="1"/>
  <c r="AF48" i="4" a="1"/>
  <c r="AF48" i="4" s="1"/>
  <c r="AG48" i="4" a="1"/>
  <c r="AG48" i="4" s="1"/>
  <c r="AH48" i="4" a="1"/>
  <c r="AH48" i="4" s="1"/>
  <c r="AI48" i="4" a="1"/>
  <c r="AI48" i="4" s="1"/>
  <c r="AJ48" i="4" a="1"/>
  <c r="AJ48" i="4" s="1"/>
  <c r="AK48" i="4" a="1"/>
  <c r="AK48" i="4" s="1"/>
  <c r="AL48" i="4" a="1"/>
  <c r="AL48" i="4" s="1"/>
  <c r="AM48" i="4" a="1"/>
  <c r="AM48" i="4" s="1"/>
  <c r="AN48" i="4" a="1"/>
  <c r="AN48" i="4" s="1"/>
  <c r="AO48" i="4" a="1"/>
  <c r="AO48" i="4" s="1"/>
  <c r="AP48" i="4" a="1"/>
  <c r="AP48" i="4" s="1"/>
  <c r="F49" i="4" a="1"/>
  <c r="F49" i="4" s="1"/>
  <c r="G49" i="4" a="1"/>
  <c r="G49" i="4" s="1"/>
  <c r="H49" i="4" a="1"/>
  <c r="H49" i="4" s="1"/>
  <c r="I49" i="4" a="1"/>
  <c r="I49" i="4" s="1"/>
  <c r="J49" i="4" a="1"/>
  <c r="J49" i="4" s="1"/>
  <c r="K49" i="4" a="1"/>
  <c r="K49" i="4" s="1"/>
  <c r="L49" i="4" a="1"/>
  <c r="L49" i="4" s="1"/>
  <c r="M49" i="4" a="1"/>
  <c r="M49" i="4" s="1"/>
  <c r="N49" i="4" a="1"/>
  <c r="N49" i="4" s="1"/>
  <c r="O49" i="4" a="1"/>
  <c r="O49" i="4" s="1"/>
  <c r="P49" i="4" a="1"/>
  <c r="P49" i="4" s="1"/>
  <c r="Q49" i="4" a="1"/>
  <c r="Q49" i="4" s="1"/>
  <c r="R49" i="4" a="1"/>
  <c r="R49" i="4" s="1"/>
  <c r="S49" i="4" a="1"/>
  <c r="S49" i="4" s="1"/>
  <c r="T49" i="4" a="1"/>
  <c r="T49" i="4" s="1"/>
  <c r="U49" i="4" a="1"/>
  <c r="U49" i="4" s="1"/>
  <c r="V49" i="4" a="1"/>
  <c r="V49" i="4" s="1"/>
  <c r="W49" i="4" a="1"/>
  <c r="W49" i="4" s="1"/>
  <c r="X49" i="4" a="1"/>
  <c r="X49" i="4" s="1"/>
  <c r="Y49" i="4" a="1"/>
  <c r="Y49" i="4" s="1"/>
  <c r="Z49" i="4" a="1"/>
  <c r="Z49" i="4" s="1"/>
  <c r="AA49" i="4" a="1"/>
  <c r="AA49" i="4" s="1"/>
  <c r="AB49" i="4" a="1"/>
  <c r="AB49" i="4" s="1"/>
  <c r="AC49" i="4" a="1"/>
  <c r="AC49" i="4" s="1"/>
  <c r="AD49" i="4" a="1"/>
  <c r="AD49" i="4" s="1"/>
  <c r="AE49" i="4" a="1"/>
  <c r="AE49" i="4" s="1"/>
  <c r="AF49" i="4" a="1"/>
  <c r="AF49" i="4" s="1"/>
  <c r="AG49" i="4" a="1"/>
  <c r="AG49" i="4" s="1"/>
  <c r="AH49" i="4" a="1"/>
  <c r="AH49" i="4" s="1"/>
  <c r="AI49" i="4" a="1"/>
  <c r="AI49" i="4" s="1"/>
  <c r="AJ49" i="4" a="1"/>
  <c r="AJ49" i="4" s="1"/>
  <c r="AK49" i="4" a="1"/>
  <c r="AK49" i="4" s="1"/>
  <c r="AL49" i="4" a="1"/>
  <c r="AL49" i="4" s="1"/>
  <c r="AM49" i="4" a="1"/>
  <c r="AM49" i="4" s="1"/>
  <c r="AN49" i="4" a="1"/>
  <c r="AN49" i="4" s="1"/>
  <c r="AO49" i="4" a="1"/>
  <c r="AO49" i="4" s="1"/>
  <c r="AP49" i="4" a="1"/>
  <c r="AP49" i="4" s="1"/>
  <c r="F50" i="4" a="1"/>
  <c r="F50" i="4" s="1"/>
  <c r="G50" i="4" a="1"/>
  <c r="G50" i="4" s="1"/>
  <c r="H50" i="4" a="1"/>
  <c r="H50" i="4" s="1"/>
  <c r="I50" i="4" a="1"/>
  <c r="I50" i="4" s="1"/>
  <c r="J50" i="4" a="1"/>
  <c r="J50" i="4" s="1"/>
  <c r="K50" i="4" a="1"/>
  <c r="K50" i="4" s="1"/>
  <c r="L50" i="4" a="1"/>
  <c r="L50" i="4" s="1"/>
  <c r="M50" i="4" a="1"/>
  <c r="M50" i="4" s="1"/>
  <c r="N50" i="4" a="1"/>
  <c r="N50" i="4" s="1"/>
  <c r="O50" i="4" a="1"/>
  <c r="O50" i="4" s="1"/>
  <c r="P50" i="4" a="1"/>
  <c r="P50" i="4" s="1"/>
  <c r="Q50" i="4" a="1"/>
  <c r="Q50" i="4" s="1"/>
  <c r="R50" i="4" a="1"/>
  <c r="R50" i="4" s="1"/>
  <c r="S50" i="4" a="1"/>
  <c r="S50" i="4" s="1"/>
  <c r="T50" i="4" a="1"/>
  <c r="T50" i="4" s="1"/>
  <c r="U50" i="4" a="1"/>
  <c r="U50" i="4" s="1"/>
  <c r="V50" i="4" a="1"/>
  <c r="V50" i="4" s="1"/>
  <c r="W50" i="4" a="1"/>
  <c r="W50" i="4" s="1"/>
  <c r="X50" i="4" a="1"/>
  <c r="X50" i="4" s="1"/>
  <c r="Y50" i="4" a="1"/>
  <c r="Y50" i="4" s="1"/>
  <c r="Z50" i="4" a="1"/>
  <c r="Z50" i="4" s="1"/>
  <c r="AA50" i="4" a="1"/>
  <c r="AA50" i="4" s="1"/>
  <c r="AB50" i="4" a="1"/>
  <c r="AB50" i="4" s="1"/>
  <c r="AC50" i="4" a="1"/>
  <c r="AC50" i="4" s="1"/>
  <c r="AD50" i="4" a="1"/>
  <c r="AD50" i="4" s="1"/>
  <c r="AE50" i="4" a="1"/>
  <c r="AE50" i="4" s="1"/>
  <c r="AF50" i="4" a="1"/>
  <c r="AF50" i="4" s="1"/>
  <c r="AG50" i="4" a="1"/>
  <c r="AG50" i="4" s="1"/>
  <c r="AH50" i="4" a="1"/>
  <c r="AH50" i="4" s="1"/>
  <c r="AI50" i="4" a="1"/>
  <c r="AI50" i="4" s="1"/>
  <c r="AJ50" i="4" a="1"/>
  <c r="AJ50" i="4" s="1"/>
  <c r="AK50" i="4" a="1"/>
  <c r="AK50" i="4" s="1"/>
  <c r="AL50" i="4" a="1"/>
  <c r="AL50" i="4" s="1"/>
  <c r="AM50" i="4" a="1"/>
  <c r="AM50" i="4" s="1"/>
  <c r="AN50" i="4" a="1"/>
  <c r="AN50" i="4" s="1"/>
  <c r="AO50" i="4" a="1"/>
  <c r="AO50" i="4" s="1"/>
  <c r="AP50" i="4" a="1"/>
  <c r="AP50" i="4" s="1"/>
  <c r="F51" i="4" a="1"/>
  <c r="F51" i="4" s="1"/>
  <c r="G51" i="4" a="1"/>
  <c r="G51" i="4" s="1"/>
  <c r="H51" i="4" a="1"/>
  <c r="H51" i="4" s="1"/>
  <c r="I51" i="4" a="1"/>
  <c r="I51" i="4" s="1"/>
  <c r="J51" i="4" a="1"/>
  <c r="J51" i="4" s="1"/>
  <c r="K51" i="4" a="1"/>
  <c r="K51" i="4" s="1"/>
  <c r="L51" i="4" a="1"/>
  <c r="L51" i="4" s="1"/>
  <c r="M51" i="4" a="1"/>
  <c r="M51" i="4" s="1"/>
  <c r="N51" i="4" a="1"/>
  <c r="N51" i="4" s="1"/>
  <c r="O51" i="4" a="1"/>
  <c r="O51" i="4" s="1"/>
  <c r="P51" i="4" a="1"/>
  <c r="P51" i="4" s="1"/>
  <c r="Q51" i="4" a="1"/>
  <c r="Q51" i="4" s="1"/>
  <c r="R51" i="4" a="1"/>
  <c r="R51" i="4" s="1"/>
  <c r="S51" i="4" a="1"/>
  <c r="S51" i="4" s="1"/>
  <c r="T51" i="4" a="1"/>
  <c r="T51" i="4" s="1"/>
  <c r="U51" i="4" a="1"/>
  <c r="U51" i="4" s="1"/>
  <c r="V51" i="4" a="1"/>
  <c r="V51" i="4" s="1"/>
  <c r="W51" i="4" a="1"/>
  <c r="W51" i="4" s="1"/>
  <c r="X51" i="4" a="1"/>
  <c r="X51" i="4" s="1"/>
  <c r="Y51" i="4" a="1"/>
  <c r="Y51" i="4" s="1"/>
  <c r="Z51" i="4" a="1"/>
  <c r="Z51" i="4" s="1"/>
  <c r="AA51" i="4" a="1"/>
  <c r="AA51" i="4" s="1"/>
  <c r="AB51" i="4" a="1"/>
  <c r="AB51" i="4" s="1"/>
  <c r="AC51" i="4" a="1"/>
  <c r="AC51" i="4" s="1"/>
  <c r="AD51" i="4" a="1"/>
  <c r="AD51" i="4" s="1"/>
  <c r="AE51" i="4" a="1"/>
  <c r="AE51" i="4" s="1"/>
  <c r="AF51" i="4" a="1"/>
  <c r="AF51" i="4" s="1"/>
  <c r="AG51" i="4" a="1"/>
  <c r="AG51" i="4" s="1"/>
  <c r="AH51" i="4" a="1"/>
  <c r="AH51" i="4" s="1"/>
  <c r="AI51" i="4" a="1"/>
  <c r="AI51" i="4" s="1"/>
  <c r="AJ51" i="4" a="1"/>
  <c r="AJ51" i="4" s="1"/>
  <c r="AK51" i="4" a="1"/>
  <c r="AK51" i="4" s="1"/>
  <c r="AL51" i="4" a="1"/>
  <c r="AL51" i="4" s="1"/>
  <c r="AM51" i="4" a="1"/>
  <c r="AM51" i="4" s="1"/>
  <c r="AN51" i="4" a="1"/>
  <c r="AN51" i="4" s="1"/>
  <c r="AO51" i="4" a="1"/>
  <c r="AO51" i="4" s="1"/>
  <c r="AP51" i="4" a="1"/>
  <c r="AP51" i="4" s="1"/>
  <c r="F52" i="4" a="1"/>
  <c r="F52" i="4" s="1"/>
  <c r="G52" i="4" a="1"/>
  <c r="G52" i="4" s="1"/>
  <c r="H52" i="4" a="1"/>
  <c r="H52" i="4" s="1"/>
  <c r="I52" i="4" a="1"/>
  <c r="I52" i="4" s="1"/>
  <c r="J52" i="4" a="1"/>
  <c r="J52" i="4" s="1"/>
  <c r="K52" i="4" a="1"/>
  <c r="K52" i="4" s="1"/>
  <c r="L52" i="4" a="1"/>
  <c r="L52" i="4" s="1"/>
  <c r="M52" i="4" a="1"/>
  <c r="M52" i="4" s="1"/>
  <c r="N52" i="4" a="1"/>
  <c r="N52" i="4" s="1"/>
  <c r="O52" i="4" a="1"/>
  <c r="O52" i="4" s="1"/>
  <c r="P52" i="4" a="1"/>
  <c r="P52" i="4" s="1"/>
  <c r="Q52" i="4" a="1"/>
  <c r="Q52" i="4" s="1"/>
  <c r="R52" i="4" a="1"/>
  <c r="R52" i="4" s="1"/>
  <c r="S52" i="4" a="1"/>
  <c r="S52" i="4" s="1"/>
  <c r="T52" i="4" a="1"/>
  <c r="T52" i="4" s="1"/>
  <c r="U52" i="4" a="1"/>
  <c r="U52" i="4" s="1"/>
  <c r="V52" i="4" a="1"/>
  <c r="V52" i="4" s="1"/>
  <c r="W52" i="4" a="1"/>
  <c r="W52" i="4" s="1"/>
  <c r="X52" i="4" a="1"/>
  <c r="X52" i="4" s="1"/>
  <c r="Y52" i="4" a="1"/>
  <c r="Y52" i="4" s="1"/>
  <c r="Z52" i="4" a="1"/>
  <c r="Z52" i="4" s="1"/>
  <c r="AA52" i="4" a="1"/>
  <c r="AA52" i="4" s="1"/>
  <c r="AB52" i="4" a="1"/>
  <c r="AB52" i="4" s="1"/>
  <c r="AC52" i="4" a="1"/>
  <c r="AC52" i="4" s="1"/>
  <c r="AD52" i="4" a="1"/>
  <c r="AD52" i="4" s="1"/>
  <c r="AE52" i="4" a="1"/>
  <c r="AE52" i="4" s="1"/>
  <c r="AF52" i="4" a="1"/>
  <c r="AF52" i="4" s="1"/>
  <c r="AG52" i="4" a="1"/>
  <c r="AG52" i="4" s="1"/>
  <c r="AH52" i="4" a="1"/>
  <c r="AH52" i="4" s="1"/>
  <c r="AI52" i="4" a="1"/>
  <c r="AI52" i="4" s="1"/>
  <c r="AJ52" i="4" a="1"/>
  <c r="AJ52" i="4" s="1"/>
  <c r="AK52" i="4" a="1"/>
  <c r="AK52" i="4" s="1"/>
  <c r="AL52" i="4" a="1"/>
  <c r="AL52" i="4" s="1"/>
  <c r="AM52" i="4" a="1"/>
  <c r="AM52" i="4" s="1"/>
  <c r="AN52" i="4" a="1"/>
  <c r="AN52" i="4" s="1"/>
  <c r="AO52" i="4" a="1"/>
  <c r="AO52" i="4" s="1"/>
  <c r="AP52" i="4" a="1"/>
  <c r="AP52" i="4" s="1"/>
  <c r="F53" i="4" a="1"/>
  <c r="F53" i="4" s="1"/>
  <c r="G53" i="4" a="1"/>
  <c r="G53" i="4" s="1"/>
  <c r="H53" i="4" a="1"/>
  <c r="H53" i="4" s="1"/>
  <c r="I53" i="4" a="1"/>
  <c r="I53" i="4" s="1"/>
  <c r="J53" i="4" a="1"/>
  <c r="J53" i="4" s="1"/>
  <c r="K53" i="4" a="1"/>
  <c r="K53" i="4" s="1"/>
  <c r="L53" i="4" a="1"/>
  <c r="L53" i="4" s="1"/>
  <c r="M53" i="4" a="1"/>
  <c r="M53" i="4" s="1"/>
  <c r="N53" i="4" a="1"/>
  <c r="N53" i="4" s="1"/>
  <c r="O53" i="4" a="1"/>
  <c r="O53" i="4" s="1"/>
  <c r="P53" i="4" a="1"/>
  <c r="P53" i="4" s="1"/>
  <c r="Q53" i="4" a="1"/>
  <c r="Q53" i="4" s="1"/>
  <c r="R53" i="4" a="1"/>
  <c r="R53" i="4" s="1"/>
  <c r="S53" i="4" a="1"/>
  <c r="S53" i="4" s="1"/>
  <c r="T53" i="4" a="1"/>
  <c r="T53" i="4" s="1"/>
  <c r="U53" i="4" a="1"/>
  <c r="U53" i="4" s="1"/>
  <c r="V53" i="4" a="1"/>
  <c r="V53" i="4" s="1"/>
  <c r="W53" i="4" a="1"/>
  <c r="W53" i="4" s="1"/>
  <c r="X53" i="4" a="1"/>
  <c r="X53" i="4" s="1"/>
  <c r="Y53" i="4" a="1"/>
  <c r="Y53" i="4" s="1"/>
  <c r="Z53" i="4" a="1"/>
  <c r="Z53" i="4" s="1"/>
  <c r="AA53" i="4" a="1"/>
  <c r="AA53" i="4" s="1"/>
  <c r="AB53" i="4" a="1"/>
  <c r="AB53" i="4" s="1"/>
  <c r="AC53" i="4" a="1"/>
  <c r="AC53" i="4" s="1"/>
  <c r="AD53" i="4" a="1"/>
  <c r="AD53" i="4" s="1"/>
  <c r="AE53" i="4" a="1"/>
  <c r="AE53" i="4" s="1"/>
  <c r="AF53" i="4" a="1"/>
  <c r="AF53" i="4" s="1"/>
  <c r="AG53" i="4" a="1"/>
  <c r="AG53" i="4" s="1"/>
  <c r="AH53" i="4" a="1"/>
  <c r="AH53" i="4" s="1"/>
  <c r="AI53" i="4" a="1"/>
  <c r="AI53" i="4" s="1"/>
  <c r="AJ53" i="4" a="1"/>
  <c r="AJ53" i="4" s="1"/>
  <c r="AK53" i="4" a="1"/>
  <c r="AK53" i="4" s="1"/>
  <c r="AL53" i="4" a="1"/>
  <c r="AL53" i="4" s="1"/>
  <c r="AM53" i="4" a="1"/>
  <c r="AM53" i="4" s="1"/>
  <c r="AN53" i="4" a="1"/>
  <c r="AN53" i="4" s="1"/>
  <c r="AO53" i="4" a="1"/>
  <c r="AO53" i="4" s="1"/>
  <c r="AP53" i="4" a="1"/>
  <c r="AP53" i="4" s="1"/>
  <c r="F54" i="4" a="1"/>
  <c r="F54" i="4" s="1"/>
  <c r="G54" i="4" a="1"/>
  <c r="G54" i="4" s="1"/>
  <c r="H54" i="4" a="1"/>
  <c r="H54" i="4" s="1"/>
  <c r="I54" i="4" a="1"/>
  <c r="I54" i="4" s="1"/>
  <c r="J54" i="4" a="1"/>
  <c r="J54" i="4" s="1"/>
  <c r="K54" i="4" a="1"/>
  <c r="K54" i="4" s="1"/>
  <c r="L54" i="4" a="1"/>
  <c r="L54" i="4" s="1"/>
  <c r="M54" i="4" a="1"/>
  <c r="M54" i="4" s="1"/>
  <c r="N54" i="4" a="1"/>
  <c r="N54" i="4" s="1"/>
  <c r="O54" i="4" a="1"/>
  <c r="O54" i="4" s="1"/>
  <c r="P54" i="4" a="1"/>
  <c r="P54" i="4" s="1"/>
  <c r="Q54" i="4" a="1"/>
  <c r="Q54" i="4" s="1"/>
  <c r="R54" i="4" a="1"/>
  <c r="R54" i="4" s="1"/>
  <c r="S54" i="4" a="1"/>
  <c r="S54" i="4" s="1"/>
  <c r="T54" i="4" a="1"/>
  <c r="T54" i="4" s="1"/>
  <c r="U54" i="4" a="1"/>
  <c r="U54" i="4" s="1"/>
  <c r="V54" i="4" a="1"/>
  <c r="V54" i="4" s="1"/>
  <c r="W54" i="4" a="1"/>
  <c r="W54" i="4" s="1"/>
  <c r="X54" i="4" a="1"/>
  <c r="X54" i="4" s="1"/>
  <c r="Y54" i="4" a="1"/>
  <c r="Y54" i="4" s="1"/>
  <c r="Z54" i="4" a="1"/>
  <c r="Z54" i="4" s="1"/>
  <c r="AA54" i="4" a="1"/>
  <c r="AA54" i="4" s="1"/>
  <c r="AB54" i="4" a="1"/>
  <c r="AB54" i="4" s="1"/>
  <c r="AC54" i="4" a="1"/>
  <c r="AC54" i="4" s="1"/>
  <c r="AD54" i="4" a="1"/>
  <c r="AD54" i="4" s="1"/>
  <c r="AE54" i="4" a="1"/>
  <c r="AE54" i="4" s="1"/>
  <c r="AF54" i="4" a="1"/>
  <c r="AF54" i="4" s="1"/>
  <c r="AG54" i="4" a="1"/>
  <c r="AG54" i="4" s="1"/>
  <c r="AH54" i="4" a="1"/>
  <c r="AH54" i="4" s="1"/>
  <c r="AI54" i="4" a="1"/>
  <c r="AI54" i="4" s="1"/>
  <c r="AJ54" i="4" a="1"/>
  <c r="AJ54" i="4" s="1"/>
  <c r="AK54" i="4" a="1"/>
  <c r="AK54" i="4" s="1"/>
  <c r="AL54" i="4" a="1"/>
  <c r="AL54" i="4" s="1"/>
  <c r="AM54" i="4" a="1"/>
  <c r="AM54" i="4" s="1"/>
  <c r="AN54" i="4" a="1"/>
  <c r="AN54" i="4" s="1"/>
  <c r="AO54" i="4" a="1"/>
  <c r="AO54" i="4" s="1"/>
  <c r="AP54" i="4" a="1"/>
  <c r="AP54" i="4" s="1"/>
  <c r="F55" i="4" a="1"/>
  <c r="F55" i="4" s="1"/>
  <c r="G55" i="4" a="1"/>
  <c r="G55" i="4" s="1"/>
  <c r="H55" i="4" a="1"/>
  <c r="H55" i="4" s="1"/>
  <c r="I55" i="4" a="1"/>
  <c r="I55" i="4" s="1"/>
  <c r="J55" i="4" a="1"/>
  <c r="J55" i="4" s="1"/>
  <c r="K55" i="4" a="1"/>
  <c r="K55" i="4" s="1"/>
  <c r="L55" i="4" a="1"/>
  <c r="L55" i="4" s="1"/>
  <c r="M55" i="4" a="1"/>
  <c r="M55" i="4" s="1"/>
  <c r="N55" i="4" a="1"/>
  <c r="N55" i="4" s="1"/>
  <c r="O55" i="4" a="1"/>
  <c r="O55" i="4" s="1"/>
  <c r="P55" i="4" a="1"/>
  <c r="P55" i="4" s="1"/>
  <c r="Q55" i="4" a="1"/>
  <c r="Q55" i="4" s="1"/>
  <c r="R55" i="4" a="1"/>
  <c r="R55" i="4" s="1"/>
  <c r="S55" i="4" a="1"/>
  <c r="S55" i="4" s="1"/>
  <c r="T55" i="4" a="1"/>
  <c r="T55" i="4" s="1"/>
  <c r="U55" i="4" a="1"/>
  <c r="U55" i="4" s="1"/>
  <c r="V55" i="4" a="1"/>
  <c r="V55" i="4" s="1"/>
  <c r="W55" i="4" a="1"/>
  <c r="W55" i="4" s="1"/>
  <c r="X55" i="4" a="1"/>
  <c r="X55" i="4" s="1"/>
  <c r="Y55" i="4" a="1"/>
  <c r="Y55" i="4" s="1"/>
  <c r="Z55" i="4" a="1"/>
  <c r="Z55" i="4" s="1"/>
  <c r="AA55" i="4" a="1"/>
  <c r="AA55" i="4" s="1"/>
  <c r="AB55" i="4" a="1"/>
  <c r="AB55" i="4" s="1"/>
  <c r="AC55" i="4" a="1"/>
  <c r="AC55" i="4" s="1"/>
  <c r="AD55" i="4" a="1"/>
  <c r="AD55" i="4" s="1"/>
  <c r="AE55" i="4" a="1"/>
  <c r="AE55" i="4" s="1"/>
  <c r="AF55" i="4" a="1"/>
  <c r="AF55" i="4" s="1"/>
  <c r="AG55" i="4" a="1"/>
  <c r="AG55" i="4" s="1"/>
  <c r="AH55" i="4" a="1"/>
  <c r="AH55" i="4" s="1"/>
  <c r="AI55" i="4" a="1"/>
  <c r="AI55" i="4" s="1"/>
  <c r="AJ55" i="4" a="1"/>
  <c r="AJ55" i="4" s="1"/>
  <c r="AK55" i="4" a="1"/>
  <c r="AK55" i="4" s="1"/>
  <c r="AL55" i="4" a="1"/>
  <c r="AL55" i="4" s="1"/>
  <c r="AM55" i="4" a="1"/>
  <c r="AM55" i="4" s="1"/>
  <c r="AN55" i="4" a="1"/>
  <c r="AN55" i="4" s="1"/>
  <c r="AO55" i="4" a="1"/>
  <c r="AO55" i="4" s="1"/>
  <c r="AP55" i="4" a="1"/>
  <c r="AP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AQ8" i="4"/>
  <c r="AQ11" i="4" s="1"/>
  <c r="AR8" i="4"/>
  <c r="AR12" i="4" s="1"/>
  <c r="AS8" i="4"/>
  <c r="AS13" i="4" s="1"/>
  <c r="AT8" i="4"/>
  <c r="AT10" i="4" s="1"/>
  <c r="AU8" i="4"/>
  <c r="AU10" i="4" s="1"/>
  <c r="AV8" i="4"/>
  <c r="AV10" i="4" s="1"/>
  <c r="AW8" i="4"/>
  <c r="AX8" i="4"/>
  <c r="AX10" i="4" s="1"/>
  <c r="AY8" i="4"/>
  <c r="AY13" i="4" s="1"/>
  <c r="AZ8" i="4"/>
  <c r="AZ9" i="4" s="1"/>
  <c r="BA8" i="4"/>
  <c r="BA9" i="4" s="1"/>
  <c r="BB8" i="4"/>
  <c r="BB9" i="4" s="1"/>
  <c r="BC8" i="4"/>
  <c r="BD8" i="4"/>
  <c r="BD11" i="4" s="1"/>
  <c r="BE8" i="4"/>
  <c r="BF8" i="4"/>
  <c r="BF9" i="4" s="1"/>
  <c r="AQ9" i="4"/>
  <c r="AR9" i="4"/>
  <c r="AS9" i="4"/>
  <c r="AU9" i="4"/>
  <c r="AV9" i="4"/>
  <c r="AW9" i="4"/>
  <c r="AY9" i="4"/>
  <c r="BC9" i="4"/>
  <c r="BE9" i="4"/>
  <c r="AQ10" i="4"/>
  <c r="AW10" i="4"/>
  <c r="AY10" i="4"/>
  <c r="AZ10" i="4"/>
  <c r="BA10" i="4"/>
  <c r="BC10" i="4"/>
  <c r="BE10" i="4"/>
  <c r="AU11" i="4"/>
  <c r="AW11" i="4"/>
  <c r="AY11" i="4"/>
  <c r="BC11" i="4"/>
  <c r="BE11" i="4"/>
  <c r="AQ12" i="4"/>
  <c r="AS12" i="4"/>
  <c r="AU12" i="4"/>
  <c r="AW12" i="4"/>
  <c r="AY12" i="4"/>
  <c r="BC12" i="4"/>
  <c r="BE12" i="4"/>
  <c r="AQ13" i="4"/>
  <c r="AR13" i="4"/>
  <c r="AU13" i="4"/>
  <c r="AW13" i="4"/>
  <c r="BC13" i="4"/>
  <c r="BE13" i="4"/>
  <c r="AQ14" i="4"/>
  <c r="AW14" i="4"/>
  <c r="AY14" i="4"/>
  <c r="AZ14" i="4"/>
  <c r="BA14" i="4"/>
  <c r="BC14" i="4"/>
  <c r="BE14" i="4"/>
  <c r="AQ15" i="4"/>
  <c r="AU15" i="4"/>
  <c r="AW15" i="4"/>
  <c r="AY15" i="4"/>
  <c r="BC15" i="4"/>
  <c r="BE15" i="4"/>
  <c r="AQ1" i="4"/>
  <c r="AQ17" i="4" s="1"/>
  <c r="AQ102" i="4" s="1" a="1"/>
  <c r="AQ102" i="4" s="1"/>
  <c r="AR1" i="4"/>
  <c r="AR17" i="4" s="1"/>
  <c r="AR102" i="4" s="1" a="1"/>
  <c r="AR102" i="4" s="1"/>
  <c r="AS1" i="4"/>
  <c r="AS17" i="4" s="1"/>
  <c r="AS102" i="4" s="1" a="1"/>
  <c r="AS102" i="4" s="1"/>
  <c r="AT1" i="4"/>
  <c r="AT17" i="4" s="1"/>
  <c r="AT102" i="4" s="1" a="1"/>
  <c r="AT102" i="4" s="1"/>
  <c r="AU1" i="4"/>
  <c r="AU17" i="4" s="1"/>
  <c r="AU102" i="4" s="1" a="1"/>
  <c r="AU102" i="4" s="1"/>
  <c r="AV1" i="4"/>
  <c r="AV17" i="4" s="1"/>
  <c r="AV102" i="4" s="1" a="1"/>
  <c r="AV102" i="4" s="1"/>
  <c r="AW1" i="4"/>
  <c r="AW17" i="4" s="1"/>
  <c r="AW102" i="4" s="1" a="1"/>
  <c r="AW102" i="4" s="1"/>
  <c r="AX1" i="4"/>
  <c r="AX17" i="4" s="1"/>
  <c r="AX102" i="4" s="1" a="1"/>
  <c r="AX102" i="4" s="1"/>
  <c r="AY1" i="4"/>
  <c r="AY17" i="4" s="1"/>
  <c r="AY102" i="4" s="1" a="1"/>
  <c r="AY102" i="4" s="1"/>
  <c r="AZ1" i="4"/>
  <c r="AZ17" i="4" s="1"/>
  <c r="AZ102" i="4" s="1" a="1"/>
  <c r="AZ102" i="4" s="1"/>
  <c r="BA1" i="4"/>
  <c r="BA17" i="4" s="1"/>
  <c r="BA102" i="4" s="1" a="1"/>
  <c r="BA102" i="4" s="1"/>
  <c r="BB1" i="4"/>
  <c r="BB17" i="4" s="1"/>
  <c r="BB102" i="4" s="1" a="1"/>
  <c r="BB102" i="4" s="1"/>
  <c r="BC1" i="4"/>
  <c r="BC17" i="4" s="1"/>
  <c r="BC102" i="4" s="1" a="1"/>
  <c r="BC102" i="4" s="1"/>
  <c r="BD1" i="4"/>
  <c r="BD17" i="4" s="1"/>
  <c r="BD102" i="4" s="1" a="1"/>
  <c r="BD102" i="4" s="1"/>
  <c r="BE1" i="4"/>
  <c r="BE17" i="4" s="1"/>
  <c r="BE102" i="4" s="1" a="1"/>
  <c r="BE102" i="4" s="1"/>
  <c r="BF1" i="4"/>
  <c r="BF17" i="4" s="1"/>
  <c r="BF102" i="4" s="1" a="1"/>
  <c r="BF102" i="4" s="1"/>
  <c r="AP21" i="4" a="1"/>
  <c r="AP21" i="4" s="1"/>
  <c r="AO21" i="4" a="1"/>
  <c r="AO21" i="4" s="1"/>
  <c r="AP8" i="4"/>
  <c r="AP14" i="4" s="1"/>
  <c r="AO8" i="4"/>
  <c r="AO15" i="4" s="1"/>
  <c r="AP1" i="4"/>
  <c r="AO1" i="4"/>
  <c r="AS15" i="4" l="1"/>
  <c r="AZ13" i="4"/>
  <c r="AS11" i="4"/>
  <c r="AR15" i="4"/>
  <c r="AU14" i="4"/>
  <c r="BA12" i="4"/>
  <c r="AR11" i="4"/>
  <c r="AX9" i="4"/>
  <c r="AS14" i="4"/>
  <c r="AZ12" i="4"/>
  <c r="AS10" i="4"/>
  <c r="BG12" i="4"/>
  <c r="BA15" i="4"/>
  <c r="AR14" i="4"/>
  <c r="BA11" i="4"/>
  <c r="AR10" i="4"/>
  <c r="AZ15" i="4"/>
  <c r="AZ11" i="4"/>
  <c r="BG15" i="4"/>
  <c r="BG11" i="4"/>
  <c r="BA13" i="4"/>
  <c r="BK20" i="4"/>
  <c r="BF15" i="4"/>
  <c r="AX15" i="4"/>
  <c r="BF14" i="4"/>
  <c r="AX14" i="4"/>
  <c r="BF13" i="4"/>
  <c r="AX13" i="4"/>
  <c r="BF12" i="4"/>
  <c r="AX12" i="4"/>
  <c r="BF11" i="4"/>
  <c r="AX11" i="4"/>
  <c r="BF10" i="4"/>
  <c r="BG13" i="4"/>
  <c r="AE14" i="4"/>
  <c r="BL11" i="4"/>
  <c r="BG10" i="4"/>
  <c r="AE13" i="4"/>
  <c r="BD9" i="4"/>
  <c r="AV15" i="4"/>
  <c r="AV14" i="4"/>
  <c r="AV13" i="4"/>
  <c r="AV12" i="4"/>
  <c r="AV11" i="4"/>
  <c r="BD10" i="4"/>
  <c r="BL12" i="4"/>
  <c r="AE12" i="4"/>
  <c r="BD15" i="4"/>
  <c r="BD14" i="4"/>
  <c r="BD13" i="4"/>
  <c r="BD12" i="4"/>
  <c r="BL14" i="4"/>
  <c r="BG9" i="4"/>
  <c r="AE11" i="4"/>
  <c r="AE20" i="4" s="1"/>
  <c r="AT9" i="4"/>
  <c r="BB15" i="4"/>
  <c r="AT15" i="4"/>
  <c r="BB14" i="4"/>
  <c r="AT14" i="4"/>
  <c r="BB13" i="4"/>
  <c r="AT13" i="4"/>
  <c r="BB12" i="4"/>
  <c r="AT12" i="4"/>
  <c r="BB11" i="4"/>
  <c r="AT11" i="4"/>
  <c r="BB10" i="4"/>
  <c r="AE10" i="4"/>
  <c r="AE9" i="4"/>
  <c r="BL15" i="4"/>
  <c r="BL10" i="4"/>
  <c r="BM21" i="4" a="1"/>
  <c r="BM21" i="4" s="1"/>
  <c r="BM22" i="4" a="1"/>
  <c r="BM22" i="4" s="1"/>
  <c r="BM23" i="4" a="1"/>
  <c r="BM23" i="4" s="1"/>
  <c r="BM24" i="4" a="1"/>
  <c r="BM24" i="4" s="1"/>
  <c r="BM25" i="4" a="1"/>
  <c r="BM25" i="4" s="1"/>
  <c r="BM26" i="4" a="1"/>
  <c r="BM26" i="4" s="1"/>
  <c r="BM27" i="4" a="1"/>
  <c r="BM27" i="4" s="1"/>
  <c r="BM28" i="4" a="1"/>
  <c r="BM28" i="4" s="1"/>
  <c r="BM29" i="4" a="1"/>
  <c r="BM29" i="4" s="1"/>
  <c r="BM30" i="4" a="1"/>
  <c r="BM30" i="4" s="1"/>
  <c r="BM31" i="4" a="1"/>
  <c r="BM31" i="4" s="1"/>
  <c r="BM32" i="4" a="1"/>
  <c r="BM32" i="4" s="1"/>
  <c r="BM33" i="4" a="1"/>
  <c r="BM33" i="4" s="1"/>
  <c r="BM34" i="4" a="1"/>
  <c r="BM34" i="4" s="1"/>
  <c r="BM35" i="4" a="1"/>
  <c r="BM35" i="4" s="1"/>
  <c r="BM36" i="4" a="1"/>
  <c r="BM36" i="4" s="1"/>
  <c r="BM37" i="4" a="1"/>
  <c r="BM37" i="4" s="1"/>
  <c r="BM38" i="4" a="1"/>
  <c r="BM38" i="4" s="1"/>
  <c r="BM39" i="4" a="1"/>
  <c r="BM39" i="4" s="1"/>
  <c r="BM40" i="4" a="1"/>
  <c r="BM40" i="4" s="1"/>
  <c r="BM41" i="4" a="1"/>
  <c r="BM41" i="4" s="1"/>
  <c r="BM42" i="4" a="1"/>
  <c r="BM42" i="4" s="1"/>
  <c r="BM43" i="4" a="1"/>
  <c r="BM43" i="4" s="1"/>
  <c r="BM44" i="4" a="1"/>
  <c r="BM44" i="4" s="1"/>
  <c r="BM45" i="4" a="1"/>
  <c r="BM45" i="4" s="1"/>
  <c r="BM46" i="4" a="1"/>
  <c r="BM46" i="4" s="1"/>
  <c r="BM47" i="4" a="1"/>
  <c r="BM47" i="4" s="1"/>
  <c r="BM48" i="4" a="1"/>
  <c r="BM48" i="4" s="1"/>
  <c r="BM49" i="4" a="1"/>
  <c r="BM49" i="4" s="1"/>
  <c r="BM50" i="4" a="1"/>
  <c r="BM50" i="4" s="1"/>
  <c r="BM51" i="4" a="1"/>
  <c r="BM51" i="4" s="1"/>
  <c r="BM52" i="4" a="1"/>
  <c r="BM52" i="4" s="1"/>
  <c r="BM53" i="4" a="1"/>
  <c r="BM53" i="4" s="1"/>
  <c r="BM54" i="4" a="1"/>
  <c r="BM54" i="4" s="1"/>
  <c r="BM55" i="4" a="1"/>
  <c r="BM55" i="4" s="1"/>
  <c r="BL21" i="4" a="1"/>
  <c r="BL21" i="4" s="1"/>
  <c r="BL22" i="4" a="1"/>
  <c r="BL22" i="4" s="1"/>
  <c r="BL23" i="4" a="1"/>
  <c r="BL23" i="4" s="1"/>
  <c r="BL24" i="4" a="1"/>
  <c r="BL24" i="4" s="1"/>
  <c r="BL25" i="4" a="1"/>
  <c r="BL25" i="4" s="1"/>
  <c r="BL26" i="4" a="1"/>
  <c r="BL26" i="4" s="1"/>
  <c r="BL27" i="4" a="1"/>
  <c r="BL27" i="4" s="1"/>
  <c r="BL28" i="4" a="1"/>
  <c r="BL28" i="4" s="1"/>
  <c r="BL29" i="4" a="1"/>
  <c r="BL29" i="4" s="1"/>
  <c r="BL30" i="4" a="1"/>
  <c r="BL30" i="4" s="1"/>
  <c r="BL31" i="4" a="1"/>
  <c r="BL31" i="4" s="1"/>
  <c r="BL32" i="4" a="1"/>
  <c r="BL32" i="4" s="1"/>
  <c r="BL33" i="4" a="1"/>
  <c r="BL33" i="4" s="1"/>
  <c r="BL34" i="4" a="1"/>
  <c r="BL34" i="4" s="1"/>
  <c r="BL35" i="4" a="1"/>
  <c r="BL35" i="4" s="1"/>
  <c r="BL36" i="4" a="1"/>
  <c r="BL36" i="4" s="1"/>
  <c r="BL37" i="4" a="1"/>
  <c r="BL37" i="4" s="1"/>
  <c r="BL38" i="4" a="1"/>
  <c r="BL38" i="4" s="1"/>
  <c r="BL39" i="4" a="1"/>
  <c r="BL39" i="4" s="1"/>
  <c r="BL40" i="4" a="1"/>
  <c r="BL40" i="4" s="1"/>
  <c r="BL41" i="4" a="1"/>
  <c r="BL41" i="4" s="1"/>
  <c r="BL42" i="4" a="1"/>
  <c r="BL42" i="4" s="1"/>
  <c r="BL43" i="4" a="1"/>
  <c r="BL43" i="4" s="1"/>
  <c r="BL44" i="4" a="1"/>
  <c r="BL44" i="4" s="1"/>
  <c r="BL45" i="4" a="1"/>
  <c r="BL45" i="4" s="1"/>
  <c r="BL46" i="4" a="1"/>
  <c r="BL46" i="4" s="1"/>
  <c r="BL47" i="4" a="1"/>
  <c r="BL47" i="4" s="1"/>
  <c r="BL48" i="4" a="1"/>
  <c r="BL48" i="4" s="1"/>
  <c r="BL49" i="4" a="1"/>
  <c r="BL49" i="4" s="1"/>
  <c r="BL50" i="4" a="1"/>
  <c r="BL50" i="4" s="1"/>
  <c r="BL51" i="4" a="1"/>
  <c r="BL51" i="4" s="1"/>
  <c r="BL52" i="4" a="1"/>
  <c r="BL52" i="4" s="1"/>
  <c r="BL53" i="4" a="1"/>
  <c r="BL53" i="4" s="1"/>
  <c r="BL54" i="4" a="1"/>
  <c r="BL54" i="4" s="1"/>
  <c r="BL55" i="4" a="1"/>
  <c r="BL55" i="4" s="1"/>
  <c r="BK21" i="4" a="1"/>
  <c r="BK21" i="4" s="1"/>
  <c r="BK22" i="4" a="1"/>
  <c r="BK22" i="4" s="1"/>
  <c r="BK23" i="4" a="1"/>
  <c r="BK23" i="4" s="1"/>
  <c r="BK24" i="4" a="1"/>
  <c r="BK24" i="4" s="1"/>
  <c r="BK25" i="4" a="1"/>
  <c r="BK25" i="4" s="1"/>
  <c r="BK26" i="4" a="1"/>
  <c r="BK26" i="4" s="1"/>
  <c r="BK27" i="4" a="1"/>
  <c r="BK27" i="4" s="1"/>
  <c r="BK28" i="4" a="1"/>
  <c r="BK28" i="4" s="1"/>
  <c r="BK29" i="4" a="1"/>
  <c r="BK29" i="4" s="1"/>
  <c r="BK30" i="4" a="1"/>
  <c r="BK30" i="4" s="1"/>
  <c r="BK31" i="4" a="1"/>
  <c r="BK31" i="4" s="1"/>
  <c r="BK32" i="4" a="1"/>
  <c r="BK32" i="4" s="1"/>
  <c r="BK33" i="4" a="1"/>
  <c r="BK33" i="4" s="1"/>
  <c r="BK34" i="4" a="1"/>
  <c r="BK34" i="4" s="1"/>
  <c r="BK35" i="4" a="1"/>
  <c r="BK35" i="4" s="1"/>
  <c r="BK36" i="4" a="1"/>
  <c r="BK36" i="4" s="1"/>
  <c r="BK37" i="4" a="1"/>
  <c r="BK37" i="4" s="1"/>
  <c r="BK38" i="4" a="1"/>
  <c r="BK38" i="4" s="1"/>
  <c r="BK39" i="4" a="1"/>
  <c r="BK39" i="4" s="1"/>
  <c r="BK40" i="4" a="1"/>
  <c r="BK40" i="4" s="1"/>
  <c r="BK41" i="4" a="1"/>
  <c r="BK41" i="4" s="1"/>
  <c r="BK42" i="4" a="1"/>
  <c r="BK42" i="4" s="1"/>
  <c r="BK43" i="4" a="1"/>
  <c r="BK43" i="4" s="1"/>
  <c r="BK44" i="4" a="1"/>
  <c r="BK44" i="4" s="1"/>
  <c r="BK45" i="4" a="1"/>
  <c r="BK45" i="4" s="1"/>
  <c r="BK46" i="4" a="1"/>
  <c r="BK46" i="4" s="1"/>
  <c r="BK47" i="4" a="1"/>
  <c r="BK47" i="4" s="1"/>
  <c r="BK48" i="4" a="1"/>
  <c r="BK48" i="4" s="1"/>
  <c r="BK49" i="4" a="1"/>
  <c r="BK49" i="4" s="1"/>
  <c r="BK50" i="4" a="1"/>
  <c r="BK50" i="4" s="1"/>
  <c r="BK51" i="4" a="1"/>
  <c r="BK51" i="4" s="1"/>
  <c r="BK52" i="4" a="1"/>
  <c r="BK52" i="4" s="1"/>
  <c r="BK53" i="4" a="1"/>
  <c r="BK53" i="4" s="1"/>
  <c r="BK54" i="4" a="1"/>
  <c r="BK54" i="4" s="1"/>
  <c r="BK55" i="4" a="1"/>
  <c r="BK55" i="4" s="1"/>
  <c r="BJ21" i="4" a="1"/>
  <c r="BJ21" i="4" s="1"/>
  <c r="BJ22" i="4" a="1"/>
  <c r="BJ22" i="4" s="1"/>
  <c r="BJ23" i="4" a="1"/>
  <c r="BJ23" i="4" s="1"/>
  <c r="BJ24" i="4" a="1"/>
  <c r="BJ24" i="4" s="1"/>
  <c r="BJ25" i="4" a="1"/>
  <c r="BJ25" i="4" s="1"/>
  <c r="BJ26" i="4" a="1"/>
  <c r="BJ26" i="4" s="1"/>
  <c r="BJ27" i="4" a="1"/>
  <c r="BJ27" i="4" s="1"/>
  <c r="BJ28" i="4" a="1"/>
  <c r="BJ28" i="4" s="1"/>
  <c r="BJ29" i="4" a="1"/>
  <c r="BJ29" i="4" s="1"/>
  <c r="BJ30" i="4" a="1"/>
  <c r="BJ30" i="4" s="1"/>
  <c r="BJ31" i="4" a="1"/>
  <c r="BJ31" i="4" s="1"/>
  <c r="BJ32" i="4" a="1"/>
  <c r="BJ32" i="4" s="1"/>
  <c r="BJ33" i="4" a="1"/>
  <c r="BJ33" i="4" s="1"/>
  <c r="BJ34" i="4" a="1"/>
  <c r="BJ34" i="4" s="1"/>
  <c r="BJ35" i="4" a="1"/>
  <c r="BJ35" i="4" s="1"/>
  <c r="BJ36" i="4" a="1"/>
  <c r="BJ36" i="4" s="1"/>
  <c r="BJ37" i="4" a="1"/>
  <c r="BJ37" i="4" s="1"/>
  <c r="BJ38" i="4" a="1"/>
  <c r="BJ38" i="4" s="1"/>
  <c r="BJ39" i="4" a="1"/>
  <c r="BJ39" i="4" s="1"/>
  <c r="BJ40" i="4" a="1"/>
  <c r="BJ40" i="4" s="1"/>
  <c r="BJ41" i="4" a="1"/>
  <c r="BJ41" i="4" s="1"/>
  <c r="BJ42" i="4" a="1"/>
  <c r="BJ42" i="4" s="1"/>
  <c r="BJ43" i="4" a="1"/>
  <c r="BJ43" i="4" s="1"/>
  <c r="BJ44" i="4" a="1"/>
  <c r="BJ44" i="4" s="1"/>
  <c r="BJ45" i="4" a="1"/>
  <c r="BJ45" i="4" s="1"/>
  <c r="BJ46" i="4" a="1"/>
  <c r="BJ46" i="4" s="1"/>
  <c r="BJ47" i="4" a="1"/>
  <c r="BJ47" i="4" s="1"/>
  <c r="BJ48" i="4" a="1"/>
  <c r="BJ48" i="4" s="1"/>
  <c r="BJ49" i="4" a="1"/>
  <c r="BJ49" i="4" s="1"/>
  <c r="BJ50" i="4" a="1"/>
  <c r="BJ50" i="4" s="1"/>
  <c r="BJ51" i="4" a="1"/>
  <c r="BJ51" i="4" s="1"/>
  <c r="BJ52" i="4" a="1"/>
  <c r="BJ52" i="4" s="1"/>
  <c r="BJ53" i="4" a="1"/>
  <c r="BJ53" i="4" s="1"/>
  <c r="BJ54" i="4" a="1"/>
  <c r="BJ54" i="4" s="1"/>
  <c r="BJ55" i="4" a="1"/>
  <c r="BJ55" i="4" s="1"/>
  <c r="BI21" i="4" a="1"/>
  <c r="BI21" i="4" s="1"/>
  <c r="BI22" i="4" a="1"/>
  <c r="BI22" i="4" s="1"/>
  <c r="BI23" i="4" a="1"/>
  <c r="BI23" i="4" s="1"/>
  <c r="BI24" i="4" a="1"/>
  <c r="BI24" i="4" s="1"/>
  <c r="BI25" i="4" a="1"/>
  <c r="BI25" i="4" s="1"/>
  <c r="BI26" i="4" a="1"/>
  <c r="BI26" i="4" s="1"/>
  <c r="BI27" i="4" a="1"/>
  <c r="BI27" i="4" s="1"/>
  <c r="BI28" i="4" a="1"/>
  <c r="BI28" i="4" s="1"/>
  <c r="BI29" i="4" a="1"/>
  <c r="BI29" i="4" s="1"/>
  <c r="BI30" i="4" a="1"/>
  <c r="BI30" i="4" s="1"/>
  <c r="BI31" i="4" a="1"/>
  <c r="BI31" i="4" s="1"/>
  <c r="BI32" i="4" a="1"/>
  <c r="BI32" i="4" s="1"/>
  <c r="BI33" i="4" a="1"/>
  <c r="BI33" i="4" s="1"/>
  <c r="BI34" i="4" a="1"/>
  <c r="BI34" i="4" s="1"/>
  <c r="BI35" i="4" a="1"/>
  <c r="BI35" i="4" s="1"/>
  <c r="BI36" i="4" a="1"/>
  <c r="BI36" i="4" s="1"/>
  <c r="BI37" i="4" a="1"/>
  <c r="BI37" i="4" s="1"/>
  <c r="BI38" i="4" a="1"/>
  <c r="BI38" i="4" s="1"/>
  <c r="BI39" i="4" a="1"/>
  <c r="BI39" i="4" s="1"/>
  <c r="BI40" i="4" a="1"/>
  <c r="BI40" i="4" s="1"/>
  <c r="BI41" i="4" a="1"/>
  <c r="BI41" i="4" s="1"/>
  <c r="BI42" i="4" a="1"/>
  <c r="BI42" i="4" s="1"/>
  <c r="BI43" i="4" a="1"/>
  <c r="BI43" i="4" s="1"/>
  <c r="BI44" i="4" a="1"/>
  <c r="BI44" i="4" s="1"/>
  <c r="BI45" i="4" a="1"/>
  <c r="BI45" i="4" s="1"/>
  <c r="BI46" i="4" a="1"/>
  <c r="BI46" i="4" s="1"/>
  <c r="BI47" i="4" a="1"/>
  <c r="BI47" i="4" s="1"/>
  <c r="BI48" i="4" a="1"/>
  <c r="BI48" i="4" s="1"/>
  <c r="BI49" i="4" a="1"/>
  <c r="BI49" i="4" s="1"/>
  <c r="BI50" i="4" a="1"/>
  <c r="BI50" i="4" s="1"/>
  <c r="BI51" i="4" a="1"/>
  <c r="BI51" i="4" s="1"/>
  <c r="BI52" i="4" a="1"/>
  <c r="BI52" i="4" s="1"/>
  <c r="BI53" i="4" a="1"/>
  <c r="BI53" i="4" s="1"/>
  <c r="BI54" i="4" a="1"/>
  <c r="BI54" i="4" s="1"/>
  <c r="BI55" i="4" a="1"/>
  <c r="BI55" i="4" s="1"/>
  <c r="BH21" i="4" a="1"/>
  <c r="BH21" i="4" s="1"/>
  <c r="BH22" i="4" a="1"/>
  <c r="BH22" i="4" s="1"/>
  <c r="BH23" i="4" a="1"/>
  <c r="BH23" i="4" s="1"/>
  <c r="BH24" i="4" a="1"/>
  <c r="BH24" i="4" s="1"/>
  <c r="BH25" i="4" a="1"/>
  <c r="BH25" i="4" s="1"/>
  <c r="BH26" i="4" a="1"/>
  <c r="BH26" i="4" s="1"/>
  <c r="BH27" i="4" a="1"/>
  <c r="BH27" i="4" s="1"/>
  <c r="BH28" i="4" a="1"/>
  <c r="BH28" i="4" s="1"/>
  <c r="BH29" i="4" a="1"/>
  <c r="BH29" i="4" s="1"/>
  <c r="BH30" i="4" a="1"/>
  <c r="BH30" i="4" s="1"/>
  <c r="BH31" i="4" a="1"/>
  <c r="BH31" i="4" s="1"/>
  <c r="BH32" i="4" a="1"/>
  <c r="BH32" i="4" s="1"/>
  <c r="BH33" i="4" a="1"/>
  <c r="BH33" i="4" s="1"/>
  <c r="BH34" i="4" a="1"/>
  <c r="BH34" i="4" s="1"/>
  <c r="BH35" i="4" a="1"/>
  <c r="BH35" i="4" s="1"/>
  <c r="BH36" i="4" a="1"/>
  <c r="BH36" i="4" s="1"/>
  <c r="BH37" i="4" a="1"/>
  <c r="BH37" i="4" s="1"/>
  <c r="BH38" i="4" a="1"/>
  <c r="BH38" i="4" s="1"/>
  <c r="BH39" i="4" a="1"/>
  <c r="BH39" i="4" s="1"/>
  <c r="BH40" i="4" a="1"/>
  <c r="BH40" i="4" s="1"/>
  <c r="BH41" i="4" a="1"/>
  <c r="BH41" i="4" s="1"/>
  <c r="BH42" i="4" a="1"/>
  <c r="BH42" i="4" s="1"/>
  <c r="BH43" i="4" a="1"/>
  <c r="BH43" i="4" s="1"/>
  <c r="BH44" i="4" a="1"/>
  <c r="BH44" i="4" s="1"/>
  <c r="BH45" i="4" a="1"/>
  <c r="BH45" i="4" s="1"/>
  <c r="BH46" i="4" a="1"/>
  <c r="BH46" i="4" s="1"/>
  <c r="BH47" i="4" a="1"/>
  <c r="BH47" i="4" s="1"/>
  <c r="BH48" i="4" a="1"/>
  <c r="BH48" i="4" s="1"/>
  <c r="BH49" i="4" a="1"/>
  <c r="BH49" i="4" s="1"/>
  <c r="BH50" i="4" a="1"/>
  <c r="BH50" i="4" s="1"/>
  <c r="BH51" i="4" a="1"/>
  <c r="BH51" i="4" s="1"/>
  <c r="BH52" i="4" a="1"/>
  <c r="BH52" i="4" s="1"/>
  <c r="BH53" i="4" a="1"/>
  <c r="BH53" i="4" s="1"/>
  <c r="BH54" i="4" a="1"/>
  <c r="BH54" i="4" s="1"/>
  <c r="BH55" i="4" a="1"/>
  <c r="BH55" i="4" s="1"/>
  <c r="BF22" i="4" a="1"/>
  <c r="BF22" i="4" s="1"/>
  <c r="BF23" i="4" a="1"/>
  <c r="BF23" i="4" s="1"/>
  <c r="BF24" i="4" a="1"/>
  <c r="BF24" i="4" s="1"/>
  <c r="BF25" i="4" a="1"/>
  <c r="BF25" i="4" s="1"/>
  <c r="BF26" i="4" a="1"/>
  <c r="BF26" i="4" s="1"/>
  <c r="BF27" i="4" a="1"/>
  <c r="BF27" i="4" s="1"/>
  <c r="BF28" i="4" a="1"/>
  <c r="BF28" i="4" s="1"/>
  <c r="BF29" i="4" a="1"/>
  <c r="BF29" i="4" s="1"/>
  <c r="BF30" i="4" a="1"/>
  <c r="BF30" i="4" s="1"/>
  <c r="BF31" i="4" a="1"/>
  <c r="BF31" i="4" s="1"/>
  <c r="BF32" i="4" a="1"/>
  <c r="BF32" i="4" s="1"/>
  <c r="BF33" i="4" a="1"/>
  <c r="BF33" i="4" s="1"/>
  <c r="BF34" i="4" a="1"/>
  <c r="BF34" i="4" s="1"/>
  <c r="BF35" i="4" a="1"/>
  <c r="BF35" i="4" s="1"/>
  <c r="BF36" i="4" a="1"/>
  <c r="BF36" i="4" s="1"/>
  <c r="BF37" i="4" a="1"/>
  <c r="BF37" i="4" s="1"/>
  <c r="BF38" i="4" a="1"/>
  <c r="BF38" i="4" s="1"/>
  <c r="BF39" i="4" a="1"/>
  <c r="BF39" i="4" s="1"/>
  <c r="BF40" i="4" a="1"/>
  <c r="BF40" i="4" s="1"/>
  <c r="BF41" i="4" a="1"/>
  <c r="BF41" i="4" s="1"/>
  <c r="BF42" i="4" a="1"/>
  <c r="BF42" i="4" s="1"/>
  <c r="BF43" i="4" a="1"/>
  <c r="BF43" i="4" s="1"/>
  <c r="BF44" i="4" a="1"/>
  <c r="BF44" i="4" s="1"/>
  <c r="BF45" i="4" a="1"/>
  <c r="BF45" i="4" s="1"/>
  <c r="BF46" i="4" a="1"/>
  <c r="BF46" i="4" s="1"/>
  <c r="BF47" i="4" a="1"/>
  <c r="BF47" i="4" s="1"/>
  <c r="BF48" i="4" a="1"/>
  <c r="BF48" i="4" s="1"/>
  <c r="BF49" i="4" a="1"/>
  <c r="BF49" i="4" s="1"/>
  <c r="BF50" i="4" a="1"/>
  <c r="BF50" i="4" s="1"/>
  <c r="BF51" i="4" a="1"/>
  <c r="BF51" i="4" s="1"/>
  <c r="BF52" i="4" a="1"/>
  <c r="BF52" i="4" s="1"/>
  <c r="BF53" i="4" a="1"/>
  <c r="BF53" i="4" s="1"/>
  <c r="BF54" i="4" a="1"/>
  <c r="BF54" i="4" s="1"/>
  <c r="BF55" i="4" a="1"/>
  <c r="BF55" i="4" s="1"/>
  <c r="BF21" i="4" a="1"/>
  <c r="BF21" i="4" s="1"/>
  <c r="BE24" i="4" a="1"/>
  <c r="BE24" i="4" s="1"/>
  <c r="BE22" i="4" a="1"/>
  <c r="BE22" i="4" s="1"/>
  <c r="BE23" i="4" a="1"/>
  <c r="BE23" i="4" s="1"/>
  <c r="BE27" i="4" a="1"/>
  <c r="BE27" i="4" s="1"/>
  <c r="BE31" i="4" a="1"/>
  <c r="BE31" i="4" s="1"/>
  <c r="BE35" i="4" a="1"/>
  <c r="BE35" i="4" s="1"/>
  <c r="BE39" i="4" a="1"/>
  <c r="BE39" i="4" s="1"/>
  <c r="BE43" i="4" a="1"/>
  <c r="BE43" i="4" s="1"/>
  <c r="BE47" i="4" a="1"/>
  <c r="BE47" i="4" s="1"/>
  <c r="BE51" i="4" a="1"/>
  <c r="BE51" i="4" s="1"/>
  <c r="BE55" i="4" a="1"/>
  <c r="BE55" i="4" s="1"/>
  <c r="BD22" i="4" a="1"/>
  <c r="BD22" i="4" s="1"/>
  <c r="BD23" i="4" a="1"/>
  <c r="BD23" i="4" s="1"/>
  <c r="BD24" i="4" a="1"/>
  <c r="BD24" i="4" s="1"/>
  <c r="BD25" i="4" a="1"/>
  <c r="BD25" i="4" s="1"/>
  <c r="BD26" i="4" a="1"/>
  <c r="BD26" i="4" s="1"/>
  <c r="BD27" i="4" a="1"/>
  <c r="BD27" i="4" s="1"/>
  <c r="BD28" i="4" a="1"/>
  <c r="BD28" i="4" s="1"/>
  <c r="BD29" i="4" a="1"/>
  <c r="BD29" i="4" s="1"/>
  <c r="BD30" i="4" a="1"/>
  <c r="BD30" i="4" s="1"/>
  <c r="BD31" i="4" a="1"/>
  <c r="BD31" i="4" s="1"/>
  <c r="BD32" i="4" a="1"/>
  <c r="BD32" i="4" s="1"/>
  <c r="BD33" i="4" a="1"/>
  <c r="BD33" i="4" s="1"/>
  <c r="BD34" i="4" a="1"/>
  <c r="BD34" i="4" s="1"/>
  <c r="BD35" i="4" a="1"/>
  <c r="BD35" i="4" s="1"/>
  <c r="BD36" i="4" a="1"/>
  <c r="BD36" i="4" s="1"/>
  <c r="BD37" i="4" a="1"/>
  <c r="BD37" i="4" s="1"/>
  <c r="BD38" i="4" a="1"/>
  <c r="BD38" i="4" s="1"/>
  <c r="BD39" i="4" a="1"/>
  <c r="BD39" i="4" s="1"/>
  <c r="BD40" i="4" a="1"/>
  <c r="BD40" i="4" s="1"/>
  <c r="BD41" i="4" a="1"/>
  <c r="BD41" i="4" s="1"/>
  <c r="BD42" i="4" a="1"/>
  <c r="BD42" i="4" s="1"/>
  <c r="BD43" i="4" a="1"/>
  <c r="BD43" i="4" s="1"/>
  <c r="BD44" i="4" a="1"/>
  <c r="BD44" i="4" s="1"/>
  <c r="BD45" i="4" a="1"/>
  <c r="BD45" i="4" s="1"/>
  <c r="BD46" i="4" a="1"/>
  <c r="BD46" i="4" s="1"/>
  <c r="BD47" i="4" a="1"/>
  <c r="BD47" i="4" s="1"/>
  <c r="BD48" i="4" a="1"/>
  <c r="BD48" i="4" s="1"/>
  <c r="BD49" i="4" a="1"/>
  <c r="BD49" i="4" s="1"/>
  <c r="BD50" i="4" a="1"/>
  <c r="BD50" i="4" s="1"/>
  <c r="BD51" i="4" a="1"/>
  <c r="BD51" i="4" s="1"/>
  <c r="BD52" i="4" a="1"/>
  <c r="BD52" i="4" s="1"/>
  <c r="BD53" i="4" a="1"/>
  <c r="BD53" i="4" s="1"/>
  <c r="BD54" i="4" a="1"/>
  <c r="BD54" i="4" s="1"/>
  <c r="BD55" i="4" a="1"/>
  <c r="BD55" i="4" s="1"/>
  <c r="BD21" i="4" a="1"/>
  <c r="BD21" i="4" s="1"/>
  <c r="BC22" i="4" a="1"/>
  <c r="BC22" i="4" s="1"/>
  <c r="BC23" i="4" a="1"/>
  <c r="BC23" i="4" s="1"/>
  <c r="BC24" i="4" a="1"/>
  <c r="BC24" i="4" s="1"/>
  <c r="BC25" i="4" a="1"/>
  <c r="BC25" i="4" s="1"/>
  <c r="BC26" i="4" a="1"/>
  <c r="BC26" i="4" s="1"/>
  <c r="BC27" i="4" a="1"/>
  <c r="BC27" i="4" s="1"/>
  <c r="BC28" i="4" a="1"/>
  <c r="BC28" i="4" s="1"/>
  <c r="BC29" i="4" a="1"/>
  <c r="BC29" i="4" s="1"/>
  <c r="BC30" i="4" a="1"/>
  <c r="BC30" i="4" s="1"/>
  <c r="BC31" i="4" a="1"/>
  <c r="BC31" i="4" s="1"/>
  <c r="BC32" i="4" a="1"/>
  <c r="BC32" i="4" s="1"/>
  <c r="BC33" i="4" a="1"/>
  <c r="BC33" i="4" s="1"/>
  <c r="BC34" i="4" a="1"/>
  <c r="BC34" i="4" s="1"/>
  <c r="BC35" i="4" a="1"/>
  <c r="BC35" i="4" s="1"/>
  <c r="BC36" i="4" a="1"/>
  <c r="BC36" i="4" s="1"/>
  <c r="BC37" i="4" a="1"/>
  <c r="BC37" i="4" s="1"/>
  <c r="BC38" i="4" a="1"/>
  <c r="BC38" i="4" s="1"/>
  <c r="BC39" i="4" a="1"/>
  <c r="BC39" i="4" s="1"/>
  <c r="BC40" i="4" a="1"/>
  <c r="BC40" i="4" s="1"/>
  <c r="BC41" i="4" a="1"/>
  <c r="BC41" i="4" s="1"/>
  <c r="BC42" i="4" a="1"/>
  <c r="BC42" i="4" s="1"/>
  <c r="BC43" i="4" a="1"/>
  <c r="BC43" i="4" s="1"/>
  <c r="BC44" i="4" a="1"/>
  <c r="BC44" i="4" s="1"/>
  <c r="BC45" i="4" a="1"/>
  <c r="BC45" i="4" s="1"/>
  <c r="BC46" i="4" a="1"/>
  <c r="BC46" i="4" s="1"/>
  <c r="BC47" i="4" a="1"/>
  <c r="BC47" i="4" s="1"/>
  <c r="BC48" i="4" a="1"/>
  <c r="BC48" i="4" s="1"/>
  <c r="BC49" i="4" a="1"/>
  <c r="BC49" i="4" s="1"/>
  <c r="BC50" i="4" a="1"/>
  <c r="BC50" i="4" s="1"/>
  <c r="BC51" i="4" a="1"/>
  <c r="BC51" i="4" s="1"/>
  <c r="BC52" i="4" a="1"/>
  <c r="BC52" i="4" s="1"/>
  <c r="BC53" i="4" a="1"/>
  <c r="BC53" i="4" s="1"/>
  <c r="BC54" i="4" a="1"/>
  <c r="BC54" i="4" s="1"/>
  <c r="BC55" i="4" a="1"/>
  <c r="BC55" i="4" s="1"/>
  <c r="BC21" i="4" a="1"/>
  <c r="BC21" i="4" s="1"/>
  <c r="BB22" i="4" a="1"/>
  <c r="BB22" i="4" s="1"/>
  <c r="BB23" i="4" a="1"/>
  <c r="BB23" i="4" s="1"/>
  <c r="BB24" i="4" a="1"/>
  <c r="BB24" i="4" s="1"/>
  <c r="BB25" i="4" a="1"/>
  <c r="BB25" i="4" s="1"/>
  <c r="BB26" i="4" a="1"/>
  <c r="BB26" i="4" s="1"/>
  <c r="BB27" i="4" a="1"/>
  <c r="BB27" i="4" s="1"/>
  <c r="BB28" i="4" a="1"/>
  <c r="BB28" i="4" s="1"/>
  <c r="BB29" i="4" a="1"/>
  <c r="BB29" i="4" s="1"/>
  <c r="BB30" i="4" a="1"/>
  <c r="BB30" i="4" s="1"/>
  <c r="BB31" i="4" a="1"/>
  <c r="BB31" i="4" s="1"/>
  <c r="BB32" i="4" a="1"/>
  <c r="BB32" i="4" s="1"/>
  <c r="BB33" i="4" a="1"/>
  <c r="BB33" i="4" s="1"/>
  <c r="BB34" i="4" a="1"/>
  <c r="BB34" i="4" s="1"/>
  <c r="BB35" i="4" a="1"/>
  <c r="BB35" i="4" s="1"/>
  <c r="BB36" i="4" a="1"/>
  <c r="BB36" i="4" s="1"/>
  <c r="BB37" i="4" a="1"/>
  <c r="BB37" i="4" s="1"/>
  <c r="BB38" i="4" a="1"/>
  <c r="BB38" i="4" s="1"/>
  <c r="BB39" i="4" a="1"/>
  <c r="BB39" i="4" s="1"/>
  <c r="BB40" i="4" a="1"/>
  <c r="BB40" i="4" s="1"/>
  <c r="BB41" i="4" a="1"/>
  <c r="BB41" i="4" s="1"/>
  <c r="BB42" i="4" a="1"/>
  <c r="BB42" i="4" s="1"/>
  <c r="BB43" i="4" a="1"/>
  <c r="BB43" i="4" s="1"/>
  <c r="BB44" i="4" a="1"/>
  <c r="BB44" i="4" s="1"/>
  <c r="BB45" i="4" a="1"/>
  <c r="BB45" i="4" s="1"/>
  <c r="BB46" i="4" a="1"/>
  <c r="BB46" i="4" s="1"/>
  <c r="BB47" i="4" a="1"/>
  <c r="BB47" i="4" s="1"/>
  <c r="BB48" i="4" a="1"/>
  <c r="BB48" i="4" s="1"/>
  <c r="BB49" i="4" a="1"/>
  <c r="BB49" i="4" s="1"/>
  <c r="BB50" i="4" a="1"/>
  <c r="BB50" i="4" s="1"/>
  <c r="BB51" i="4" a="1"/>
  <c r="BB51" i="4" s="1"/>
  <c r="BB52" i="4" a="1"/>
  <c r="BB52" i="4" s="1"/>
  <c r="BB53" i="4" a="1"/>
  <c r="BB53" i="4" s="1"/>
  <c r="BB54" i="4" a="1"/>
  <c r="BB54" i="4" s="1"/>
  <c r="BB55" i="4" a="1"/>
  <c r="BB55" i="4" s="1"/>
  <c r="BB21" i="4" a="1"/>
  <c r="BB21" i="4" s="1"/>
  <c r="BA24" i="4" a="1"/>
  <c r="BA24" i="4" s="1"/>
  <c r="BA22" i="4" a="1"/>
  <c r="BA22" i="4" s="1"/>
  <c r="BA23" i="4" a="1"/>
  <c r="BA23" i="4" s="1"/>
  <c r="BA27" i="4" a="1"/>
  <c r="BA27" i="4" s="1"/>
  <c r="BA31" i="4" a="1"/>
  <c r="BA31" i="4" s="1"/>
  <c r="BA35" i="4" a="1"/>
  <c r="BA35" i="4" s="1"/>
  <c r="BA39" i="4" a="1"/>
  <c r="BA39" i="4" s="1"/>
  <c r="BA43" i="4" a="1"/>
  <c r="BA43" i="4" s="1"/>
  <c r="BA47" i="4" a="1"/>
  <c r="BA47" i="4" s="1"/>
  <c r="BA51" i="4" a="1"/>
  <c r="BA51" i="4" s="1"/>
  <c r="BA55" i="4" a="1"/>
  <c r="BA55" i="4" s="1"/>
  <c r="AZ22" i="4" a="1"/>
  <c r="AZ22" i="4" s="1"/>
  <c r="AZ23" i="4" a="1"/>
  <c r="AZ23" i="4" s="1"/>
  <c r="AZ24" i="4" a="1"/>
  <c r="AZ24" i="4" s="1"/>
  <c r="AZ25" i="4" a="1"/>
  <c r="AZ25" i="4" s="1"/>
  <c r="AZ26" i="4" a="1"/>
  <c r="AZ26" i="4" s="1"/>
  <c r="AZ27" i="4" a="1"/>
  <c r="AZ27" i="4" s="1"/>
  <c r="AZ28" i="4" a="1"/>
  <c r="AZ28" i="4" s="1"/>
  <c r="AZ29" i="4" a="1"/>
  <c r="AZ29" i="4" s="1"/>
  <c r="AZ30" i="4" a="1"/>
  <c r="AZ30" i="4" s="1"/>
  <c r="AZ31" i="4" a="1"/>
  <c r="AZ31" i="4" s="1"/>
  <c r="AZ32" i="4" a="1"/>
  <c r="AZ32" i="4" s="1"/>
  <c r="AZ33" i="4" a="1"/>
  <c r="AZ33" i="4" s="1"/>
  <c r="AZ34" i="4" a="1"/>
  <c r="AZ34" i="4" s="1"/>
  <c r="AZ35" i="4" a="1"/>
  <c r="AZ35" i="4" s="1"/>
  <c r="AZ36" i="4" a="1"/>
  <c r="AZ36" i="4" s="1"/>
  <c r="AZ37" i="4" a="1"/>
  <c r="AZ37" i="4" s="1"/>
  <c r="AZ38" i="4" a="1"/>
  <c r="AZ38" i="4" s="1"/>
  <c r="AZ39" i="4" a="1"/>
  <c r="AZ39" i="4" s="1"/>
  <c r="AZ40" i="4" a="1"/>
  <c r="AZ40" i="4" s="1"/>
  <c r="AZ41" i="4" a="1"/>
  <c r="AZ41" i="4" s="1"/>
  <c r="AZ42" i="4" a="1"/>
  <c r="AZ42" i="4" s="1"/>
  <c r="AZ43" i="4" a="1"/>
  <c r="AZ43" i="4" s="1"/>
  <c r="AZ44" i="4" a="1"/>
  <c r="AZ44" i="4" s="1"/>
  <c r="AZ45" i="4" a="1"/>
  <c r="AZ45" i="4" s="1"/>
  <c r="AZ46" i="4" a="1"/>
  <c r="AZ46" i="4" s="1"/>
  <c r="AZ47" i="4" a="1"/>
  <c r="AZ47" i="4" s="1"/>
  <c r="AZ48" i="4" a="1"/>
  <c r="AZ48" i="4" s="1"/>
  <c r="AZ49" i="4" a="1"/>
  <c r="AZ49" i="4" s="1"/>
  <c r="AZ50" i="4" a="1"/>
  <c r="AZ50" i="4" s="1"/>
  <c r="AZ51" i="4" a="1"/>
  <c r="AZ51" i="4" s="1"/>
  <c r="AZ52" i="4" a="1"/>
  <c r="AZ52" i="4" s="1"/>
  <c r="AZ53" i="4" a="1"/>
  <c r="AZ53" i="4" s="1"/>
  <c r="AZ54" i="4" a="1"/>
  <c r="AZ54" i="4" s="1"/>
  <c r="AZ55" i="4" a="1"/>
  <c r="AZ55" i="4" s="1"/>
  <c r="AZ21" i="4" a="1"/>
  <c r="AZ21" i="4" s="1"/>
  <c r="AY22" i="4" a="1"/>
  <c r="AY22" i="4" s="1"/>
  <c r="AY23" i="4" a="1"/>
  <c r="AY23" i="4" s="1"/>
  <c r="AY24" i="4" a="1"/>
  <c r="AY24" i="4" s="1"/>
  <c r="AY25" i="4" a="1"/>
  <c r="AY25" i="4" s="1"/>
  <c r="AY26" i="4" a="1"/>
  <c r="AY26" i="4" s="1"/>
  <c r="AY27" i="4" a="1"/>
  <c r="AY27" i="4" s="1"/>
  <c r="AY28" i="4" a="1"/>
  <c r="AY28" i="4" s="1"/>
  <c r="AY29" i="4" a="1"/>
  <c r="AY29" i="4" s="1"/>
  <c r="AY30" i="4" a="1"/>
  <c r="AY30" i="4" s="1"/>
  <c r="AY31" i="4" a="1"/>
  <c r="AY31" i="4" s="1"/>
  <c r="AY32" i="4" a="1"/>
  <c r="AY32" i="4" s="1"/>
  <c r="AY33" i="4" a="1"/>
  <c r="AY33" i="4" s="1"/>
  <c r="AY34" i="4" a="1"/>
  <c r="AY34" i="4" s="1"/>
  <c r="AY35" i="4" a="1"/>
  <c r="AY35" i="4" s="1"/>
  <c r="AY36" i="4" a="1"/>
  <c r="AY36" i="4" s="1"/>
  <c r="AY37" i="4" a="1"/>
  <c r="AY37" i="4" s="1"/>
  <c r="AY38" i="4" a="1"/>
  <c r="AY38" i="4" s="1"/>
  <c r="AY39" i="4" a="1"/>
  <c r="AY39" i="4" s="1"/>
  <c r="AY40" i="4" a="1"/>
  <c r="AY40" i="4" s="1"/>
  <c r="AY41" i="4" a="1"/>
  <c r="AY41" i="4" s="1"/>
  <c r="AY42" i="4" a="1"/>
  <c r="AY42" i="4" s="1"/>
  <c r="AY43" i="4" a="1"/>
  <c r="AY43" i="4" s="1"/>
  <c r="AY44" i="4" a="1"/>
  <c r="AY44" i="4" s="1"/>
  <c r="AY45" i="4" a="1"/>
  <c r="AY45" i="4" s="1"/>
  <c r="AY46" i="4" a="1"/>
  <c r="AY46" i="4" s="1"/>
  <c r="AY47" i="4" a="1"/>
  <c r="AY47" i="4" s="1"/>
  <c r="AY48" i="4" a="1"/>
  <c r="AY48" i="4" s="1"/>
  <c r="AY49" i="4" a="1"/>
  <c r="AY49" i="4" s="1"/>
  <c r="AY50" i="4" a="1"/>
  <c r="AY50" i="4" s="1"/>
  <c r="AY51" i="4" a="1"/>
  <c r="AY51" i="4" s="1"/>
  <c r="AY52" i="4" a="1"/>
  <c r="AY52" i="4" s="1"/>
  <c r="AY53" i="4" a="1"/>
  <c r="AY53" i="4" s="1"/>
  <c r="AY54" i="4" a="1"/>
  <c r="AY54" i="4" s="1"/>
  <c r="AY55" i="4" a="1"/>
  <c r="AY55" i="4" s="1"/>
  <c r="AY21" i="4" a="1"/>
  <c r="AY21" i="4" s="1"/>
  <c r="AX22" i="4" a="1"/>
  <c r="AX22" i="4" s="1"/>
  <c r="AX23" i="4" a="1"/>
  <c r="AX23" i="4" s="1"/>
  <c r="AX24" i="4" a="1"/>
  <c r="AX24" i="4" s="1"/>
  <c r="AX25" i="4" a="1"/>
  <c r="AX25" i="4" s="1"/>
  <c r="AX26" i="4" a="1"/>
  <c r="AX26" i="4" s="1"/>
  <c r="AX27" i="4" a="1"/>
  <c r="AX27" i="4" s="1"/>
  <c r="AX28" i="4" a="1"/>
  <c r="AX28" i="4" s="1"/>
  <c r="AX29" i="4" a="1"/>
  <c r="AX29" i="4" s="1"/>
  <c r="AX30" i="4" a="1"/>
  <c r="AX30" i="4" s="1"/>
  <c r="AX31" i="4" a="1"/>
  <c r="AX31" i="4" s="1"/>
  <c r="AX32" i="4" a="1"/>
  <c r="AX32" i="4" s="1"/>
  <c r="AX33" i="4" a="1"/>
  <c r="AX33" i="4" s="1"/>
  <c r="AX34" i="4" a="1"/>
  <c r="AX34" i="4" s="1"/>
  <c r="AX35" i="4" a="1"/>
  <c r="AX35" i="4" s="1"/>
  <c r="AX36" i="4" a="1"/>
  <c r="AX36" i="4" s="1"/>
  <c r="AX37" i="4" a="1"/>
  <c r="AX37" i="4" s="1"/>
  <c r="AX38" i="4" a="1"/>
  <c r="AX38" i="4" s="1"/>
  <c r="AX39" i="4" a="1"/>
  <c r="AX39" i="4" s="1"/>
  <c r="AX40" i="4" a="1"/>
  <c r="AX40" i="4" s="1"/>
  <c r="AX41" i="4" a="1"/>
  <c r="AX41" i="4" s="1"/>
  <c r="AX42" i="4" a="1"/>
  <c r="AX42" i="4" s="1"/>
  <c r="AX43" i="4" a="1"/>
  <c r="AX43" i="4" s="1"/>
  <c r="AX44" i="4" a="1"/>
  <c r="AX44" i="4" s="1"/>
  <c r="AX45" i="4" a="1"/>
  <c r="AX45" i="4" s="1"/>
  <c r="AX46" i="4" a="1"/>
  <c r="AX46" i="4" s="1"/>
  <c r="AX47" i="4" a="1"/>
  <c r="AX47" i="4" s="1"/>
  <c r="AX48" i="4" a="1"/>
  <c r="AX48" i="4" s="1"/>
  <c r="AX49" i="4" a="1"/>
  <c r="AX49" i="4" s="1"/>
  <c r="AX50" i="4" a="1"/>
  <c r="AX50" i="4" s="1"/>
  <c r="AX51" i="4" a="1"/>
  <c r="AX51" i="4" s="1"/>
  <c r="AX52" i="4" a="1"/>
  <c r="AX52" i="4" s="1"/>
  <c r="AX53" i="4" a="1"/>
  <c r="AX53" i="4" s="1"/>
  <c r="AX54" i="4" a="1"/>
  <c r="AX54" i="4" s="1"/>
  <c r="AX55" i="4" a="1"/>
  <c r="AX55" i="4" s="1"/>
  <c r="AX21" i="4" a="1"/>
  <c r="AX21" i="4" s="1"/>
  <c r="AW22" i="4" a="1"/>
  <c r="AW22" i="4" s="1"/>
  <c r="AW23" i="4" a="1"/>
  <c r="AW23" i="4" s="1"/>
  <c r="AW24" i="4" a="1"/>
  <c r="AW24" i="4" s="1"/>
  <c r="AW25" i="4" a="1"/>
  <c r="AW25" i="4" s="1"/>
  <c r="AW26" i="4" a="1"/>
  <c r="AW26" i="4" s="1"/>
  <c r="AW27" i="4" a="1"/>
  <c r="AW27" i="4" s="1"/>
  <c r="AW28" i="4" a="1"/>
  <c r="AW28" i="4" s="1"/>
  <c r="AW29" i="4" a="1"/>
  <c r="AW29" i="4" s="1"/>
  <c r="AW30" i="4" a="1"/>
  <c r="AW30" i="4" s="1"/>
  <c r="AW31" i="4" a="1"/>
  <c r="AW31" i="4" s="1"/>
  <c r="AW32" i="4" a="1"/>
  <c r="AW32" i="4" s="1"/>
  <c r="AW33" i="4" a="1"/>
  <c r="AW33" i="4" s="1"/>
  <c r="AW34" i="4" a="1"/>
  <c r="AW34" i="4" s="1"/>
  <c r="AW35" i="4" a="1"/>
  <c r="AW35" i="4" s="1"/>
  <c r="AW36" i="4" a="1"/>
  <c r="AW36" i="4" s="1"/>
  <c r="AW37" i="4" a="1"/>
  <c r="AW37" i="4" s="1"/>
  <c r="AW38" i="4" a="1"/>
  <c r="AW38" i="4" s="1"/>
  <c r="AW39" i="4" a="1"/>
  <c r="AW39" i="4" s="1"/>
  <c r="AW40" i="4" a="1"/>
  <c r="AW40" i="4" s="1"/>
  <c r="AW41" i="4" a="1"/>
  <c r="AW41" i="4" s="1"/>
  <c r="AW42" i="4" a="1"/>
  <c r="AW42" i="4" s="1"/>
  <c r="AW43" i="4" a="1"/>
  <c r="AW43" i="4" s="1"/>
  <c r="AW44" i="4" a="1"/>
  <c r="AW44" i="4" s="1"/>
  <c r="AW45" i="4" a="1"/>
  <c r="AW45" i="4" s="1"/>
  <c r="AW46" i="4" a="1"/>
  <c r="AW46" i="4" s="1"/>
  <c r="AW47" i="4" a="1"/>
  <c r="AW47" i="4" s="1"/>
  <c r="AW48" i="4" a="1"/>
  <c r="AW48" i="4" s="1"/>
  <c r="AW49" i="4" a="1"/>
  <c r="AW49" i="4" s="1"/>
  <c r="AW50" i="4" a="1"/>
  <c r="AW50" i="4" s="1"/>
  <c r="AW51" i="4" a="1"/>
  <c r="AW51" i="4" s="1"/>
  <c r="AW52" i="4" a="1"/>
  <c r="AW52" i="4" s="1"/>
  <c r="AW53" i="4" a="1"/>
  <c r="AW53" i="4" s="1"/>
  <c r="AW54" i="4" a="1"/>
  <c r="AW54" i="4" s="1"/>
  <c r="AW55" i="4" a="1"/>
  <c r="AW55" i="4" s="1"/>
  <c r="AW21" i="4" a="1"/>
  <c r="AW21" i="4" s="1"/>
  <c r="AV22" i="4" a="1"/>
  <c r="AV22" i="4" s="1"/>
  <c r="AV24" i="4" a="1"/>
  <c r="AV24" i="4" s="1"/>
  <c r="AV25" i="4" a="1"/>
  <c r="AV25" i="4" s="1"/>
  <c r="AV26" i="4" a="1"/>
  <c r="AV26" i="4" s="1"/>
  <c r="AV27" i="4" a="1"/>
  <c r="AV27" i="4" s="1"/>
  <c r="AV28" i="4" a="1"/>
  <c r="AV28" i="4" s="1"/>
  <c r="AV29" i="4" a="1"/>
  <c r="AV29" i="4" s="1"/>
  <c r="AV30" i="4" a="1"/>
  <c r="AV30" i="4" s="1"/>
  <c r="AV31" i="4" a="1"/>
  <c r="AV31" i="4" s="1"/>
  <c r="AV32" i="4" a="1"/>
  <c r="AV32" i="4" s="1"/>
  <c r="AV33" i="4" a="1"/>
  <c r="AV33" i="4" s="1"/>
  <c r="AV34" i="4" a="1"/>
  <c r="AV34" i="4" s="1"/>
  <c r="AV35" i="4" a="1"/>
  <c r="AV35" i="4" s="1"/>
  <c r="AV36" i="4" a="1"/>
  <c r="AV36" i="4" s="1"/>
  <c r="AV37" i="4" a="1"/>
  <c r="AV37" i="4" s="1"/>
  <c r="AV38" i="4" a="1"/>
  <c r="AV38" i="4" s="1"/>
  <c r="AV39" i="4" a="1"/>
  <c r="AV39" i="4" s="1"/>
  <c r="AV40" i="4" a="1"/>
  <c r="AV40" i="4" s="1"/>
  <c r="AV41" i="4" a="1"/>
  <c r="AV41" i="4" s="1"/>
  <c r="AV42" i="4" a="1"/>
  <c r="AV42" i="4" s="1"/>
  <c r="AV43" i="4" a="1"/>
  <c r="AV43" i="4" s="1"/>
  <c r="AV44" i="4" a="1"/>
  <c r="AV44" i="4" s="1"/>
  <c r="AV45" i="4" a="1"/>
  <c r="AV45" i="4" s="1"/>
  <c r="AV46" i="4" a="1"/>
  <c r="AV46" i="4" s="1"/>
  <c r="AV47" i="4" a="1"/>
  <c r="AV47" i="4" s="1"/>
  <c r="AV48" i="4" a="1"/>
  <c r="AV48" i="4" s="1"/>
  <c r="AV49" i="4" a="1"/>
  <c r="AV49" i="4" s="1"/>
  <c r="AV50" i="4" a="1"/>
  <c r="AV50" i="4" s="1"/>
  <c r="AV51" i="4" a="1"/>
  <c r="AV51" i="4" s="1"/>
  <c r="AV52" i="4" a="1"/>
  <c r="AV52" i="4" s="1"/>
  <c r="AV53" i="4" a="1"/>
  <c r="AV53" i="4" s="1"/>
  <c r="AV54" i="4" a="1"/>
  <c r="AV54" i="4" s="1"/>
  <c r="AV55" i="4" a="1"/>
  <c r="AV55" i="4" s="1"/>
  <c r="AV21" i="4" a="1"/>
  <c r="AV21" i="4" s="1"/>
  <c r="AU22" i="4" a="1"/>
  <c r="AU22" i="4" s="1"/>
  <c r="AU23" i="4" a="1"/>
  <c r="AU23" i="4" s="1"/>
  <c r="AU24" i="4" a="1"/>
  <c r="AU24" i="4" s="1"/>
  <c r="AU25" i="4" a="1"/>
  <c r="AU25" i="4" s="1"/>
  <c r="AU26" i="4" a="1"/>
  <c r="AU26" i="4" s="1"/>
  <c r="AU27" i="4" a="1"/>
  <c r="AU27" i="4" s="1"/>
  <c r="AU28" i="4" a="1"/>
  <c r="AU28" i="4" s="1"/>
  <c r="AU29" i="4" a="1"/>
  <c r="AU29" i="4" s="1"/>
  <c r="AU30" i="4" a="1"/>
  <c r="AU30" i="4" s="1"/>
  <c r="AU31" i="4" a="1"/>
  <c r="AU31" i="4" s="1"/>
  <c r="AU32" i="4" a="1"/>
  <c r="AU32" i="4" s="1"/>
  <c r="AU33" i="4" a="1"/>
  <c r="AU33" i="4" s="1"/>
  <c r="AU34" i="4" a="1"/>
  <c r="AU34" i="4" s="1"/>
  <c r="AU35" i="4" a="1"/>
  <c r="AU35" i="4" s="1"/>
  <c r="AU36" i="4" a="1"/>
  <c r="AU36" i="4" s="1"/>
  <c r="AU37" i="4" a="1"/>
  <c r="AU37" i="4" s="1"/>
  <c r="AU38" i="4" a="1"/>
  <c r="AU38" i="4" s="1"/>
  <c r="AU39" i="4" a="1"/>
  <c r="AU39" i="4" s="1"/>
  <c r="AU40" i="4" a="1"/>
  <c r="AU40" i="4" s="1"/>
  <c r="AU41" i="4" a="1"/>
  <c r="AU41" i="4" s="1"/>
  <c r="AU42" i="4" a="1"/>
  <c r="AU42" i="4" s="1"/>
  <c r="AU43" i="4" a="1"/>
  <c r="AU43" i="4" s="1"/>
  <c r="AU44" i="4" a="1"/>
  <c r="AU44" i="4" s="1"/>
  <c r="AU45" i="4" a="1"/>
  <c r="AU45" i="4" s="1"/>
  <c r="AU46" i="4" a="1"/>
  <c r="AU46" i="4" s="1"/>
  <c r="AU47" i="4" a="1"/>
  <c r="AU47" i="4" s="1"/>
  <c r="AU48" i="4" a="1"/>
  <c r="AU48" i="4" s="1"/>
  <c r="AU49" i="4" a="1"/>
  <c r="AU49" i="4" s="1"/>
  <c r="AU50" i="4" a="1"/>
  <c r="AU50" i="4" s="1"/>
  <c r="AU51" i="4" a="1"/>
  <c r="AU51" i="4" s="1"/>
  <c r="AU52" i="4" a="1"/>
  <c r="AU52" i="4" s="1"/>
  <c r="AU53" i="4" a="1"/>
  <c r="AU53" i="4" s="1"/>
  <c r="AU54" i="4" a="1"/>
  <c r="AU54" i="4" s="1"/>
  <c r="AU55" i="4" a="1"/>
  <c r="AU55" i="4" s="1"/>
  <c r="AU21" i="4" a="1"/>
  <c r="AU21" i="4" s="1"/>
  <c r="AT22" i="4" a="1"/>
  <c r="AT22" i="4" s="1"/>
  <c r="AT23" i="4" a="1"/>
  <c r="AT23" i="4" s="1"/>
  <c r="AT24" i="4" a="1"/>
  <c r="AT24" i="4" s="1"/>
  <c r="AT25" i="4" a="1"/>
  <c r="AT25" i="4" s="1"/>
  <c r="AT26" i="4" a="1"/>
  <c r="AT26" i="4" s="1"/>
  <c r="AT27" i="4" a="1"/>
  <c r="AT27" i="4" s="1"/>
  <c r="AT28" i="4" a="1"/>
  <c r="AT28" i="4" s="1"/>
  <c r="AT29" i="4" a="1"/>
  <c r="AT29" i="4" s="1"/>
  <c r="AT30" i="4" a="1"/>
  <c r="AT30" i="4" s="1"/>
  <c r="AT31" i="4" a="1"/>
  <c r="AT31" i="4" s="1"/>
  <c r="AT32" i="4" a="1"/>
  <c r="AT32" i="4" s="1"/>
  <c r="AT33" i="4" a="1"/>
  <c r="AT33" i="4" s="1"/>
  <c r="AT34" i="4" a="1"/>
  <c r="AT34" i="4" s="1"/>
  <c r="AT35" i="4" a="1"/>
  <c r="AT35" i="4" s="1"/>
  <c r="AT36" i="4" a="1"/>
  <c r="AT36" i="4" s="1"/>
  <c r="AT37" i="4" a="1"/>
  <c r="AT37" i="4" s="1"/>
  <c r="AT38" i="4" a="1"/>
  <c r="AT38" i="4" s="1"/>
  <c r="AT39" i="4" a="1"/>
  <c r="AT39" i="4" s="1"/>
  <c r="AT40" i="4" a="1"/>
  <c r="AT40" i="4" s="1"/>
  <c r="AT41" i="4" a="1"/>
  <c r="AT41" i="4" s="1"/>
  <c r="AT42" i="4" a="1"/>
  <c r="AT42" i="4" s="1"/>
  <c r="AT43" i="4" a="1"/>
  <c r="AT43" i="4" s="1"/>
  <c r="AT44" i="4" a="1"/>
  <c r="AT44" i="4" s="1"/>
  <c r="AT45" i="4" a="1"/>
  <c r="AT45" i="4" s="1"/>
  <c r="AT46" i="4" a="1"/>
  <c r="AT46" i="4" s="1"/>
  <c r="AT47" i="4" a="1"/>
  <c r="AT47" i="4" s="1"/>
  <c r="AT48" i="4" a="1"/>
  <c r="AT48" i="4" s="1"/>
  <c r="AT49" i="4" a="1"/>
  <c r="AT49" i="4" s="1"/>
  <c r="AT50" i="4" a="1"/>
  <c r="AT50" i="4" s="1"/>
  <c r="AT51" i="4" a="1"/>
  <c r="AT51" i="4" s="1"/>
  <c r="AT52" i="4" a="1"/>
  <c r="AT52" i="4" s="1"/>
  <c r="AT53" i="4" a="1"/>
  <c r="AT53" i="4" s="1"/>
  <c r="AT54" i="4" a="1"/>
  <c r="AT54" i="4" s="1"/>
  <c r="AT55" i="4" a="1"/>
  <c r="AT55" i="4" s="1"/>
  <c r="AT21" i="4" a="1"/>
  <c r="AT21" i="4" s="1"/>
  <c r="AS22" i="4" a="1"/>
  <c r="AS22" i="4" s="1"/>
  <c r="AS23" i="4" a="1"/>
  <c r="AS23" i="4" s="1"/>
  <c r="AS24" i="4" a="1"/>
  <c r="AS24" i="4" s="1"/>
  <c r="AS25" i="4" a="1"/>
  <c r="AS25" i="4" s="1"/>
  <c r="AS26" i="4" a="1"/>
  <c r="AS26" i="4" s="1"/>
  <c r="AS27" i="4" a="1"/>
  <c r="AS27" i="4" s="1"/>
  <c r="AS28" i="4" a="1"/>
  <c r="AS28" i="4" s="1"/>
  <c r="AS29" i="4" a="1"/>
  <c r="AS29" i="4" s="1"/>
  <c r="AS30" i="4" a="1"/>
  <c r="AS30" i="4" s="1"/>
  <c r="AS31" i="4" a="1"/>
  <c r="AS31" i="4" s="1"/>
  <c r="AS32" i="4" a="1"/>
  <c r="AS32" i="4" s="1"/>
  <c r="AS33" i="4" a="1"/>
  <c r="AS33" i="4" s="1"/>
  <c r="AS34" i="4" a="1"/>
  <c r="AS34" i="4" s="1"/>
  <c r="AS35" i="4" a="1"/>
  <c r="AS35" i="4" s="1"/>
  <c r="AS36" i="4" a="1"/>
  <c r="AS36" i="4" s="1"/>
  <c r="AS37" i="4" a="1"/>
  <c r="AS37" i="4" s="1"/>
  <c r="AS38" i="4" a="1"/>
  <c r="AS38" i="4" s="1"/>
  <c r="AS39" i="4" a="1"/>
  <c r="AS39" i="4" s="1"/>
  <c r="AS40" i="4" a="1"/>
  <c r="AS40" i="4" s="1"/>
  <c r="AS41" i="4" a="1"/>
  <c r="AS41" i="4" s="1"/>
  <c r="AS42" i="4" a="1"/>
  <c r="AS42" i="4" s="1"/>
  <c r="AS43" i="4" a="1"/>
  <c r="AS43" i="4" s="1"/>
  <c r="AS44" i="4" a="1"/>
  <c r="AS44" i="4" s="1"/>
  <c r="AS45" i="4" a="1"/>
  <c r="AS45" i="4" s="1"/>
  <c r="AS46" i="4" a="1"/>
  <c r="AS46" i="4" s="1"/>
  <c r="AS47" i="4" a="1"/>
  <c r="AS47" i="4" s="1"/>
  <c r="AS48" i="4" a="1"/>
  <c r="AS48" i="4" s="1"/>
  <c r="AS49" i="4" a="1"/>
  <c r="AS49" i="4" s="1"/>
  <c r="AS50" i="4" a="1"/>
  <c r="AS50" i="4" s="1"/>
  <c r="AS51" i="4" a="1"/>
  <c r="AS51" i="4" s="1"/>
  <c r="AS52" i="4" a="1"/>
  <c r="AS52" i="4" s="1"/>
  <c r="AS53" i="4" a="1"/>
  <c r="AS53" i="4" s="1"/>
  <c r="AS54" i="4" a="1"/>
  <c r="AS54" i="4" s="1"/>
  <c r="AS55" i="4" a="1"/>
  <c r="AS55" i="4" s="1"/>
  <c r="AS21" i="4" a="1"/>
  <c r="AS21" i="4" s="1"/>
  <c r="AR22" i="4" a="1"/>
  <c r="AR22" i="4" s="1"/>
  <c r="AR23" i="4" a="1"/>
  <c r="AR23" i="4" s="1"/>
  <c r="AR24" i="4" a="1"/>
  <c r="AR24" i="4" s="1"/>
  <c r="AR25" i="4" a="1"/>
  <c r="AR25" i="4" s="1"/>
  <c r="AR26" i="4" a="1"/>
  <c r="AR26" i="4" s="1"/>
  <c r="AR27" i="4" a="1"/>
  <c r="AR27" i="4" s="1"/>
  <c r="AR28" i="4" a="1"/>
  <c r="AR28" i="4" s="1"/>
  <c r="AR29" i="4" a="1"/>
  <c r="AR29" i="4" s="1"/>
  <c r="AR30" i="4" a="1"/>
  <c r="AR30" i="4" s="1"/>
  <c r="AR31" i="4" a="1"/>
  <c r="AR31" i="4" s="1"/>
  <c r="AR32" i="4" a="1"/>
  <c r="AR32" i="4" s="1"/>
  <c r="AR33" i="4" a="1"/>
  <c r="AR33" i="4" s="1"/>
  <c r="AR34" i="4" a="1"/>
  <c r="AR34" i="4" s="1"/>
  <c r="AR35" i="4" a="1"/>
  <c r="AR35" i="4" s="1"/>
  <c r="AR36" i="4" a="1"/>
  <c r="AR36" i="4" s="1"/>
  <c r="AR37" i="4" a="1"/>
  <c r="AR37" i="4" s="1"/>
  <c r="AR38" i="4" a="1"/>
  <c r="AR38" i="4" s="1"/>
  <c r="AR39" i="4" a="1"/>
  <c r="AR39" i="4" s="1"/>
  <c r="AR40" i="4" a="1"/>
  <c r="AR40" i="4" s="1"/>
  <c r="AR41" i="4" a="1"/>
  <c r="AR41" i="4" s="1"/>
  <c r="AR42" i="4" a="1"/>
  <c r="AR42" i="4" s="1"/>
  <c r="AR43" i="4" a="1"/>
  <c r="AR43" i="4" s="1"/>
  <c r="AR44" i="4" a="1"/>
  <c r="AR44" i="4" s="1"/>
  <c r="AR45" i="4" a="1"/>
  <c r="AR45" i="4" s="1"/>
  <c r="AR46" i="4" a="1"/>
  <c r="AR46" i="4" s="1"/>
  <c r="AR47" i="4" a="1"/>
  <c r="AR47" i="4" s="1"/>
  <c r="AR48" i="4" a="1"/>
  <c r="AR48" i="4" s="1"/>
  <c r="AR49" i="4" a="1"/>
  <c r="AR49" i="4" s="1"/>
  <c r="AR50" i="4" a="1"/>
  <c r="AR50" i="4" s="1"/>
  <c r="AR51" i="4" a="1"/>
  <c r="AR51" i="4" s="1"/>
  <c r="AR52" i="4" a="1"/>
  <c r="AR52" i="4" s="1"/>
  <c r="AR53" i="4" a="1"/>
  <c r="AR53" i="4" s="1"/>
  <c r="AR54" i="4" a="1"/>
  <c r="AR54" i="4" s="1"/>
  <c r="AR55" i="4" a="1"/>
  <c r="AR55" i="4" s="1"/>
  <c r="AR21" i="4" a="1"/>
  <c r="AR21" i="4" s="1"/>
  <c r="AQ22" i="4" a="1"/>
  <c r="AQ22" i="4" s="1"/>
  <c r="AQ23" i="4" a="1"/>
  <c r="AQ23" i="4" s="1"/>
  <c r="AQ24" i="4" a="1"/>
  <c r="AQ24" i="4" s="1"/>
  <c r="AQ25" i="4" a="1"/>
  <c r="AQ25" i="4" s="1"/>
  <c r="AQ26" i="4" a="1"/>
  <c r="AQ26" i="4" s="1"/>
  <c r="AQ27" i="4" a="1"/>
  <c r="AQ27" i="4" s="1"/>
  <c r="AQ28" i="4" a="1"/>
  <c r="AQ28" i="4" s="1"/>
  <c r="AQ29" i="4" a="1"/>
  <c r="AQ29" i="4" s="1"/>
  <c r="AQ30" i="4" a="1"/>
  <c r="AQ30" i="4" s="1"/>
  <c r="AQ31" i="4" a="1"/>
  <c r="AQ31" i="4" s="1"/>
  <c r="AQ32" i="4" a="1"/>
  <c r="AQ32" i="4" s="1"/>
  <c r="AQ33" i="4" a="1"/>
  <c r="AQ33" i="4" s="1"/>
  <c r="AQ34" i="4" a="1"/>
  <c r="AQ34" i="4" s="1"/>
  <c r="AQ35" i="4" a="1"/>
  <c r="AQ35" i="4" s="1"/>
  <c r="AQ36" i="4" a="1"/>
  <c r="AQ36" i="4" s="1"/>
  <c r="AQ37" i="4" a="1"/>
  <c r="AQ37" i="4" s="1"/>
  <c r="AQ38" i="4" a="1"/>
  <c r="AQ38" i="4" s="1"/>
  <c r="AQ39" i="4" a="1"/>
  <c r="AQ39" i="4" s="1"/>
  <c r="AQ40" i="4" a="1"/>
  <c r="AQ40" i="4" s="1"/>
  <c r="AQ41" i="4" a="1"/>
  <c r="AQ41" i="4" s="1"/>
  <c r="AQ42" i="4" a="1"/>
  <c r="AQ42" i="4" s="1"/>
  <c r="AQ43" i="4" a="1"/>
  <c r="AQ43" i="4" s="1"/>
  <c r="AQ44" i="4" a="1"/>
  <c r="AQ44" i="4" s="1"/>
  <c r="AQ45" i="4" a="1"/>
  <c r="AQ45" i="4" s="1"/>
  <c r="AQ46" i="4" a="1"/>
  <c r="AQ46" i="4" s="1"/>
  <c r="AQ47" i="4" a="1"/>
  <c r="AQ47" i="4" s="1"/>
  <c r="AQ48" i="4" a="1"/>
  <c r="AQ48" i="4" s="1"/>
  <c r="AQ49" i="4" a="1"/>
  <c r="AQ49" i="4" s="1"/>
  <c r="AQ50" i="4" a="1"/>
  <c r="AQ50" i="4" s="1"/>
  <c r="AQ51" i="4" a="1"/>
  <c r="AQ51" i="4" s="1"/>
  <c r="AQ52" i="4" a="1"/>
  <c r="AQ52" i="4" s="1"/>
  <c r="AQ53" i="4" a="1"/>
  <c r="AQ53" i="4" s="1"/>
  <c r="AQ54" i="4" a="1"/>
  <c r="AQ54" i="4" s="1"/>
  <c r="AQ55" i="4" a="1"/>
  <c r="AQ55" i="4" s="1"/>
  <c r="AQ21" i="4" a="1"/>
  <c r="AQ21" i="4" s="1"/>
  <c r="BG21" i="4" a="1"/>
  <c r="BG21" i="4" s="1"/>
  <c r="BG22" i="4" a="1"/>
  <c r="BG22" i="4" s="1"/>
  <c r="BG23" i="4" a="1"/>
  <c r="BG23" i="4" s="1"/>
  <c r="BG24" i="4" a="1"/>
  <c r="BG24" i="4" s="1"/>
  <c r="BG25" i="4" a="1"/>
  <c r="BG25" i="4" s="1"/>
  <c r="BG26" i="4" a="1"/>
  <c r="BG26" i="4" s="1"/>
  <c r="BG27" i="4" a="1"/>
  <c r="BG27" i="4" s="1"/>
  <c r="BG28" i="4" a="1"/>
  <c r="BG28" i="4" s="1"/>
  <c r="BG29" i="4" a="1"/>
  <c r="BG29" i="4" s="1"/>
  <c r="BG30" i="4" a="1"/>
  <c r="BG30" i="4" s="1"/>
  <c r="BG31" i="4" a="1"/>
  <c r="BG31" i="4" s="1"/>
  <c r="BG32" i="4" a="1"/>
  <c r="BG32" i="4" s="1"/>
  <c r="BG33" i="4" a="1"/>
  <c r="BG33" i="4" s="1"/>
  <c r="BG34" i="4" a="1"/>
  <c r="BG34" i="4" s="1"/>
  <c r="BG35" i="4" a="1"/>
  <c r="BG35" i="4" s="1"/>
  <c r="BG36" i="4" a="1"/>
  <c r="BG36" i="4" s="1"/>
  <c r="BG37" i="4" a="1"/>
  <c r="BG37" i="4" s="1"/>
  <c r="BG38" i="4" a="1"/>
  <c r="BG38" i="4" s="1"/>
  <c r="BG39" i="4" a="1"/>
  <c r="BG39" i="4" s="1"/>
  <c r="BG40" i="4" a="1"/>
  <c r="BG40" i="4" s="1"/>
  <c r="BG41" i="4" a="1"/>
  <c r="BG41" i="4" s="1"/>
  <c r="BG42" i="4" a="1"/>
  <c r="BG42" i="4" s="1"/>
  <c r="BG43" i="4" a="1"/>
  <c r="BG43" i="4" s="1"/>
  <c r="BG44" i="4" a="1"/>
  <c r="BG44" i="4" s="1"/>
  <c r="BG45" i="4" a="1"/>
  <c r="BG45" i="4" s="1"/>
  <c r="BG46" i="4" a="1"/>
  <c r="BG46" i="4" s="1"/>
  <c r="BG47" i="4" a="1"/>
  <c r="BG47" i="4" s="1"/>
  <c r="BG48" i="4" a="1"/>
  <c r="BG48" i="4" s="1"/>
  <c r="BG49" i="4" a="1"/>
  <c r="BG49" i="4" s="1"/>
  <c r="BG50" i="4" a="1"/>
  <c r="BG50" i="4" s="1"/>
  <c r="BG51" i="4" a="1"/>
  <c r="BG51" i="4" s="1"/>
  <c r="BG52" i="4" a="1"/>
  <c r="BG52" i="4" s="1"/>
  <c r="BG53" i="4" a="1"/>
  <c r="BG53" i="4" s="1"/>
  <c r="BG54" i="4" a="1"/>
  <c r="BG54" i="4" s="1"/>
  <c r="BG55" i="4" a="1"/>
  <c r="BG55" i="4" s="1"/>
  <c r="BF18" i="4"/>
  <c r="AT18" i="4"/>
  <c r="BE18" i="4"/>
  <c r="BA18" i="4"/>
  <c r="AW18" i="4"/>
  <c r="AS18" i="4"/>
  <c r="AV18" i="4"/>
  <c r="BB18" i="4"/>
  <c r="AX18" i="4"/>
  <c r="BD19" i="4"/>
  <c r="AZ18" i="4"/>
  <c r="AR18" i="4"/>
  <c r="BC18" i="4"/>
  <c r="AY18" i="4"/>
  <c r="AU19" i="4"/>
  <c r="AQ18" i="4"/>
  <c r="BK19" i="4"/>
  <c r="BD18" i="4"/>
  <c r="BD20" i="4"/>
  <c r="AZ20" i="4"/>
  <c r="AZ19" i="4"/>
  <c r="AV20" i="4"/>
  <c r="AV19" i="4"/>
  <c r="AR20" i="4"/>
  <c r="AR19" i="4"/>
  <c r="AY20" i="4"/>
  <c r="AQ20" i="4"/>
  <c r="AY19" i="4"/>
  <c r="AQ19" i="4"/>
  <c r="AU18" i="4"/>
  <c r="BK18" i="4"/>
  <c r="BF20" i="4"/>
  <c r="BB20" i="4"/>
  <c r="AX20" i="4"/>
  <c r="AT20" i="4"/>
  <c r="BF19" i="4"/>
  <c r="BB19" i="4"/>
  <c r="AX19" i="4"/>
  <c r="AT19" i="4"/>
  <c r="BG18" i="4"/>
  <c r="BC20" i="4"/>
  <c r="AU20" i="4"/>
  <c r="BC19" i="4"/>
  <c r="BE20" i="4"/>
  <c r="BA20" i="4"/>
  <c r="AW20" i="4"/>
  <c r="AS20" i="4"/>
  <c r="BE19" i="4"/>
  <c r="BA19" i="4"/>
  <c r="AW19" i="4"/>
  <c r="AS19" i="4"/>
  <c r="BG19" i="4"/>
  <c r="BM10" i="4"/>
  <c r="BM14" i="4"/>
  <c r="BM9" i="4"/>
  <c r="BM13" i="4"/>
  <c r="BM19" i="4" s="1"/>
  <c r="BI10" i="4"/>
  <c r="BI14" i="4"/>
  <c r="BI9" i="4"/>
  <c r="BI13" i="4"/>
  <c r="BI20" i="4" s="1"/>
  <c r="BJ11" i="4"/>
  <c r="BJ15" i="4"/>
  <c r="BJ10" i="4"/>
  <c r="BJ14" i="4"/>
  <c r="BJ13" i="4"/>
  <c r="BJ9" i="4"/>
  <c r="BL13" i="4"/>
  <c r="BL18" i="4" s="1"/>
  <c r="BH13" i="4"/>
  <c r="BH19" i="4" s="1"/>
  <c r="BE54" i="4" a="1"/>
  <c r="BE54" i="4" s="1"/>
  <c r="BA54" i="4" a="1"/>
  <c r="BA54" i="4" s="1"/>
  <c r="BE50" i="4" a="1"/>
  <c r="BE50" i="4" s="1"/>
  <c r="BA50" i="4" a="1"/>
  <c r="BA50" i="4" s="1"/>
  <c r="BE46" i="4" a="1"/>
  <c r="BE46" i="4" s="1"/>
  <c r="BA46" i="4" a="1"/>
  <c r="BA46" i="4" s="1"/>
  <c r="BE42" i="4" a="1"/>
  <c r="BE42" i="4" s="1"/>
  <c r="BA42" i="4" a="1"/>
  <c r="BA42" i="4" s="1"/>
  <c r="BE38" i="4" a="1"/>
  <c r="BE38" i="4" s="1"/>
  <c r="BA38" i="4" a="1"/>
  <c r="BA38" i="4" s="1"/>
  <c r="BE34" i="4" a="1"/>
  <c r="BE34" i="4" s="1"/>
  <c r="BA34" i="4" a="1"/>
  <c r="BA34" i="4" s="1"/>
  <c r="BE30" i="4" a="1"/>
  <c r="BE30" i="4" s="1"/>
  <c r="BA30" i="4" a="1"/>
  <c r="BA30" i="4" s="1"/>
  <c r="BE26" i="4" a="1"/>
  <c r="BE26" i="4" s="1"/>
  <c r="BA26" i="4" a="1"/>
  <c r="BA26" i="4" s="1"/>
  <c r="BE21" i="4" a="1"/>
  <c r="BE21" i="4" s="1"/>
  <c r="BE53" i="4" a="1"/>
  <c r="BE53" i="4" s="1"/>
  <c r="BA53" i="4" a="1"/>
  <c r="BA53" i="4" s="1"/>
  <c r="BE49" i="4" a="1"/>
  <c r="BE49" i="4" s="1"/>
  <c r="BA49" i="4" a="1"/>
  <c r="BA49" i="4" s="1"/>
  <c r="BE45" i="4" a="1"/>
  <c r="BE45" i="4" s="1"/>
  <c r="BA45" i="4" a="1"/>
  <c r="BA45" i="4" s="1"/>
  <c r="BE41" i="4" a="1"/>
  <c r="BE41" i="4" s="1"/>
  <c r="BA41" i="4" a="1"/>
  <c r="BA41" i="4" s="1"/>
  <c r="BE37" i="4" a="1"/>
  <c r="BE37" i="4" s="1"/>
  <c r="BA37" i="4" a="1"/>
  <c r="BA37" i="4" s="1"/>
  <c r="BE33" i="4" a="1"/>
  <c r="BE33" i="4" s="1"/>
  <c r="BA33" i="4" a="1"/>
  <c r="BA33" i="4" s="1"/>
  <c r="BE29" i="4" a="1"/>
  <c r="BE29" i="4" s="1"/>
  <c r="BA29" i="4" a="1"/>
  <c r="BA29" i="4" s="1"/>
  <c r="BE25" i="4" a="1"/>
  <c r="BE25" i="4" s="1"/>
  <c r="BA25" i="4" a="1"/>
  <c r="BA25" i="4" s="1"/>
  <c r="BA21" i="4" a="1"/>
  <c r="BA21" i="4" s="1"/>
  <c r="BE52" i="4" a="1"/>
  <c r="BE52" i="4" s="1"/>
  <c r="BA52" i="4" a="1"/>
  <c r="BA52" i="4" s="1"/>
  <c r="BE48" i="4" a="1"/>
  <c r="BE48" i="4" s="1"/>
  <c r="BA48" i="4" a="1"/>
  <c r="BA48" i="4" s="1"/>
  <c r="BE44" i="4" a="1"/>
  <c r="BE44" i="4" s="1"/>
  <c r="BA44" i="4" a="1"/>
  <c r="BA44" i="4" s="1"/>
  <c r="BE40" i="4" a="1"/>
  <c r="BE40" i="4" s="1"/>
  <c r="BA40" i="4" a="1"/>
  <c r="BA40" i="4" s="1"/>
  <c r="BE36" i="4" a="1"/>
  <c r="BE36" i="4" s="1"/>
  <c r="BA36" i="4" a="1"/>
  <c r="BA36" i="4" s="1"/>
  <c r="BE32" i="4" a="1"/>
  <c r="BE32" i="4" s="1"/>
  <c r="BA32" i="4" a="1"/>
  <c r="BA32" i="4" s="1"/>
  <c r="BE28" i="4" a="1"/>
  <c r="BE28" i="4" s="1"/>
  <c r="BA28" i="4" a="1"/>
  <c r="BA28" i="4" s="1"/>
  <c r="AV23" i="4" a="1"/>
  <c r="AV23" i="4" s="1"/>
  <c r="AO10" i="4"/>
  <c r="AO12" i="4"/>
  <c r="AO14" i="4"/>
  <c r="AO9" i="4"/>
  <c r="AO11" i="4"/>
  <c r="AO13" i="4"/>
  <c r="AP9" i="4"/>
  <c r="AP11" i="4"/>
  <c r="AP13" i="4"/>
  <c r="AP15" i="4"/>
  <c r="AP10" i="4"/>
  <c r="AP12" i="4"/>
  <c r="BG20" i="4" l="1"/>
  <c r="BI19" i="4"/>
  <c r="BM20" i="4"/>
  <c r="BM18" i="4"/>
  <c r="BI18" i="4"/>
  <c r="BJ20" i="4"/>
  <c r="BJ19" i="4"/>
  <c r="BJ18" i="4"/>
  <c r="BL20" i="4"/>
  <c r="BL19" i="4"/>
  <c r="BH18" i="4"/>
  <c r="BH20" i="4"/>
  <c r="AP20" i="4"/>
  <c r="AP18" i="4"/>
  <c r="AP19" i="4"/>
  <c r="AO19" i="4"/>
  <c r="AO20" i="4"/>
  <c r="AO18" i="4"/>
  <c r="AN21" i="4" l="1" a="1"/>
  <c r="AN21" i="4" s="1"/>
  <c r="AN8" i="4"/>
  <c r="AN1" i="4"/>
  <c r="AM1" i="4"/>
  <c r="AM21" i="4" a="1"/>
  <c r="AM21" i="4" s="1"/>
  <c r="AM8" i="4"/>
  <c r="AM14" i="4" s="1"/>
  <c r="AL21" i="4" a="1"/>
  <c r="AL21" i="4" s="1"/>
  <c r="AK21" i="4" a="1"/>
  <c r="AK21" i="4" s="1"/>
  <c r="AJ21" i="4" a="1"/>
  <c r="AJ21" i="4" s="1"/>
  <c r="AI21" i="4" a="1"/>
  <c r="AI21" i="4" s="1"/>
  <c r="AH21" i="4" a="1"/>
  <c r="AH21" i="4" s="1"/>
  <c r="AG21" i="4" a="1"/>
  <c r="AG21" i="4" s="1"/>
  <c r="AF21" i="4" a="1"/>
  <c r="AF21" i="4" s="1"/>
  <c r="AE21" i="4" a="1"/>
  <c r="AE21" i="4" s="1"/>
  <c r="AL8" i="4"/>
  <c r="AL14" i="4" s="1"/>
  <c r="AK8" i="4"/>
  <c r="AK15" i="4" s="1"/>
  <c r="AJ8" i="4"/>
  <c r="AJ15" i="4" s="1"/>
  <c r="AI8" i="4"/>
  <c r="AI15" i="4" s="1"/>
  <c r="AH8" i="4"/>
  <c r="AH15" i="4" s="1"/>
  <c r="AG8" i="4"/>
  <c r="AG15" i="4" s="1"/>
  <c r="AF8" i="4"/>
  <c r="AL1" i="4"/>
  <c r="AK1" i="4"/>
  <c r="AJ1" i="4"/>
  <c r="AI1" i="4"/>
  <c r="AH1" i="4"/>
  <c r="AG1" i="4"/>
  <c r="AF1" i="4"/>
  <c r="AE1" i="4"/>
  <c r="AD21" i="4" a="1"/>
  <c r="AD21" i="4" s="1"/>
  <c r="AD8" i="4"/>
  <c r="AD9" i="4" s="1"/>
  <c r="AD1" i="4"/>
  <c r="AC21" i="4" a="1"/>
  <c r="AC21" i="4" s="1"/>
  <c r="AC8" i="4"/>
  <c r="AC1" i="4"/>
  <c r="AB21" i="4" a="1"/>
  <c r="AB21" i="4" s="1"/>
  <c r="AB8" i="4"/>
  <c r="AB1" i="4"/>
  <c r="AA21" i="4" a="1"/>
  <c r="AA21" i="4" s="1"/>
  <c r="AA8" i="4"/>
  <c r="AA1" i="4"/>
  <c r="Z21" i="4" a="1"/>
  <c r="Z21" i="4" s="1"/>
  <c r="Z8" i="4"/>
  <c r="Z1" i="4"/>
  <c r="Y1" i="4"/>
  <c r="Y21" i="4" a="1"/>
  <c r="Y21" i="4" s="1"/>
  <c r="Y8" i="4"/>
  <c r="X21" i="4" a="1"/>
  <c r="X21" i="4" s="1"/>
  <c r="X8" i="4"/>
  <c r="X1" i="4"/>
  <c r="W21" i="4" a="1"/>
  <c r="W21" i="4" s="1"/>
  <c r="W8" i="4"/>
  <c r="W1" i="4"/>
  <c r="V21" i="4" a="1"/>
  <c r="V21" i="4" s="1"/>
  <c r="V8" i="4"/>
  <c r="V1" i="4"/>
  <c r="U21" i="4" a="1"/>
  <c r="U21" i="4" s="1"/>
  <c r="U8" i="4"/>
  <c r="U1" i="4"/>
  <c r="T21" i="4" a="1"/>
  <c r="T21" i="4" s="1"/>
  <c r="T8" i="4"/>
  <c r="T1" i="4"/>
  <c r="S21" i="4" a="1"/>
  <c r="S21" i="4" s="1"/>
  <c r="S8" i="4"/>
  <c r="S1" i="4"/>
  <c r="R21" i="4" a="1"/>
  <c r="R21" i="4" s="1"/>
  <c r="R8" i="4"/>
  <c r="R1" i="4"/>
  <c r="Q1" i="4"/>
  <c r="Q21" i="4" a="1"/>
  <c r="Q21" i="4" s="1"/>
  <c r="Q8" i="4"/>
  <c r="P1" i="4"/>
  <c r="P21" i="4" a="1"/>
  <c r="P21" i="4" s="1"/>
  <c r="P8"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O8" i="4"/>
  <c r="M8" i="4"/>
  <c r="N8" i="4"/>
  <c r="L8" i="4"/>
  <c r="K8" i="4"/>
  <c r="J8" i="4"/>
  <c r="J14" i="4" s="1"/>
  <c r="AF15" i="4" l="1"/>
  <c r="AF9" i="4"/>
  <c r="AF10" i="4"/>
  <c r="AF11" i="4"/>
  <c r="AF12" i="4"/>
  <c r="AF13" i="4"/>
  <c r="AF14" i="4"/>
  <c r="AN14" i="4"/>
  <c r="AN15" i="4"/>
  <c r="AN11" i="4"/>
  <c r="AN12" i="4"/>
  <c r="AN9" i="4"/>
  <c r="AN13" i="4"/>
  <c r="AN20" i="4" s="1"/>
  <c r="AN10" i="4"/>
  <c r="AM9" i="4"/>
  <c r="AM11" i="4"/>
  <c r="AM15" i="4"/>
  <c r="AM13" i="4"/>
  <c r="AM12" i="4"/>
  <c r="AM10" i="4"/>
  <c r="AL9" i="4"/>
  <c r="AL10" i="4"/>
  <c r="AH11" i="4"/>
  <c r="AH12" i="4"/>
  <c r="AH13" i="4"/>
  <c r="AH14" i="4"/>
  <c r="AL15" i="4"/>
  <c r="AJ9" i="4"/>
  <c r="AJ10" i="4"/>
  <c r="AJ11" i="4"/>
  <c r="AJ12" i="4"/>
  <c r="AJ13" i="4"/>
  <c r="AJ14" i="4"/>
  <c r="AH9" i="4"/>
  <c r="AH10" i="4"/>
  <c r="AL11" i="4"/>
  <c r="AL12" i="4"/>
  <c r="AL13" i="4"/>
  <c r="AI9" i="4"/>
  <c r="AI10" i="4"/>
  <c r="AI11" i="4"/>
  <c r="AI12" i="4"/>
  <c r="AI13" i="4"/>
  <c r="AI14" i="4"/>
  <c r="AG9" i="4"/>
  <c r="AK9" i="4"/>
  <c r="AG10" i="4"/>
  <c r="AK10" i="4"/>
  <c r="AG11" i="4"/>
  <c r="AK11" i="4"/>
  <c r="AG12" i="4"/>
  <c r="AK12" i="4"/>
  <c r="AG13" i="4"/>
  <c r="AK13" i="4"/>
  <c r="AG14" i="4"/>
  <c r="AK14" i="4"/>
  <c r="AD15" i="4"/>
  <c r="AD14" i="4"/>
  <c r="AD13" i="4"/>
  <c r="AD12" i="4"/>
  <c r="AD11" i="4"/>
  <c r="AD10" i="4"/>
  <c r="AC15" i="4"/>
  <c r="AC14" i="4"/>
  <c r="AC13" i="4"/>
  <c r="AC12" i="4"/>
  <c r="AC11" i="4"/>
  <c r="AC10" i="4"/>
  <c r="AC9" i="4"/>
  <c r="AB15" i="4"/>
  <c r="AB14" i="4"/>
  <c r="AB13" i="4"/>
  <c r="AB12" i="4"/>
  <c r="AB11" i="4"/>
  <c r="AB10" i="4"/>
  <c r="AB9" i="4"/>
  <c r="AA15" i="4"/>
  <c r="AA14" i="4"/>
  <c r="AA13" i="4"/>
  <c r="AA12" i="4"/>
  <c r="AA11" i="4"/>
  <c r="AA10" i="4"/>
  <c r="AA9" i="4"/>
  <c r="Z15" i="4"/>
  <c r="Z14" i="4"/>
  <c r="Z13" i="4"/>
  <c r="Z12" i="4"/>
  <c r="Z11" i="4"/>
  <c r="Z10" i="4"/>
  <c r="Z9" i="4"/>
  <c r="Y15" i="4"/>
  <c r="Y14" i="4"/>
  <c r="Y13" i="4"/>
  <c r="Y12" i="4"/>
  <c r="Y11" i="4"/>
  <c r="Y10" i="4"/>
  <c r="Y9" i="4"/>
  <c r="X15" i="4"/>
  <c r="X14" i="4"/>
  <c r="X13" i="4"/>
  <c r="X12" i="4"/>
  <c r="X11" i="4"/>
  <c r="X10" i="4"/>
  <c r="X9" i="4"/>
  <c r="W15" i="4"/>
  <c r="W14" i="4"/>
  <c r="W13" i="4"/>
  <c r="W12" i="4"/>
  <c r="W11" i="4"/>
  <c r="W10" i="4"/>
  <c r="W9" i="4"/>
  <c r="V15" i="4"/>
  <c r="V14" i="4"/>
  <c r="V13" i="4"/>
  <c r="V12" i="4"/>
  <c r="V11" i="4"/>
  <c r="V10" i="4"/>
  <c r="V9" i="4"/>
  <c r="U15" i="4"/>
  <c r="U14" i="4"/>
  <c r="U13" i="4"/>
  <c r="U12" i="4"/>
  <c r="U11" i="4"/>
  <c r="U10" i="4"/>
  <c r="U9" i="4"/>
  <c r="T15" i="4"/>
  <c r="T14" i="4"/>
  <c r="T13" i="4"/>
  <c r="T12" i="4"/>
  <c r="T11" i="4"/>
  <c r="T10" i="4"/>
  <c r="T9" i="4"/>
  <c r="S15" i="4"/>
  <c r="S14" i="4"/>
  <c r="S13" i="4"/>
  <c r="S12" i="4"/>
  <c r="S11" i="4"/>
  <c r="S10" i="4"/>
  <c r="S9" i="4"/>
  <c r="R15" i="4"/>
  <c r="R14" i="4"/>
  <c r="R13" i="4"/>
  <c r="R12" i="4"/>
  <c r="R11" i="4"/>
  <c r="R10" i="4"/>
  <c r="R9" i="4"/>
  <c r="Q15" i="4"/>
  <c r="Q14" i="4"/>
  <c r="Q13" i="4"/>
  <c r="Q12" i="4"/>
  <c r="Q11" i="4"/>
  <c r="Q10" i="4"/>
  <c r="Q9" i="4"/>
  <c r="P15" i="4"/>
  <c r="P14" i="4"/>
  <c r="P13" i="4"/>
  <c r="P12" i="4"/>
  <c r="P11" i="4"/>
  <c r="P10" i="4"/>
  <c r="P9" i="4"/>
  <c r="N1" i="4"/>
  <c r="O21" i="4" a="1"/>
  <c r="O21" i="4" s="1"/>
  <c r="O14" i="4"/>
  <c r="O1" i="4"/>
  <c r="N21" i="4" a="1"/>
  <c r="N21" i="4" s="1"/>
  <c r="N14" i="4"/>
  <c r="M21" i="4" a="1"/>
  <c r="M21" i="4" s="1"/>
  <c r="M15" i="4"/>
  <c r="M1" i="4"/>
  <c r="J1" i="4"/>
  <c r="L15" i="4"/>
  <c r="L1" i="4"/>
  <c r="L21" i="4" a="1"/>
  <c r="L21" i="4" s="1"/>
  <c r="K21" i="4" a="1"/>
  <c r="K21" i="4" s="1"/>
  <c r="K1" i="4"/>
  <c r="I21" i="4" a="1"/>
  <c r="I21" i="4" s="1"/>
  <c r="J21" i="4" a="1"/>
  <c r="J21" i="4" s="1"/>
  <c r="H21" i="4" a="1"/>
  <c r="H21" i="4" s="1"/>
  <c r="G21" i="4" a="1"/>
  <c r="G21" i="4" s="1"/>
  <c r="F21" i="4" a="1"/>
  <c r="F21" i="4" s="1"/>
  <c r="AM19" i="4" l="1"/>
  <c r="AN18" i="4"/>
  <c r="AN19" i="4"/>
  <c r="AM18" i="4"/>
  <c r="AM20" i="4"/>
  <c r="AK20" i="4"/>
  <c r="AK19" i="4"/>
  <c r="AK18" i="4"/>
  <c r="AI20" i="4"/>
  <c r="AI19" i="4"/>
  <c r="AI18" i="4"/>
  <c r="AL19" i="4"/>
  <c r="AL18" i="4"/>
  <c r="AL20" i="4"/>
  <c r="AF20" i="4"/>
  <c r="AF19" i="4"/>
  <c r="AF18" i="4"/>
  <c r="AH20" i="4"/>
  <c r="AH18" i="4"/>
  <c r="AH19" i="4"/>
  <c r="AG20" i="4"/>
  <c r="AG19" i="4"/>
  <c r="AG18" i="4"/>
  <c r="AE19" i="4"/>
  <c r="AE18" i="4"/>
  <c r="AJ20" i="4"/>
  <c r="AJ19" i="4"/>
  <c r="AJ18" i="4"/>
  <c r="AD20" i="4"/>
  <c r="AD19" i="4"/>
  <c r="AD18" i="4"/>
  <c r="AC20" i="4"/>
  <c r="AC19" i="4"/>
  <c r="AC18" i="4"/>
  <c r="AB20" i="4"/>
  <c r="AB19" i="4"/>
  <c r="AB18" i="4"/>
  <c r="AA20" i="4"/>
  <c r="AA19" i="4"/>
  <c r="AA18" i="4"/>
  <c r="Z20" i="4"/>
  <c r="Z19" i="4"/>
  <c r="Z18" i="4"/>
  <c r="Y20" i="4"/>
  <c r="Y19" i="4"/>
  <c r="Y18" i="4"/>
  <c r="X20" i="4"/>
  <c r="X19" i="4"/>
  <c r="X18" i="4"/>
  <c r="W20" i="4"/>
  <c r="W19" i="4"/>
  <c r="W18" i="4"/>
  <c r="V20" i="4"/>
  <c r="V19" i="4"/>
  <c r="V18" i="4"/>
  <c r="U20" i="4"/>
  <c r="U19" i="4"/>
  <c r="U18" i="4"/>
  <c r="T20" i="4"/>
  <c r="T19" i="4"/>
  <c r="T18" i="4"/>
  <c r="S20" i="4"/>
  <c r="S19" i="4"/>
  <c r="S18" i="4"/>
  <c r="R20" i="4"/>
  <c r="R19" i="4"/>
  <c r="R18" i="4"/>
  <c r="Q20" i="4"/>
  <c r="Q19" i="4"/>
  <c r="Q18" i="4"/>
  <c r="P20" i="4"/>
  <c r="P19" i="4"/>
  <c r="P18" i="4"/>
  <c r="O13" i="4"/>
  <c r="O15" i="4"/>
  <c r="O11" i="4"/>
  <c r="O9" i="4"/>
  <c r="O10" i="4"/>
  <c r="N9" i="4"/>
  <c r="N15" i="4"/>
  <c r="N10" i="4"/>
  <c r="N11" i="4"/>
  <c r="N12" i="4"/>
  <c r="N13" i="4"/>
  <c r="O12" i="4"/>
  <c r="M9" i="4"/>
  <c r="M10" i="4"/>
  <c r="M11" i="4"/>
  <c r="M12" i="4"/>
  <c r="M13" i="4"/>
  <c r="M14" i="4"/>
  <c r="L14" i="4"/>
  <c r="L9" i="4"/>
  <c r="L10" i="4"/>
  <c r="L11" i="4"/>
  <c r="L12" i="4"/>
  <c r="L13" i="4"/>
  <c r="J9" i="4"/>
  <c r="K15" i="4"/>
  <c r="K14" i="4"/>
  <c r="K13" i="4"/>
  <c r="K12" i="4"/>
  <c r="K11" i="4"/>
  <c r="K10" i="4"/>
  <c r="K9" i="4"/>
  <c r="J15" i="4"/>
  <c r="J10" i="4"/>
  <c r="J11" i="4"/>
  <c r="J12" i="4"/>
  <c r="J13" i="4"/>
  <c r="B3" i="2"/>
  <c r="B2" i="2"/>
  <c r="O18" i="4" l="1"/>
  <c r="O20" i="4"/>
  <c r="N18" i="4"/>
  <c r="O19" i="4"/>
  <c r="N20" i="4"/>
  <c r="N19" i="4"/>
  <c r="M18" i="4"/>
  <c r="M20" i="4"/>
  <c r="M19" i="4"/>
  <c r="L18" i="4"/>
  <c r="L20" i="4"/>
  <c r="L19" i="4"/>
  <c r="J18" i="4"/>
  <c r="J19" i="4"/>
  <c r="J20" i="4"/>
  <c r="K18" i="4"/>
  <c r="K19" i="4"/>
  <c r="K2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<sst xmlns="http://schemas.openxmlformats.org/spreadsheetml/2006/main" count="1901" uniqueCount="434">
  <si>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</si>
  <si>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</si>
  <si>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</si>
  <si>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</si>
  <si>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</si>
  <si>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</si>
  <si>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</si>
  <si>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</si>
  <si>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</si>
  <si>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</si>
  <si>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</si>
  <si>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</si>
  <si>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</si>
  <si>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</si>
  <si>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</si>
  <si>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</si>
  <si>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</si>
  <si>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</si>
  <si>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</si>
  <si>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</si>
  <si>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</si>
  <si>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</si>
  <si>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</si>
  <si>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</si>
  <si>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</si>
  <si>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</si>
  <si>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</si>
  <si>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</si>
  <si>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</si>
  <si>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</si>
  <si>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</si>
  <si>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</si>
  <si>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</si>
  <si>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</si>
  <si>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</si>
  <si>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</si>
  <si>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</si>
  <si>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</si>
  <si>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</si>
  <si>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</si>
  <si>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</si>
  <si>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</si>
  <si>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</si>
  <si>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</si>
  <si>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</si>
  <si>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</si>
  <si>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</si>
  <si>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</si>
  <si>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</si>
  <si>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</si>
  <si>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</si>
  <si>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</si>
  <si>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</si>
  <si>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</si>
  <si>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</si>
  <si>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</si>
  <si>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</si>
  <si>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</si>
  <si>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</si>
  <si>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</si>
  <si>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</si>
  <si>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</si>
  <si>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</si>
  <si>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</si>
  <si>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</si>
  <si>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</si>
  <si>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</si>
  <si>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</si>
  <si>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</si>
  <si>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</si>
  <si>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</si>
  <si>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</si>
  <si>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</si>
  <si>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</si>
  <si>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</si>
  <si>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</si>
  <si>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</si>
  <si>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</si>
  <si>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</si>
  <si>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</si>
  <si>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</si>
  <si>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</si>
  <si>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</si>
  <si>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</si>
  <si>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</si>
  <si>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</si>
  <si>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</si>
  <si>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</si>
  <si>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</si>
  <si>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</si>
  <si>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</si>
  <si>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</si>
  <si>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</si>
  <si>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</si>
  <si>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</si>
  <si>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</si>
  <si>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</si>
  <si>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</si>
  <si>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</si>
  <si>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</si>
  <si>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</si>
  <si>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</si>
  <si>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</si>
  <si>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</si>
  <si>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</si>
  <si>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</si>
  <si>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</si>
  <si>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</si>
  <si>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</si>
  <si>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</si>
  <si>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</si>
  <si>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</si>
  <si>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</si>
  <si>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</si>
  <si>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</si>
  <si>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</si>
  <si>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</si>
  <si>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</si>
  <si>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</si>
  <si>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</si>
  <si>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</si>
  <si>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</si>
  <si>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</si>
  <si>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</si>
  <si>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</si>
  <si>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</si>
  <si>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</si>
  <si>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</si>
  <si>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</si>
  <si>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</si>
  <si>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</si>
  <si>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</si>
  <si>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</si>
  <si>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</si>
  <si>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</si>
  <si>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</si>
  <si>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</si>
  <si>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</si>
  <si>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</si>
  <si>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</si>
  <si>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</si>
  <si>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</si>
  <si>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</si>
  <si>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</si>
  <si>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</si>
  <si>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</si>
  <si>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</si>
  <si>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</si>
  <si>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</si>
  <si>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</si>
  <si>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</si>
  <si>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</si>
  <si>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</si>
  <si>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</si>
  <si>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</si>
  <si>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</si>
  <si>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</si>
  <si>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</si>
  <si>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</si>
  <si>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</si>
  <si>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</si>
  <si>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</si>
  <si>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</si>
  <si>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</si>
  <si>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</si>
  <si>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</si>
  <si>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</si>
  <si>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</si>
  <si>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</si>
  <si>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</si>
  <si>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</si>
  <si>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</si>
  <si>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</si>
  <si>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</si>
  <si>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</si>
  <si>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</si>
  <si>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</si>
  <si>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</si>
  <si>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</si>
  <si>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</si>
  <si>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</si>
  <si>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</si>
  <si>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</si>
  <si>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</si>
  <si>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</si>
  <si>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</si>
  <si>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</si>
  <si>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</si>
  <si>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</si>
  <si>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</si>
  <si>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</si>
  <si>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</si>
  <si>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</si>
  <si>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</si>
  <si>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</si>
  <si>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</si>
  <si>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</si>
  <si>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</si>
  <si>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</si>
  <si>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</si>
  <si>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</si>
  <si>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</si>
  <si>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</si>
  <si>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</si>
  <si>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</si>
  <si>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</si>
  <si>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</si>
  <si>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</si>
  <si>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</si>
  <si>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</si>
  <si>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</si>
  <si>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</si>
  <si>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</si>
  <si>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</si>
  <si>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</si>
  <si>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</si>
  <si>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</si>
  <si>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</si>
  <si>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</si>
  <si>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</si>
  <si>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</si>
  <si>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</si>
  <si>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</si>
  <si>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</si>
  <si>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</si>
  <si>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</si>
  <si>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</si>
  <si>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</si>
  <si>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</si>
  <si>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</si>
  <si>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</si>
  <si>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</si>
  <si>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</si>
  <si>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</si>
  <si>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</si>
  <si>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</si>
  <si>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</si>
  <si>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</si>
  <si>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</si>
  <si>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</si>
  <si>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</si>
  <si>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</si>
  <si>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</si>
  <si>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</si>
  <si>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</si>
  <si>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</si>
  <si>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</si>
  <si>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</si>
  <si>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</si>
  <si>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</si>
  <si>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</si>
  <si>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</si>
  <si>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</si>
  <si>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</si>
  <si>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</si>
  <si>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</si>
  <si>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</si>
  <si>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</si>
  <si>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</si>
  <si>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</si>
  <si>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</si>
  <si>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</si>
  <si>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</si>
  <si>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</si>
  <si>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</si>
  <si>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</si>
  <si>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</si>
  <si>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</si>
  <si>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</si>
  <si>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</si>
  <si>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</si>
  <si>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</si>
  <si>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</si>
  <si>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</si>
  <si>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</si>
  <si>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</si>
  <si>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</si>
  <si>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</si>
  <si>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</si>
  <si>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</si>
  <si>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</si>
  <si>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</si>
  <si>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</si>
  <si>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</si>
  <si>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</si>
  <si>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</si>
  <si>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</si>
  <si>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</si>
  <si>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</si>
  <si>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</si>
  <si>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</si>
  <si>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</si>
  <si>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</si>
  <si>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</si>
  <si>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</si>
  <si>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</si>
  <si>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</si>
  <si>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</si>
  <si>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</si>
  <si>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</si>
  <si>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</si>
  <si>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</si>
  <si>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</si>
  <si>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JSON_PATH:surfaces[2]</t>
  </si>
  <si>
    <t>surface_3</t>
  </si>
  <si>
    <t>IDENTICAL</t>
  </si>
  <si>
    <t>JSON_PATH:surfaces[3]</t>
  </si>
  <si>
    <t>surface_4</t>
  </si>
  <si>
    <t>JSON_PATH:surfaces[4]</t>
  </si>
  <si>
    <t>surface_5</t>
  </si>
  <si>
    <t>UNDEFINED</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</si>
  <si>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</si>
  <si>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</si>
  <si>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</si>
  <si>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</si>
  <si>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</si>
  <si>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</si>
  <si>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</si>
  <si>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</si>
  <si>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</si>
  <si>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</si>
  <si>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</si>
  <si>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</si>
  <si>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</si>
  <si>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</si>
  <si>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</si>
  <si>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</si>
  <si>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</si>
  <si>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</si>
  <si>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status_type</t>
  </si>
  <si>
    <t>key5</t>
  </si>
  <si>
    <t>Section</t>
  </si>
  <si>
    <t>Rule</t>
  </si>
  <si>
    <t>Test</t>
  </si>
  <si>
    <t>a</t>
  </si>
  <si>
    <t>b</t>
  </si>
  <si>
    <t>c</t>
  </si>
  <si>
    <t>d</t>
  </si>
  <si>
    <t>e</t>
  </si>
  <si>
    <t>f</t>
  </si>
  <si>
    <t>g</t>
  </si>
  <si>
    <t>test_description</t>
  </si>
  <si>
    <t>Rule 100-1-a's test description would go here. Be as descriptive as you like within this cell.</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</si>
  <si>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</si>
  <si>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 xml:space="preserve">Building is located in climate zone 4A and includes a space that has residential occupancy type and is  coditioned based on cooling capacity of the HVAC system that servies that servies the parent zone. The baseline below-grade wall C-factor for the space is established correctly.
</t>
  </si>
  <si>
    <t xml:space="preserve">Building is located in climate zone 4A and includes a space that has residential occupancy type and is  coditioned based on heating capacity of the HVAC system that servies that servies the parent zone. The baseline below-grade wall C-factor for the zone is not established correctly.
</t>
  </si>
  <si>
    <t xml:space="preserve">Building is located in climate zone 4A and includes a space that has nonresidential occupancy type and is  coditioned based on heating capacity of the HVAC system that servies it.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</si>
  <si>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</si>
  <si>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not established correctly.
</t>
  </si>
  <si>
    <t xml:space="preserve">Below-grade wall has the same C-factor in P-RMR as in U-RMR
</t>
  </si>
  <si>
    <t xml:space="preserve">Below-grade wall does not have the same C-factor in P-RMR as in U-RMR
</t>
  </si>
  <si>
    <t>Baseline above-grade wall assemblies were modeled using "layers" method</t>
  </si>
  <si>
    <t>Baseline above-grade wall assemblies were not modeled using "layers" method</t>
  </si>
  <si>
    <t xml:space="preserve">Building is located in climate zone 4A and includes a space that has 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</si>
  <si>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cooling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</si>
  <si>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heating capacity of the HVAC system that servies the parent zone. The baseline above-grade wall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</si>
  <si>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</si>
  <si>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not established correctly.
</t>
  </si>
  <si>
    <t xml:space="preserve">A zone is semiheated based on heating and cooling capacity of the HVAC system that servies the parent zone. Building is located in climate zone 4A. The baseline above-grade wall U-factor for the zone is established correctly.
</t>
  </si>
  <si>
    <t xml:space="preserve">A zone is semiheated based on heating and cooling capacity of the HVAC system that servies the parent zone. Building is located in climate zone 4A. The baseline above-grade wall U-factor for the zone is not established correctly.
</t>
  </si>
  <si>
    <t>Baseline floor assemblies were modeled using "layers" method</t>
  </si>
  <si>
    <t>Baseline floor assemblies were not modeled using "layers" method</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</si>
  <si>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</si>
  <si>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</si>
  <si>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</si>
  <si>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</si>
  <si>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</si>
  <si>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</si>
  <si>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</si>
  <si>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Baseline slab-on-grade assemblies were modeled using "layers" method</t>
  </si>
  <si>
    <t>Baseline slab-on-grade assemblies were not modeled using "layers" method</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</si>
  <si>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</si>
  <si>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</si>
  <si>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</si>
  <si>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</si>
  <si>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</si>
  <si>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</si>
  <si>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</si>
  <si>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</si>
  <si>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</si>
  <si>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</si>
  <si>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</si>
  <si>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</si>
  <si>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</si>
  <si>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</si>
  <si>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</si>
  <si>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</si>
  <si>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</si>
  <si>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</si>
  <si>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</si>
  <si>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</si>
  <si>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</si>
  <si>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0.0.1</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</si>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</sst>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0">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0" fillId="0" borderId="23" xfId="0"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5" xfId="0" applyFont="1" applyBorder="1" applyAlignment="1">
      <alignment horizontal="center" vertical="center"/>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14"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5" fillId="0" borderId="18" xfId="0" applyFont="1" applyBorder="1" applyAlignment="1">
      <alignment horizontal="center"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cellXfs>
  <cellStyles count="1">
    <cellStyle name="Normal" xfId="0" builtinId="0"/>
  </cellStyles>
  <dxfs count="1420">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1419">
  <tableColumns count="10">
    <tableColumn id="3" xr3:uid="{0B137EDC-B78E-4366-80E2-BD3EE56D7863}" name="Rule ID" dataDxfId="141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1417"/>
    <tableColumn id="9" xr3:uid="{AA757698-2CC9-4FAE-8DBB-0DFC0E8DA3F4}" name="Data Table Reference" dataDxfId="141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5" t="s">
        <v>13</v>
      </c>
      <c r="C3" s="40" t="s">
        <v>14</v>
      </c>
      <c r="D3" s="40" t="s">
        <v>15</v>
      </c>
      <c r="E3" s="40" t="s">
        <v>16</v>
      </c>
      <c r="F3" s="40" t="s">
        <v>17</v>
      </c>
      <c r="G3" t="s">
        <v>18</v>
      </c>
      <c r="H3" s="3"/>
      <c r="I3" s="4" t="s">
        <v>19</v>
      </c>
      <c r="J3" s="40" t="s">
        <v>20</v>
      </c>
    </row>
    <row r="4" spans="1:10" ht="32" x14ac:dyDescent="0.2">
      <c r="A4" s="53" t="s">
        <v>21</v>
      </c>
      <c r="B4" s="85" t="s">
        <v>22</v>
      </c>
      <c r="C4" s="40" t="s">
        <v>23</v>
      </c>
      <c r="D4" t="s">
        <v>24</v>
      </c>
      <c r="E4" t="s">
        <v>16</v>
      </c>
      <c r="F4" t="s">
        <v>25</v>
      </c>
      <c r="G4" t="s">
        <v>18</v>
      </c>
      <c r="H4" s="3"/>
      <c r="I4" s="4" t="s">
        <v>19</v>
      </c>
      <c r="J4" s="40" t="s">
        <v>20</v>
      </c>
    </row>
    <row r="5" spans="1:10" ht="32" x14ac:dyDescent="0.2">
      <c r="A5" s="53" t="s">
        <v>26</v>
      </c>
      <c r="B5" s="86"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3" t="s">
        <v>32</v>
      </c>
      <c r="B7" s="40" t="s">
        <v>33</v>
      </c>
      <c r="C7" s="40" t="s">
        <v>34</v>
      </c>
      <c r="D7" t="s">
        <v>15</v>
      </c>
      <c r="F7" t="s">
        <v>17</v>
      </c>
      <c r="G7" t="s">
        <v>18</v>
      </c>
      <c r="H7" s="3"/>
      <c r="I7" s="4" t="s">
        <v>19</v>
      </c>
      <c r="J7" s="40" t="s">
        <v>20</v>
      </c>
    </row>
    <row r="8" spans="1:10" ht="48" x14ac:dyDescent="0.2">
      <c r="A8" s="93"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3" t="s">
        <v>41</v>
      </c>
      <c r="B10" s="40" t="s">
        <v>33</v>
      </c>
      <c r="C10" s="40" t="s">
        <v>42</v>
      </c>
      <c r="D10" t="s">
        <v>15</v>
      </c>
      <c r="E10" t="s">
        <v>16</v>
      </c>
      <c r="F10" t="s">
        <v>17</v>
      </c>
      <c r="G10" t="s">
        <v>18</v>
      </c>
      <c r="H10" s="3"/>
      <c r="I10" s="3" t="s">
        <v>43</v>
      </c>
      <c r="J10" t="s">
        <v>44</v>
      </c>
    </row>
    <row r="11" spans="1:10" ht="48" x14ac:dyDescent="0.2">
      <c r="A11" s="93" t="s">
        <v>45</v>
      </c>
      <c r="B11" s="40" t="s">
        <v>27</v>
      </c>
      <c r="C11" s="40" t="s">
        <v>46</v>
      </c>
      <c r="D11" t="s">
        <v>24</v>
      </c>
      <c r="E11" t="s">
        <v>16</v>
      </c>
      <c r="F11" t="s">
        <v>25</v>
      </c>
      <c r="G11" t="s">
        <v>18</v>
      </c>
      <c r="H11" s="3"/>
      <c r="I11" s="4" t="s">
        <v>43</v>
      </c>
      <c r="J11" s="40" t="s">
        <v>47</v>
      </c>
    </row>
    <row r="12" spans="1:10" ht="80" x14ac:dyDescent="0.2">
      <c r="A12" s="93" t="s">
        <v>48</v>
      </c>
      <c r="B12" s="94" t="s">
        <v>30</v>
      </c>
      <c r="C12" s="94" t="s">
        <v>49</v>
      </c>
      <c r="D12" s="95" t="s">
        <v>24</v>
      </c>
      <c r="E12" s="95" t="s">
        <v>16</v>
      </c>
      <c r="F12" s="95" t="s">
        <v>25</v>
      </c>
      <c r="G12" s="94" t="s">
        <v>50</v>
      </c>
      <c r="H12" s="3"/>
      <c r="I12" s="4" t="s">
        <v>39</v>
      </c>
    </row>
    <row r="13" spans="1:10" ht="48" x14ac:dyDescent="0.2">
      <c r="A13" s="93" t="s">
        <v>51</v>
      </c>
      <c r="B13" s="94" t="s">
        <v>27</v>
      </c>
      <c r="C13" s="94" t="s">
        <v>52</v>
      </c>
      <c r="D13" s="95" t="s">
        <v>24</v>
      </c>
      <c r="E13" s="95" t="s">
        <v>16</v>
      </c>
      <c r="F13" s="95" t="s">
        <v>25</v>
      </c>
      <c r="G13" s="95" t="s">
        <v>18</v>
      </c>
      <c r="H13" s="3"/>
      <c r="I13" s="4" t="s">
        <v>43</v>
      </c>
    </row>
    <row r="14" spans="1:10" ht="80" x14ac:dyDescent="0.2">
      <c r="A14" s="93" t="s">
        <v>53</v>
      </c>
      <c r="B14" s="94" t="s">
        <v>30</v>
      </c>
      <c r="C14" s="94" t="s">
        <v>54</v>
      </c>
      <c r="D14" s="95" t="s">
        <v>24</v>
      </c>
      <c r="E14" s="95" t="s">
        <v>16</v>
      </c>
      <c r="F14" s="95" t="s">
        <v>25</v>
      </c>
      <c r="G14" s="94" t="s">
        <v>50</v>
      </c>
      <c r="H14" s="3"/>
      <c r="I14" s="4" t="s">
        <v>55</v>
      </c>
    </row>
    <row r="15" spans="1:10" ht="48" x14ac:dyDescent="0.2">
      <c r="A15" s="93" t="s">
        <v>56</v>
      </c>
      <c r="B15" s="94" t="s">
        <v>27</v>
      </c>
      <c r="C15" s="94" t="s">
        <v>57</v>
      </c>
      <c r="D15" s="95" t="s">
        <v>24</v>
      </c>
      <c r="E15" s="95" t="s">
        <v>16</v>
      </c>
      <c r="F15" s="95" t="s">
        <v>25</v>
      </c>
      <c r="G15" s="95" t="s">
        <v>18</v>
      </c>
      <c r="H15" s="3"/>
      <c r="I15" s="4" t="s">
        <v>43</v>
      </c>
    </row>
    <row r="16" spans="1:10" ht="80" x14ac:dyDescent="0.2">
      <c r="A16" s="93" t="s">
        <v>58</v>
      </c>
      <c r="B16" s="40" t="s">
        <v>30</v>
      </c>
      <c r="C16" s="40" t="s">
        <v>59</v>
      </c>
      <c r="D16" s="95" t="s">
        <v>24</v>
      </c>
      <c r="E16" s="95" t="s">
        <v>16</v>
      </c>
      <c r="F16" s="95" t="s">
        <v>25</v>
      </c>
      <c r="G16" s="40" t="s">
        <v>50</v>
      </c>
      <c r="H16" s="3"/>
      <c r="I16" s="4" t="s">
        <v>55</v>
      </c>
    </row>
    <row r="17" spans="1:9" ht="32" x14ac:dyDescent="0.2">
      <c r="A17" s="93" t="s">
        <v>60</v>
      </c>
      <c r="B17" s="40" t="s">
        <v>13</v>
      </c>
      <c r="C17" s="40" t="s">
        <v>61</v>
      </c>
      <c r="D17" s="95" t="s">
        <v>15</v>
      </c>
      <c r="E17" s="95" t="s">
        <v>16</v>
      </c>
      <c r="F17" s="95" t="s">
        <v>17</v>
      </c>
      <c r="G17" s="95" t="s">
        <v>18</v>
      </c>
      <c r="H17" s="3"/>
      <c r="I17" s="4" t="s">
        <v>43</v>
      </c>
    </row>
    <row r="18" spans="1:9" ht="64" x14ac:dyDescent="0.2">
      <c r="A18" s="93" t="s">
        <v>62</v>
      </c>
      <c r="B18" s="40" t="s">
        <v>63</v>
      </c>
      <c r="C18" s="40" t="s">
        <v>64</v>
      </c>
      <c r="D18" s="95" t="s">
        <v>24</v>
      </c>
      <c r="E18" t="s">
        <v>16</v>
      </c>
      <c r="F18" s="95" t="s">
        <v>15</v>
      </c>
      <c r="G18" s="95" t="s">
        <v>18</v>
      </c>
      <c r="H18" s="3"/>
      <c r="I18" s="4" t="s">
        <v>43</v>
      </c>
    </row>
    <row r="19" spans="1:9" ht="112" x14ac:dyDescent="0.2">
      <c r="A19" s="53" t="s">
        <v>65</v>
      </c>
      <c r="B19" s="40" t="s">
        <v>66</v>
      </c>
      <c r="C19" s="101" t="s">
        <v>67</v>
      </c>
      <c r="D19" t="s">
        <v>24</v>
      </c>
      <c r="E19" t="s">
        <v>16</v>
      </c>
      <c r="F19" s="95" t="s">
        <v>25</v>
      </c>
      <c r="G19" s="95" t="s">
        <v>18</v>
      </c>
      <c r="H19" s="3"/>
      <c r="I19" s="4" t="s">
        <v>68</v>
      </c>
    </row>
    <row r="20" spans="1:9" ht="80" x14ac:dyDescent="0.2">
      <c r="A20" s="93" t="s">
        <v>69</v>
      </c>
      <c r="B20" s="40" t="s">
        <v>70</v>
      </c>
      <c r="C20" s="40" t="s">
        <v>71</v>
      </c>
      <c r="D20" t="s">
        <v>24</v>
      </c>
      <c r="E20" t="s">
        <v>16</v>
      </c>
      <c r="F20" s="95" t="s">
        <v>25</v>
      </c>
      <c r="G20" s="95" t="s">
        <v>18</v>
      </c>
      <c r="H20" s="3"/>
      <c r="I20" s="4" t="s">
        <v>68</v>
      </c>
    </row>
    <row r="21" spans="1:9" ht="48" x14ac:dyDescent="0.2">
      <c r="A21" s="93" t="s">
        <v>72</v>
      </c>
      <c r="B21" s="40" t="s">
        <v>73</v>
      </c>
      <c r="C21" s="40" t="s">
        <v>74</v>
      </c>
      <c r="D21" t="s">
        <v>24</v>
      </c>
      <c r="E21" t="s">
        <v>16</v>
      </c>
      <c r="F21" s="95" t="s">
        <v>25</v>
      </c>
      <c r="G21" s="95" t="s">
        <v>18</v>
      </c>
      <c r="H21" s="3"/>
      <c r="I21" s="3" t="s">
        <v>43</v>
      </c>
    </row>
    <row r="22" spans="1:9" ht="48" x14ac:dyDescent="0.2">
      <c r="A22" s="93" t="s">
        <v>75</v>
      </c>
      <c r="B22" s="40" t="s">
        <v>76</v>
      </c>
      <c r="C22" s="40" t="s">
        <v>77</v>
      </c>
      <c r="D22" t="s">
        <v>24</v>
      </c>
      <c r="E22" t="s">
        <v>16</v>
      </c>
      <c r="F22" s="95" t="s">
        <v>25</v>
      </c>
      <c r="G22" s="95" t="s">
        <v>18</v>
      </c>
      <c r="H22" s="3"/>
      <c r="I22" s="3" t="s">
        <v>43</v>
      </c>
    </row>
    <row r="23" spans="1:9" ht="64" x14ac:dyDescent="0.2">
      <c r="A23" s="93" t="s">
        <v>78</v>
      </c>
      <c r="B23" s="40" t="s">
        <v>79</v>
      </c>
      <c r="C23" s="40" t="s">
        <v>80</v>
      </c>
      <c r="D23" t="s">
        <v>24</v>
      </c>
      <c r="E23" t="s">
        <v>16</v>
      </c>
      <c r="F23" s="95" t="s">
        <v>25</v>
      </c>
      <c r="G23" s="95" t="s">
        <v>18</v>
      </c>
      <c r="H23" s="3"/>
      <c r="I23" s="3" t="s">
        <v>43</v>
      </c>
    </row>
    <row r="24" spans="1:9" ht="32" x14ac:dyDescent="0.2">
      <c r="A24" s="93" t="s">
        <v>81</v>
      </c>
      <c r="B24" s="40" t="s">
        <v>13</v>
      </c>
      <c r="C24" s="40" t="s">
        <v>82</v>
      </c>
      <c r="D24" t="s">
        <v>15</v>
      </c>
      <c r="E24" t="s">
        <v>16</v>
      </c>
      <c r="F24" s="95" t="s">
        <v>17</v>
      </c>
      <c r="G24" s="95" t="s">
        <v>18</v>
      </c>
      <c r="H24" s="3"/>
      <c r="I24" s="3" t="s">
        <v>43</v>
      </c>
    </row>
    <row r="25" spans="1:9" ht="128" x14ac:dyDescent="0.2">
      <c r="A25" s="93" t="s">
        <v>83</v>
      </c>
      <c r="B25" s="40" t="s">
        <v>84</v>
      </c>
      <c r="C25" s="40" t="s">
        <v>85</v>
      </c>
      <c r="D25" t="s">
        <v>24</v>
      </c>
      <c r="E25" t="s">
        <v>16</v>
      </c>
      <c r="F25" s="95" t="s">
        <v>25</v>
      </c>
      <c r="G25" s="101" t="s">
        <v>86</v>
      </c>
      <c r="H25" s="3"/>
      <c r="I25" s="4" t="s">
        <v>55</v>
      </c>
    </row>
    <row r="26" spans="1:9" ht="32" x14ac:dyDescent="0.2">
      <c r="A26" s="93" t="s">
        <v>87</v>
      </c>
      <c r="B26" s="40" t="s">
        <v>13</v>
      </c>
      <c r="C26" s="40" t="s">
        <v>88</v>
      </c>
      <c r="D26" t="s">
        <v>15</v>
      </c>
      <c r="E26" t="s">
        <v>16</v>
      </c>
      <c r="F26" s="95" t="s">
        <v>25</v>
      </c>
      <c r="G26" s="95" t="s">
        <v>18</v>
      </c>
      <c r="H26" s="3"/>
      <c r="I26" s="3" t="s">
        <v>43</v>
      </c>
    </row>
    <row r="27" spans="1:9" ht="96" x14ac:dyDescent="0.2">
      <c r="A27" s="93" t="s">
        <v>89</v>
      </c>
      <c r="B27" s="40" t="s">
        <v>90</v>
      </c>
      <c r="C27" s="40" t="s">
        <v>91</v>
      </c>
      <c r="D27" t="s">
        <v>24</v>
      </c>
      <c r="E27" t="s">
        <v>16</v>
      </c>
      <c r="F27" s="95" t="s">
        <v>25</v>
      </c>
      <c r="G27" s="95" t="s">
        <v>18</v>
      </c>
      <c r="H27" s="3"/>
      <c r="I27" s="3" t="s">
        <v>43</v>
      </c>
    </row>
    <row r="28" spans="1:9" ht="128" x14ac:dyDescent="0.2">
      <c r="A28" s="53" t="s">
        <v>92</v>
      </c>
      <c r="B28" s="40" t="s">
        <v>13</v>
      </c>
      <c r="C28" s="40" t="s">
        <v>93</v>
      </c>
      <c r="D28" t="s">
        <v>15</v>
      </c>
      <c r="E28" t="s">
        <v>16</v>
      </c>
      <c r="F28" s="95" t="s">
        <v>17</v>
      </c>
      <c r="G28" s="101" t="s">
        <v>86</v>
      </c>
      <c r="H28" s="3"/>
      <c r="I28" s="4" t="s">
        <v>55</v>
      </c>
    </row>
    <row r="29" spans="1:9" ht="80" x14ac:dyDescent="0.2">
      <c r="A29" s="93" t="s">
        <v>94</v>
      </c>
      <c r="B29" s="40" t="s">
        <v>63</v>
      </c>
      <c r="C29" s="40" t="s">
        <v>95</v>
      </c>
      <c r="D29" t="s">
        <v>24</v>
      </c>
      <c r="E29" t="s">
        <v>16</v>
      </c>
      <c r="F29" s="95" t="s">
        <v>17</v>
      </c>
      <c r="G29" s="101" t="s">
        <v>96</v>
      </c>
      <c r="H29" s="3"/>
      <c r="I29" s="3" t="s">
        <v>43</v>
      </c>
    </row>
    <row r="30" spans="1:9" ht="48" x14ac:dyDescent="0.2">
      <c r="A30" s="93" t="s">
        <v>97</v>
      </c>
      <c r="B30" s="40" t="s">
        <v>98</v>
      </c>
      <c r="C30" s="40" t="s">
        <v>99</v>
      </c>
      <c r="D30" t="s">
        <v>24</v>
      </c>
      <c r="E30" t="s">
        <v>16</v>
      </c>
      <c r="F30" s="95" t="s">
        <v>24</v>
      </c>
      <c r="G30" s="95" t="s">
        <v>18</v>
      </c>
      <c r="H30" s="3"/>
      <c r="I30" s="3" t="s">
        <v>43</v>
      </c>
    </row>
    <row r="31" spans="1:9" ht="32" x14ac:dyDescent="0.2">
      <c r="A31" s="93" t="s">
        <v>100</v>
      </c>
      <c r="B31" s="40" t="s">
        <v>13</v>
      </c>
      <c r="C31" s="40" t="s">
        <v>101</v>
      </c>
      <c r="D31" t="s">
        <v>15</v>
      </c>
      <c r="E31" t="s">
        <v>16</v>
      </c>
      <c r="F31" s="95" t="s">
        <v>17</v>
      </c>
      <c r="G31" s="95" t="s">
        <v>18</v>
      </c>
      <c r="H31" s="3"/>
      <c r="I31" s="3" t="s">
        <v>43</v>
      </c>
    </row>
    <row r="32" spans="1:9" ht="80" x14ac:dyDescent="0.2">
      <c r="A32" s="53" t="s">
        <v>102</v>
      </c>
      <c r="B32" s="40" t="s">
        <v>103</v>
      </c>
      <c r="C32" s="40" t="s">
        <v>104</v>
      </c>
      <c r="D32" t="s">
        <v>24</v>
      </c>
      <c r="E32" t="s">
        <v>16</v>
      </c>
      <c r="F32" s="95" t="s">
        <v>15</v>
      </c>
      <c r="G32" s="95" t="s">
        <v>18</v>
      </c>
      <c r="H32" s="3"/>
      <c r="I32" s="3" t="s">
        <v>43</v>
      </c>
    </row>
    <row r="33" spans="1:10" x14ac:dyDescent="0.2">
      <c r="A33" s="93" t="s">
        <v>105</v>
      </c>
      <c r="H33" s="3"/>
      <c r="I33" s="3"/>
    </row>
    <row r="34" spans="1:10" ht="48" x14ac:dyDescent="0.2">
      <c r="A34" s="93" t="s">
        <v>106</v>
      </c>
      <c r="B34" s="40" t="s">
        <v>107</v>
      </c>
      <c r="C34" s="40" t="s">
        <v>108</v>
      </c>
      <c r="D34" t="s">
        <v>15</v>
      </c>
      <c r="E34" t="s">
        <v>16</v>
      </c>
      <c r="F34" s="95" t="s">
        <v>17</v>
      </c>
      <c r="G34" s="95" t="s">
        <v>18</v>
      </c>
      <c r="H34" s="3"/>
      <c r="I34" s="3" t="s">
        <v>43</v>
      </c>
    </row>
    <row r="35" spans="1:10" ht="48" x14ac:dyDescent="0.2">
      <c r="A35" s="107" t="s">
        <v>109</v>
      </c>
      <c r="B35" s="40" t="s">
        <v>110</v>
      </c>
      <c r="C35" s="40" t="s">
        <v>111</v>
      </c>
      <c r="D35" t="s">
        <v>24</v>
      </c>
      <c r="E35" t="s">
        <v>16</v>
      </c>
      <c r="F35" s="95" t="s">
        <v>25</v>
      </c>
      <c r="G35" s="95" t="s">
        <v>18</v>
      </c>
      <c r="H35" s="3"/>
      <c r="I35" s="3" t="s">
        <v>43</v>
      </c>
    </row>
    <row r="36" spans="1:10" ht="80" x14ac:dyDescent="0.2">
      <c r="A36" s="107" t="s">
        <v>112</v>
      </c>
      <c r="B36" s="40" t="s">
        <v>113</v>
      </c>
      <c r="C36" s="40" t="s">
        <v>114</v>
      </c>
      <c r="D36" t="s">
        <v>24</v>
      </c>
      <c r="E36" t="s">
        <v>16</v>
      </c>
      <c r="F36" s="95" t="s">
        <v>25</v>
      </c>
      <c r="G36" s="95" t="s">
        <v>18</v>
      </c>
      <c r="H36" s="3"/>
      <c r="I36" s="3" t="s">
        <v>43</v>
      </c>
    </row>
    <row r="37" spans="1:10" ht="64" x14ac:dyDescent="0.2">
      <c r="A37" s="93" t="s">
        <v>115</v>
      </c>
      <c r="B37" s="40" t="s">
        <v>116</v>
      </c>
      <c r="C37" s="40" t="s">
        <v>117</v>
      </c>
      <c r="D37" t="s">
        <v>24</v>
      </c>
      <c r="E37" t="s">
        <v>16</v>
      </c>
      <c r="F37" s="95" t="s">
        <v>25</v>
      </c>
      <c r="G37" s="95" t="s">
        <v>18</v>
      </c>
      <c r="H37" s="3"/>
      <c r="I37" s="3" t="s">
        <v>43</v>
      </c>
    </row>
    <row r="38" spans="1:10" ht="112" x14ac:dyDescent="0.2">
      <c r="A38" s="93" t="s">
        <v>118</v>
      </c>
      <c r="B38" s="40" t="s">
        <v>119</v>
      </c>
      <c r="C38" s="40" t="s">
        <v>120</v>
      </c>
      <c r="D38" t="s">
        <v>24</v>
      </c>
      <c r="E38" t="s">
        <v>16</v>
      </c>
      <c r="F38" s="95" t="s">
        <v>25</v>
      </c>
      <c r="G38" s="40" t="s">
        <v>121</v>
      </c>
      <c r="H38" s="3"/>
      <c r="I38" s="40" t="s">
        <v>55</v>
      </c>
    </row>
    <row r="39" spans="1:10" ht="112" x14ac:dyDescent="0.2">
      <c r="A39" s="93" t="s">
        <v>122</v>
      </c>
      <c r="B39" s="40" t="s">
        <v>123</v>
      </c>
      <c r="C39" s="40" t="s">
        <v>124</v>
      </c>
      <c r="D39" t="s">
        <v>24</v>
      </c>
      <c r="E39" t="s">
        <v>16</v>
      </c>
      <c r="F39" s="95" t="s">
        <v>25</v>
      </c>
      <c r="G39" s="40" t="s">
        <v>121</v>
      </c>
      <c r="H39" s="3"/>
      <c r="I39" s="40" t="s">
        <v>55</v>
      </c>
    </row>
    <row r="40" spans="1:10" ht="64" x14ac:dyDescent="0.2">
      <c r="A40" s="93" t="s">
        <v>125</v>
      </c>
      <c r="B40" s="40" t="s">
        <v>126</v>
      </c>
      <c r="C40" s="40" t="s">
        <v>127</v>
      </c>
      <c r="D40" t="s">
        <v>15</v>
      </c>
      <c r="E40" t="s">
        <v>16</v>
      </c>
      <c r="F40" s="95" t="s">
        <v>25</v>
      </c>
      <c r="G40" s="95" t="s">
        <v>18</v>
      </c>
      <c r="H40" s="3"/>
      <c r="I40" s="3" t="s">
        <v>43</v>
      </c>
    </row>
    <row r="41" spans="1:10" ht="32" x14ac:dyDescent="0.2">
      <c r="A41" s="93" t="s">
        <v>128</v>
      </c>
      <c r="B41" s="40" t="s">
        <v>129</v>
      </c>
      <c r="C41" s="40" t="s">
        <v>130</v>
      </c>
      <c r="D41" t="s">
        <v>24</v>
      </c>
      <c r="E41" t="s">
        <v>16</v>
      </c>
      <c r="F41" s="95" t="s">
        <v>25</v>
      </c>
      <c r="G41" s="95" t="s">
        <v>18</v>
      </c>
      <c r="H41" s="3"/>
      <c r="I41" s="3" t="s">
        <v>43</v>
      </c>
    </row>
    <row r="42" spans="1:10" ht="128" x14ac:dyDescent="0.2">
      <c r="A42" s="93" t="s">
        <v>131</v>
      </c>
      <c r="B42" s="40" t="s">
        <v>132</v>
      </c>
      <c r="C42" s="40" t="s">
        <v>133</v>
      </c>
      <c r="D42" t="s">
        <v>15</v>
      </c>
      <c r="E42" t="s">
        <v>16</v>
      </c>
      <c r="F42" s="95" t="s">
        <v>17</v>
      </c>
      <c r="G42" s="95" t="s">
        <v>18</v>
      </c>
      <c r="H42" s="3"/>
      <c r="I42" s="3" t="s">
        <v>43</v>
      </c>
      <c r="J42" t="s">
        <v>134</v>
      </c>
    </row>
    <row r="43" spans="1:10" ht="32" x14ac:dyDescent="0.2">
      <c r="A43" s="93" t="s">
        <v>135</v>
      </c>
      <c r="B43" s="40" t="s">
        <v>136</v>
      </c>
      <c r="C43" s="40" t="s">
        <v>137</v>
      </c>
      <c r="D43" t="s">
        <v>24</v>
      </c>
      <c r="E43" t="s">
        <v>16</v>
      </c>
      <c r="F43" s="95" t="s">
        <v>17</v>
      </c>
      <c r="G43" s="95" t="s">
        <v>18</v>
      </c>
      <c r="H43" s="3"/>
      <c r="I43" s="3" t="s">
        <v>43</v>
      </c>
    </row>
    <row r="44" spans="1:10" ht="128" x14ac:dyDescent="0.2">
      <c r="A44" s="93" t="s">
        <v>138</v>
      </c>
      <c r="B44" s="40" t="s">
        <v>132</v>
      </c>
      <c r="C44" s="40" t="s">
        <v>139</v>
      </c>
      <c r="D44" t="s">
        <v>15</v>
      </c>
      <c r="E44" t="s">
        <v>16</v>
      </c>
      <c r="F44" s="95" t="s">
        <v>17</v>
      </c>
      <c r="G44" s="95" t="s">
        <v>18</v>
      </c>
      <c r="H44" s="3"/>
      <c r="I44" s="3" t="s">
        <v>43</v>
      </c>
      <c r="J44" t="s">
        <v>140</v>
      </c>
    </row>
    <row r="45" spans="1:10" ht="80" x14ac:dyDescent="0.2">
      <c r="A45" s="93" t="s">
        <v>141</v>
      </c>
      <c r="B45" s="40" t="s">
        <v>142</v>
      </c>
      <c r="C45" s="40" t="s">
        <v>143</v>
      </c>
      <c r="D45" t="s">
        <v>24</v>
      </c>
      <c r="E45" t="s">
        <v>16</v>
      </c>
      <c r="F45" s="95" t="s">
        <v>25</v>
      </c>
      <c r="G45" s="40" t="s">
        <v>96</v>
      </c>
      <c r="H45" s="3"/>
      <c r="I45" s="3" t="s">
        <v>43</v>
      </c>
    </row>
    <row r="46" spans="1:10" ht="64" x14ac:dyDescent="0.2">
      <c r="A46" s="93" t="s">
        <v>144</v>
      </c>
      <c r="B46" s="40" t="s">
        <v>63</v>
      </c>
      <c r="C46" s="40" t="s">
        <v>143</v>
      </c>
      <c r="D46" t="s">
        <v>15</v>
      </c>
      <c r="E46" t="s">
        <v>16</v>
      </c>
      <c r="F46" s="95" t="s">
        <v>15</v>
      </c>
      <c r="H46" s="3"/>
      <c r="I46" s="3" t="s">
        <v>43</v>
      </c>
    </row>
    <row r="47" spans="1:10" ht="64" x14ac:dyDescent="0.2">
      <c r="A47" s="93" t="s">
        <v>145</v>
      </c>
      <c r="B47" s="40" t="s">
        <v>146</v>
      </c>
      <c r="C47" s="40" t="s">
        <v>147</v>
      </c>
      <c r="D47" t="s">
        <v>15</v>
      </c>
      <c r="E47" t="s">
        <v>16</v>
      </c>
      <c r="F47" s="95" t="s">
        <v>15</v>
      </c>
      <c r="H47" s="3"/>
      <c r="I47" s="3" t="s">
        <v>43</v>
      </c>
    </row>
    <row r="48" spans="1:10" ht="112" x14ac:dyDescent="0.2">
      <c r="A48" s="93" t="s">
        <v>148</v>
      </c>
      <c r="B48" s="40" t="s">
        <v>149</v>
      </c>
      <c r="C48" s="40" t="s">
        <v>150</v>
      </c>
      <c r="D48" t="s">
        <v>24</v>
      </c>
      <c r="E48" t="s">
        <v>16</v>
      </c>
      <c r="F48" s="95" t="s">
        <v>25</v>
      </c>
      <c r="G48" s="40" t="s">
        <v>96</v>
      </c>
      <c r="H48" s="3"/>
      <c r="I48" s="3" t="s">
        <v>43</v>
      </c>
    </row>
    <row r="49" spans="1:10" ht="80" x14ac:dyDescent="0.2">
      <c r="A49" s="93" t="s">
        <v>151</v>
      </c>
      <c r="B49" s="40" t="s">
        <v>63</v>
      </c>
      <c r="C49" s="40" t="s">
        <v>152</v>
      </c>
      <c r="D49" t="s">
        <v>24</v>
      </c>
      <c r="E49" t="s">
        <v>16</v>
      </c>
      <c r="F49" s="95" t="s">
        <v>15</v>
      </c>
      <c r="G49" s="40" t="s">
        <v>96</v>
      </c>
      <c r="H49" s="3"/>
      <c r="I49" s="3" t="s">
        <v>43</v>
      </c>
    </row>
    <row r="50" spans="1:10" ht="208" x14ac:dyDescent="0.2">
      <c r="A50" s="93" t="s">
        <v>153</v>
      </c>
      <c r="B50" s="40" t="s">
        <v>154</v>
      </c>
      <c r="C50" s="40" t="s">
        <v>155</v>
      </c>
      <c r="D50" t="s">
        <v>15</v>
      </c>
      <c r="E50" t="s">
        <v>16</v>
      </c>
      <c r="F50" s="95" t="s">
        <v>25</v>
      </c>
      <c r="G50" s="3" t="s">
        <v>18</v>
      </c>
      <c r="H50" s="3"/>
      <c r="I50" s="3" t="s">
        <v>43</v>
      </c>
    </row>
    <row r="51" spans="1:10" ht="32" x14ac:dyDescent="0.2">
      <c r="A51" s="93" t="s">
        <v>156</v>
      </c>
      <c r="B51" s="40" t="s">
        <v>157</v>
      </c>
      <c r="C51" s="40" t="s">
        <v>158</v>
      </c>
      <c r="D51" t="s">
        <v>24</v>
      </c>
      <c r="E51" t="s">
        <v>16</v>
      </c>
      <c r="F51" s="95" t="s">
        <v>15</v>
      </c>
      <c r="G51" s="3" t="s">
        <v>18</v>
      </c>
      <c r="H51" s="3"/>
      <c r="I51" s="3" t="s">
        <v>43</v>
      </c>
      <c r="J51" t="s">
        <v>159</v>
      </c>
    </row>
    <row r="52" spans="1:10" ht="128" x14ac:dyDescent="0.2">
      <c r="A52" s="93" t="s">
        <v>160</v>
      </c>
      <c r="B52" s="40" t="s">
        <v>161</v>
      </c>
      <c r="C52" s="40" t="s">
        <v>162</v>
      </c>
      <c r="D52" t="s">
        <v>15</v>
      </c>
      <c r="E52" t="s">
        <v>16</v>
      </c>
      <c r="F52" s="95" t="s">
        <v>15</v>
      </c>
      <c r="G52" s="3" t="s">
        <v>18</v>
      </c>
      <c r="H52" s="3"/>
      <c r="I52" s="3" t="s">
        <v>43</v>
      </c>
    </row>
    <row r="53" spans="1:10" ht="80" x14ac:dyDescent="0.2">
      <c r="A53" s="93" t="s">
        <v>163</v>
      </c>
      <c r="B53" s="40" t="s">
        <v>164</v>
      </c>
      <c r="C53" s="40" t="s">
        <v>165</v>
      </c>
      <c r="D53" t="s">
        <v>24</v>
      </c>
      <c r="E53" t="s">
        <v>16</v>
      </c>
      <c r="F53" s="95" t="s">
        <v>15</v>
      </c>
      <c r="G53" s="3" t="s">
        <v>18</v>
      </c>
      <c r="H53" s="3"/>
      <c r="I53" s="3" t="s">
        <v>43</v>
      </c>
    </row>
    <row r="54" spans="1:10" ht="64" x14ac:dyDescent="0.2">
      <c r="A54" s="93" t="s">
        <v>166</v>
      </c>
      <c r="B54" s="40" t="s">
        <v>167</v>
      </c>
      <c r="C54" s="40" t="s">
        <v>168</v>
      </c>
      <c r="D54" t="s">
        <v>24</v>
      </c>
      <c r="E54" t="s">
        <v>16</v>
      </c>
      <c r="F54" s="95" t="s">
        <v>17</v>
      </c>
      <c r="G54" s="3" t="s">
        <v>18</v>
      </c>
      <c r="H54" s="3"/>
      <c r="I54" s="40" t="s">
        <v>55</v>
      </c>
    </row>
    <row r="55" spans="1:10" ht="32" x14ac:dyDescent="0.2">
      <c r="A55" s="93" t="s">
        <v>169</v>
      </c>
      <c r="B55" s="40" t="s">
        <v>170</v>
      </c>
      <c r="C55" s="40" t="s">
        <v>171</v>
      </c>
      <c r="D55" t="s">
        <v>24</v>
      </c>
      <c r="E55" t="s">
        <v>16</v>
      </c>
      <c r="F55" s="95" t="s">
        <v>15</v>
      </c>
      <c r="G55" s="3" t="s">
        <v>18</v>
      </c>
      <c r="H55" s="3"/>
      <c r="I55" s="3" t="s">
        <v>43</v>
      </c>
    </row>
    <row r="56" spans="1:10" ht="80" x14ac:dyDescent="0.2">
      <c r="A56" s="93" t="s">
        <v>172</v>
      </c>
      <c r="B56" s="40" t="s">
        <v>63</v>
      </c>
      <c r="C56" s="40" t="s">
        <v>173</v>
      </c>
      <c r="D56" t="s">
        <v>24</v>
      </c>
      <c r="E56" t="s">
        <v>16</v>
      </c>
      <c r="F56" s="95" t="s">
        <v>15</v>
      </c>
      <c r="G56" s="3" t="s">
        <v>18</v>
      </c>
      <c r="H56" s="3"/>
      <c r="I56" s="3" t="s">
        <v>43</v>
      </c>
    </row>
    <row r="57" spans="1:10" ht="64" x14ac:dyDescent="0.2">
      <c r="A57" s="93" t="s">
        <v>174</v>
      </c>
      <c r="B57" s="40" t="s">
        <v>63</v>
      </c>
      <c r="C57" s="40" t="s">
        <v>175</v>
      </c>
      <c r="D57" t="s">
        <v>24</v>
      </c>
      <c r="E57" t="s">
        <v>16</v>
      </c>
      <c r="F57" s="95"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BL82"/>
  <sheetViews>
    <sheetView zoomScaleNormal="70" workbookViewId="0">
      <pane xSplit="3" topLeftCell="BL1" activePane="topRight" state="frozen"/>
      <selection pane="topRight" activeCell="BM3" sqref="BM3"/>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64" width="45.1640625" bestFit="1" customWidth="1"/>
  </cols>
  <sheetData>
    <row r="1" spans="1:64"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row>
    <row r="2" spans="1:64" x14ac:dyDescent="0.2">
      <c r="A2" s="11" t="s">
        <v>240</v>
      </c>
      <c r="B2" s="11"/>
      <c r="C2" s="11"/>
      <c r="D2" s="19"/>
      <c r="E2" s="31"/>
      <c r="F2" s="32"/>
      <c r="G2" s="22"/>
      <c r="H2" s="22"/>
      <c r="I2" s="37" t="s">
        <v>241</v>
      </c>
      <c r="J2" s="37" t="s">
        <v>241</v>
      </c>
      <c r="K2" s="37" t="s">
        <v>241</v>
      </c>
      <c r="L2" s="37" t="s">
        <v>241</v>
      </c>
      <c r="M2" s="37" t="s">
        <v>241</v>
      </c>
      <c r="N2" s="37" t="s">
        <v>241</v>
      </c>
      <c r="O2" s="37" t="s">
        <v>241</v>
      </c>
      <c r="P2" s="37" t="s">
        <v>241</v>
      </c>
      <c r="Q2" s="37" t="s">
        <v>241</v>
      </c>
      <c r="R2" s="37" t="s">
        <v>241</v>
      </c>
      <c r="S2" s="37" t="s">
        <v>241</v>
      </c>
      <c r="T2" s="37" t="s">
        <v>241</v>
      </c>
      <c r="U2" s="37" t="s">
        <v>241</v>
      </c>
      <c r="V2" s="37" t="s">
        <v>241</v>
      </c>
      <c r="W2" s="37" t="s">
        <v>241</v>
      </c>
      <c r="X2" s="37" t="s">
        <v>241</v>
      </c>
      <c r="Y2" s="37" t="s">
        <v>241</v>
      </c>
      <c r="Z2" s="37" t="s">
        <v>241</v>
      </c>
      <c r="AA2" s="37" t="s">
        <v>241</v>
      </c>
      <c r="AB2" s="37" t="s">
        <v>241</v>
      </c>
      <c r="AC2" s="37" t="s">
        <v>241</v>
      </c>
      <c r="AD2" s="37" t="s">
        <v>241</v>
      </c>
      <c r="AE2" s="37" t="s">
        <v>241</v>
      </c>
      <c r="AF2" s="37" t="s">
        <v>241</v>
      </c>
      <c r="AG2" s="37" t="s">
        <v>241</v>
      </c>
      <c r="AH2" s="37" t="s">
        <v>241</v>
      </c>
      <c r="AI2" s="37" t="s">
        <v>241</v>
      </c>
      <c r="AJ2" s="37" t="s">
        <v>241</v>
      </c>
      <c r="AK2" s="37" t="s">
        <v>241</v>
      </c>
      <c r="AL2" s="37" t="s">
        <v>241</v>
      </c>
      <c r="AM2" s="37" t="s">
        <v>241</v>
      </c>
      <c r="AN2" s="37" t="s">
        <v>241</v>
      </c>
      <c r="AO2" s="37" t="s">
        <v>241</v>
      </c>
      <c r="AP2" s="37" t="s">
        <v>241</v>
      </c>
      <c r="AQ2" s="37" t="s">
        <v>241</v>
      </c>
      <c r="AR2" s="37" t="s">
        <v>241</v>
      </c>
      <c r="AS2" s="37" t="s">
        <v>241</v>
      </c>
      <c r="AT2" s="37" t="s">
        <v>241</v>
      </c>
      <c r="AU2" s="37" t="s">
        <v>241</v>
      </c>
      <c r="AV2" s="37" t="s">
        <v>241</v>
      </c>
      <c r="AW2" s="37" t="s">
        <v>241</v>
      </c>
      <c r="AX2" s="37" t="s">
        <v>241</v>
      </c>
      <c r="AY2" s="37" t="s">
        <v>241</v>
      </c>
      <c r="AZ2" s="37" t="s">
        <v>241</v>
      </c>
      <c r="BA2" s="37" t="s">
        <v>241</v>
      </c>
      <c r="BB2" s="37" t="s">
        <v>241</v>
      </c>
      <c r="BC2" s="37" t="s">
        <v>241</v>
      </c>
      <c r="BD2" s="37" t="s">
        <v>241</v>
      </c>
      <c r="BE2" s="37" t="s">
        <v>241</v>
      </c>
      <c r="BF2" s="37" t="s">
        <v>241</v>
      </c>
      <c r="BG2" s="37" t="s">
        <v>241</v>
      </c>
      <c r="BH2" s="37" t="s">
        <v>241</v>
      </c>
      <c r="BI2" s="37" t="s">
        <v>241</v>
      </c>
      <c r="BJ2" s="37" t="s">
        <v>241</v>
      </c>
      <c r="BK2" s="37" t="s">
        <v>241</v>
      </c>
      <c r="BL2" s="37" t="s">
        <v>241</v>
      </c>
    </row>
    <row r="3" spans="1:64" x14ac:dyDescent="0.2">
      <c r="A3" s="11" t="s">
        <v>242</v>
      </c>
      <c r="B3" s="11" t="s">
        <v>240</v>
      </c>
      <c r="C3" s="11"/>
      <c r="D3" s="19"/>
      <c r="E3" s="31"/>
      <c r="F3" s="32"/>
      <c r="G3" s="22"/>
      <c r="H3" s="22"/>
      <c r="I3" s="37" t="s">
        <v>243</v>
      </c>
      <c r="J3" s="37" t="s">
        <v>243</v>
      </c>
      <c r="K3" s="37" t="s">
        <v>243</v>
      </c>
      <c r="L3" s="37" t="s">
        <v>243</v>
      </c>
      <c r="M3" s="37" t="s">
        <v>243</v>
      </c>
      <c r="N3" s="37" t="s">
        <v>243</v>
      </c>
      <c r="O3" s="37" t="s">
        <v>243</v>
      </c>
      <c r="P3" s="37" t="s">
        <v>243</v>
      </c>
      <c r="Q3" s="37" t="s">
        <v>243</v>
      </c>
      <c r="R3" s="37" t="s">
        <v>243</v>
      </c>
      <c r="S3" s="37" t="s">
        <v>243</v>
      </c>
      <c r="T3" s="37" t="s">
        <v>243</v>
      </c>
      <c r="U3" s="37" t="s">
        <v>243</v>
      </c>
      <c r="V3" s="37" t="s">
        <v>243</v>
      </c>
      <c r="W3" s="37" t="s">
        <v>243</v>
      </c>
      <c r="X3" s="37" t="s">
        <v>243</v>
      </c>
      <c r="Y3" s="37" t="s">
        <v>243</v>
      </c>
      <c r="Z3" s="37" t="s">
        <v>243</v>
      </c>
      <c r="AA3" s="37" t="s">
        <v>243</v>
      </c>
      <c r="AB3" s="37" t="s">
        <v>243</v>
      </c>
      <c r="AC3" s="37" t="s">
        <v>243</v>
      </c>
      <c r="AD3" s="37" t="s">
        <v>243</v>
      </c>
      <c r="AE3" s="37" t="s">
        <v>243</v>
      </c>
      <c r="AF3" s="37" t="s">
        <v>243</v>
      </c>
      <c r="AG3" s="37" t="s">
        <v>243</v>
      </c>
      <c r="AH3" s="37" t="s">
        <v>243</v>
      </c>
      <c r="AI3" s="37" t="s">
        <v>243</v>
      </c>
      <c r="AJ3" s="37" t="s">
        <v>243</v>
      </c>
      <c r="AK3" s="37" t="s">
        <v>243</v>
      </c>
      <c r="AL3" s="37" t="s">
        <v>243</v>
      </c>
      <c r="AM3" s="37" t="s">
        <v>243</v>
      </c>
      <c r="AN3" s="37" t="s">
        <v>243</v>
      </c>
      <c r="AO3" s="37" t="s">
        <v>243</v>
      </c>
      <c r="AP3" s="37" t="s">
        <v>243</v>
      </c>
      <c r="AQ3" s="37" t="s">
        <v>243</v>
      </c>
      <c r="AR3" s="37" t="s">
        <v>243</v>
      </c>
      <c r="AS3" s="37" t="s">
        <v>243</v>
      </c>
      <c r="AT3" s="37" t="s">
        <v>243</v>
      </c>
      <c r="AU3" s="37" t="s">
        <v>243</v>
      </c>
      <c r="AV3" s="37" t="s">
        <v>243</v>
      </c>
      <c r="AW3" s="37" t="s">
        <v>243</v>
      </c>
      <c r="AX3" s="37" t="s">
        <v>243</v>
      </c>
      <c r="AY3" s="37" t="s">
        <v>243</v>
      </c>
      <c r="AZ3" s="37" t="s">
        <v>243</v>
      </c>
      <c r="BA3" s="37" t="s">
        <v>243</v>
      </c>
      <c r="BB3" s="37" t="s">
        <v>243</v>
      </c>
      <c r="BC3" s="37" t="s">
        <v>243</v>
      </c>
      <c r="BD3" s="37" t="s">
        <v>243</v>
      </c>
      <c r="BE3" s="37" t="s">
        <v>243</v>
      </c>
      <c r="BF3" s="37" t="s">
        <v>243</v>
      </c>
      <c r="BG3" s="37" t="s">
        <v>243</v>
      </c>
      <c r="BH3" s="37" t="s">
        <v>243</v>
      </c>
      <c r="BI3" s="37" t="s">
        <v>243</v>
      </c>
      <c r="BJ3" s="37" t="s">
        <v>243</v>
      </c>
      <c r="BK3" s="37" t="s">
        <v>243</v>
      </c>
      <c r="BL3" s="37" t="s">
        <v>243</v>
      </c>
    </row>
    <row r="4" spans="1:64" x14ac:dyDescent="0.2">
      <c r="A4" s="11" t="s">
        <v>242</v>
      </c>
      <c r="B4" s="11" t="s">
        <v>244</v>
      </c>
      <c r="C4" s="11"/>
      <c r="D4" s="19"/>
      <c r="E4" s="35"/>
      <c r="F4" s="36"/>
      <c r="G4" s="22"/>
      <c r="H4" s="30"/>
      <c r="I4" s="37" t="s">
        <v>245</v>
      </c>
      <c r="J4" s="37" t="s">
        <v>245</v>
      </c>
      <c r="K4" s="37" t="s">
        <v>245</v>
      </c>
      <c r="L4" s="37" t="s">
        <v>245</v>
      </c>
      <c r="M4" s="37" t="s">
        <v>245</v>
      </c>
      <c r="N4" s="37" t="s">
        <v>245</v>
      </c>
      <c r="O4" s="37" t="s">
        <v>245</v>
      </c>
      <c r="P4" s="37" t="s">
        <v>245</v>
      </c>
      <c r="Q4" s="37" t="s">
        <v>245</v>
      </c>
      <c r="R4" s="37" t="s">
        <v>245</v>
      </c>
      <c r="S4" s="37" t="s">
        <v>245</v>
      </c>
      <c r="T4" s="37" t="s">
        <v>245</v>
      </c>
      <c r="U4" s="37" t="s">
        <v>245</v>
      </c>
      <c r="V4" s="37" t="s">
        <v>245</v>
      </c>
      <c r="W4" s="37" t="s">
        <v>245</v>
      </c>
      <c r="X4" s="37" t="s">
        <v>245</v>
      </c>
      <c r="Y4" s="37" t="s">
        <v>245</v>
      </c>
      <c r="Z4" s="37" t="s">
        <v>245</v>
      </c>
      <c r="AA4" s="37" t="s">
        <v>245</v>
      </c>
      <c r="AB4" s="37" t="s">
        <v>245</v>
      </c>
      <c r="AC4" s="37" t="s">
        <v>245</v>
      </c>
      <c r="AD4" s="37" t="s">
        <v>245</v>
      </c>
      <c r="AE4" s="37" t="s">
        <v>245</v>
      </c>
      <c r="AF4" s="37" t="s">
        <v>245</v>
      </c>
      <c r="AG4" s="37" t="s">
        <v>245</v>
      </c>
      <c r="AH4" s="37" t="s">
        <v>245</v>
      </c>
      <c r="AI4" s="37" t="s">
        <v>245</v>
      </c>
      <c r="AJ4" s="37" t="s">
        <v>245</v>
      </c>
      <c r="AK4" s="37" t="s">
        <v>245</v>
      </c>
      <c r="AL4" s="37" t="s">
        <v>245</v>
      </c>
      <c r="AM4" s="37" t="s">
        <v>245</v>
      </c>
      <c r="AN4" s="37" t="s">
        <v>245</v>
      </c>
      <c r="AO4" s="37" t="s">
        <v>245</v>
      </c>
      <c r="AP4" s="37" t="s">
        <v>245</v>
      </c>
      <c r="AQ4" s="37" t="s">
        <v>245</v>
      </c>
      <c r="AR4" s="37" t="s">
        <v>245</v>
      </c>
      <c r="AS4" s="37" t="s">
        <v>245</v>
      </c>
      <c r="AT4" s="37" t="s">
        <v>245</v>
      </c>
      <c r="AU4" s="37" t="s">
        <v>245</v>
      </c>
      <c r="AV4" s="37" t="s">
        <v>245</v>
      </c>
      <c r="AW4" s="37" t="s">
        <v>245</v>
      </c>
      <c r="AX4" s="37" t="s">
        <v>245</v>
      </c>
      <c r="AY4" s="37" t="s">
        <v>245</v>
      </c>
      <c r="AZ4" s="37" t="s">
        <v>245</v>
      </c>
      <c r="BA4" s="37" t="s">
        <v>245</v>
      </c>
      <c r="BB4" s="37" t="s">
        <v>245</v>
      </c>
      <c r="BC4" s="37" t="s">
        <v>245</v>
      </c>
      <c r="BD4" s="37" t="s">
        <v>245</v>
      </c>
      <c r="BE4" s="37" t="s">
        <v>245</v>
      </c>
      <c r="BF4" s="37" t="s">
        <v>245</v>
      </c>
      <c r="BG4" s="37" t="s">
        <v>245</v>
      </c>
      <c r="BH4" s="37" t="s">
        <v>245</v>
      </c>
      <c r="BI4" s="37" t="s">
        <v>245</v>
      </c>
      <c r="BJ4" s="37" t="s">
        <v>245</v>
      </c>
      <c r="BK4" s="37" t="s">
        <v>245</v>
      </c>
      <c r="BL4" s="37" t="s">
        <v>245</v>
      </c>
    </row>
    <row r="5" spans="1:64" x14ac:dyDescent="0.2">
      <c r="A5" s="11" t="s">
        <v>242</v>
      </c>
      <c r="B5" s="11" t="s">
        <v>246</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row>
    <row r="6" spans="1:64" x14ac:dyDescent="0.2">
      <c r="A6" s="11" t="s">
        <v>242</v>
      </c>
      <c r="B6" s="11" t="s">
        <v>247</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row>
    <row r="7" spans="1:64" x14ac:dyDescent="0.2">
      <c r="A7" s="11" t="s">
        <v>248</v>
      </c>
      <c r="B7" s="11" t="s">
        <v>240</v>
      </c>
      <c r="C7" s="11"/>
      <c r="D7" s="19"/>
      <c r="E7" s="35"/>
      <c r="F7" s="36"/>
      <c r="G7" s="22"/>
      <c r="H7" s="30"/>
      <c r="I7" s="37" t="s">
        <v>249</v>
      </c>
      <c r="J7" s="37" t="s">
        <v>249</v>
      </c>
      <c r="K7" s="37" t="s">
        <v>249</v>
      </c>
      <c r="L7" s="37" t="s">
        <v>249</v>
      </c>
      <c r="M7" s="37" t="s">
        <v>249</v>
      </c>
      <c r="N7" s="37" t="s">
        <v>249</v>
      </c>
      <c r="O7" s="37" t="s">
        <v>249</v>
      </c>
      <c r="P7" s="37" t="s">
        <v>249</v>
      </c>
      <c r="Q7" s="37" t="s">
        <v>249</v>
      </c>
      <c r="R7" s="37" t="s">
        <v>249</v>
      </c>
      <c r="S7" s="37" t="s">
        <v>249</v>
      </c>
      <c r="T7" s="37" t="s">
        <v>249</v>
      </c>
      <c r="U7" s="37" t="s">
        <v>249</v>
      </c>
      <c r="V7" s="37" t="s">
        <v>249</v>
      </c>
      <c r="W7" s="37" t="s">
        <v>249</v>
      </c>
      <c r="X7" s="37" t="s">
        <v>249</v>
      </c>
      <c r="Y7" s="37" t="s">
        <v>249</v>
      </c>
      <c r="Z7" s="37" t="s">
        <v>249</v>
      </c>
      <c r="AA7" s="37" t="s">
        <v>249</v>
      </c>
      <c r="AB7" s="37" t="s">
        <v>249</v>
      </c>
      <c r="AC7" s="37" t="s">
        <v>249</v>
      </c>
      <c r="AD7" s="37" t="s">
        <v>249</v>
      </c>
      <c r="AE7" s="37" t="s">
        <v>249</v>
      </c>
      <c r="AF7" s="37" t="s">
        <v>249</v>
      </c>
      <c r="AG7" s="37" t="s">
        <v>249</v>
      </c>
      <c r="AH7" s="37" t="s">
        <v>249</v>
      </c>
      <c r="AI7" s="37" t="s">
        <v>249</v>
      </c>
      <c r="AJ7" s="37" t="s">
        <v>249</v>
      </c>
      <c r="AK7" s="37" t="s">
        <v>249</v>
      </c>
      <c r="AL7" s="37" t="s">
        <v>249</v>
      </c>
      <c r="AM7" s="37" t="s">
        <v>249</v>
      </c>
      <c r="AN7" s="37" t="s">
        <v>249</v>
      </c>
      <c r="AO7" s="37" t="s">
        <v>249</v>
      </c>
      <c r="AP7" s="37" t="s">
        <v>249</v>
      </c>
      <c r="AQ7" s="37" t="s">
        <v>249</v>
      </c>
      <c r="AR7" s="37" t="s">
        <v>249</v>
      </c>
      <c r="AS7" s="37" t="s">
        <v>249</v>
      </c>
      <c r="AT7" s="37" t="s">
        <v>249</v>
      </c>
      <c r="AU7" s="37" t="s">
        <v>249</v>
      </c>
      <c r="AV7" s="37" t="s">
        <v>249</v>
      </c>
      <c r="AW7" s="37" t="s">
        <v>249</v>
      </c>
      <c r="AX7" s="37" t="s">
        <v>249</v>
      </c>
      <c r="AY7" s="37" t="s">
        <v>249</v>
      </c>
      <c r="AZ7" s="37" t="s">
        <v>249</v>
      </c>
      <c r="BA7" s="37" t="s">
        <v>249</v>
      </c>
      <c r="BB7" s="37" t="s">
        <v>249</v>
      </c>
      <c r="BC7" s="37" t="s">
        <v>249</v>
      </c>
      <c r="BD7" s="37" t="s">
        <v>249</v>
      </c>
      <c r="BE7" s="37" t="s">
        <v>249</v>
      </c>
      <c r="BF7" s="37" t="s">
        <v>249</v>
      </c>
      <c r="BG7" s="37" t="s">
        <v>249</v>
      </c>
      <c r="BH7" s="37" t="s">
        <v>249</v>
      </c>
      <c r="BI7" s="37" t="s">
        <v>249</v>
      </c>
      <c r="BJ7" s="37" t="s">
        <v>249</v>
      </c>
      <c r="BK7" s="37" t="s">
        <v>249</v>
      </c>
      <c r="BL7" s="37" t="s">
        <v>249</v>
      </c>
    </row>
    <row r="8" spans="1:64" x14ac:dyDescent="0.2">
      <c r="A8" s="11" t="s">
        <v>250</v>
      </c>
      <c r="B8" s="11" t="s">
        <v>240</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row>
    <row r="9" spans="1:64" x14ac:dyDescent="0.2">
      <c r="A9" s="11" t="s">
        <v>248</v>
      </c>
      <c r="B9" s="11" t="s">
        <v>251</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row>
    <row r="10" spans="1:64" x14ac:dyDescent="0.2">
      <c r="A10" s="11" t="s">
        <v>250</v>
      </c>
      <c r="B10" s="11" t="s">
        <v>251</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row>
    <row r="11" spans="1:64" x14ac:dyDescent="0.2">
      <c r="A11" s="11" t="s">
        <v>252</v>
      </c>
      <c r="B11" s="11" t="s">
        <v>240</v>
      </c>
      <c r="C11" s="11"/>
      <c r="D11" s="19"/>
      <c r="E11" s="35"/>
      <c r="F11" s="36"/>
      <c r="G11" s="22"/>
      <c r="H11" s="30"/>
      <c r="I11" s="37" t="s">
        <v>253</v>
      </c>
      <c r="J11" s="37" t="s">
        <v>253</v>
      </c>
      <c r="K11" s="37" t="s">
        <v>253</v>
      </c>
      <c r="L11" s="37" t="s">
        <v>253</v>
      </c>
      <c r="M11" s="37" t="s">
        <v>253</v>
      </c>
      <c r="N11" s="37" t="s">
        <v>253</v>
      </c>
      <c r="O11" s="37" t="s">
        <v>253</v>
      </c>
      <c r="P11" s="37" t="s">
        <v>253</v>
      </c>
      <c r="Q11" s="37" t="s">
        <v>253</v>
      </c>
      <c r="R11" s="37" t="s">
        <v>253</v>
      </c>
      <c r="S11" s="37" t="s">
        <v>253</v>
      </c>
      <c r="T11" s="37" t="s">
        <v>253</v>
      </c>
      <c r="U11" s="37" t="s">
        <v>253</v>
      </c>
      <c r="V11" s="37"/>
      <c r="W11" s="37"/>
      <c r="X11" s="37"/>
      <c r="Y11" s="37"/>
      <c r="Z11" s="37"/>
      <c r="AA11" s="37"/>
      <c r="AB11" s="37"/>
      <c r="AC11" s="37"/>
      <c r="AD11" s="37" t="s">
        <v>253</v>
      </c>
      <c r="AE11" s="37" t="s">
        <v>253</v>
      </c>
      <c r="AF11" s="37" t="s">
        <v>253</v>
      </c>
      <c r="AG11" s="37" t="s">
        <v>253</v>
      </c>
      <c r="AH11" s="37" t="s">
        <v>253</v>
      </c>
      <c r="AI11" s="37" t="s">
        <v>253</v>
      </c>
      <c r="AJ11" s="37" t="s">
        <v>253</v>
      </c>
      <c r="AK11" s="37" t="s">
        <v>253</v>
      </c>
      <c r="AL11" s="37" t="s">
        <v>253</v>
      </c>
      <c r="AM11" s="37" t="s">
        <v>253</v>
      </c>
      <c r="AN11" s="37" t="s">
        <v>253</v>
      </c>
      <c r="AO11" s="37" t="s">
        <v>253</v>
      </c>
      <c r="AP11" s="37" t="s">
        <v>253</v>
      </c>
      <c r="AQ11" s="37" t="s">
        <v>253</v>
      </c>
      <c r="AR11" s="37" t="s">
        <v>253</v>
      </c>
      <c r="AS11" s="37" t="s">
        <v>253</v>
      </c>
      <c r="AT11" s="37" t="s">
        <v>253</v>
      </c>
      <c r="AU11" s="37" t="s">
        <v>253</v>
      </c>
      <c r="AV11" s="37" t="s">
        <v>253</v>
      </c>
      <c r="AW11" s="37" t="s">
        <v>253</v>
      </c>
      <c r="AX11" s="37" t="s">
        <v>253</v>
      </c>
      <c r="AY11" s="37" t="s">
        <v>253</v>
      </c>
      <c r="AZ11" s="37" t="s">
        <v>253</v>
      </c>
      <c r="BA11" s="37" t="s">
        <v>253</v>
      </c>
      <c r="BB11" s="37" t="s">
        <v>253</v>
      </c>
      <c r="BC11" s="37" t="s">
        <v>253</v>
      </c>
      <c r="BD11" s="37" t="s">
        <v>253</v>
      </c>
      <c r="BE11" s="37" t="s">
        <v>253</v>
      </c>
      <c r="BF11" s="37" t="s">
        <v>253</v>
      </c>
      <c r="BG11" s="37" t="s">
        <v>253</v>
      </c>
      <c r="BH11" s="37" t="s">
        <v>253</v>
      </c>
      <c r="BI11" s="37" t="s">
        <v>253</v>
      </c>
      <c r="BJ11" s="37" t="s">
        <v>253</v>
      </c>
      <c r="BK11" s="37" t="s">
        <v>253</v>
      </c>
      <c r="BL11" s="37" t="s">
        <v>253</v>
      </c>
    </row>
    <row r="12" spans="1:64" x14ac:dyDescent="0.2">
      <c r="A12" s="11" t="s">
        <v>252</v>
      </c>
      <c r="B12" s="11" t="s">
        <v>254</v>
      </c>
      <c r="C12" s="11"/>
      <c r="D12" s="19"/>
      <c r="E12" s="35"/>
      <c r="F12" s="36"/>
      <c r="G12" s="22"/>
      <c r="H12" s="30"/>
      <c r="I12" s="37" t="s">
        <v>245</v>
      </c>
      <c r="J12" s="37" t="s">
        <v>245</v>
      </c>
      <c r="K12" s="37" t="s">
        <v>245</v>
      </c>
      <c r="L12" s="37" t="s">
        <v>245</v>
      </c>
      <c r="M12" s="37" t="s">
        <v>245</v>
      </c>
      <c r="N12" s="37" t="s">
        <v>245</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x14ac:dyDescent="0.2">
      <c r="A13" s="11" t="s">
        <v>252</v>
      </c>
      <c r="B13" s="11" t="s">
        <v>255</v>
      </c>
      <c r="C13" s="11"/>
      <c r="D13" s="19"/>
      <c r="E13" s="35"/>
      <c r="F13" s="36"/>
      <c r="G13" s="22"/>
      <c r="H13" s="30"/>
      <c r="I13" s="37" t="s">
        <v>245</v>
      </c>
      <c r="J13" s="37" t="s">
        <v>245</v>
      </c>
      <c r="K13" s="37" t="s">
        <v>245</v>
      </c>
      <c r="L13" s="37" t="s">
        <v>245</v>
      </c>
      <c r="M13" s="37" t="s">
        <v>245</v>
      </c>
      <c r="N13" s="37" t="s">
        <v>245</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row>
    <row r="14" spans="1:64" x14ac:dyDescent="0.2">
      <c r="A14" s="11" t="s">
        <v>252</v>
      </c>
      <c r="B14" s="11" t="s">
        <v>256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row>
    <row r="15" spans="1:64" x14ac:dyDescent="0.2">
      <c r="A15" s="11" t="s">
        <v>252</v>
      </c>
      <c r="B15" s="11" t="s">
        <v>258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x14ac:dyDescent="0.2">
      <c r="A16" s="11" t="s">
        <v>252</v>
      </c>
      <c r="B16" s="11" t="s">
        <v>259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x14ac:dyDescent="0.2">
      <c r="A17" s="11" t="s">
        <v>260</v>
      </c>
      <c r="B17" s="11" t="s">
        <v>240</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x14ac:dyDescent="0.2">
      <c r="A18" s="11" t="s">
        <v>260</v>
      </c>
      <c r="B18" s="11" t="s">
        <v>261</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x14ac:dyDescent="0.2">
      <c r="A19" s="11" t="s">
        <v>260</v>
      </c>
      <c r="B19" s="11" t="s">
        <v>262</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row>
    <row r="20" spans="1:64" x14ac:dyDescent="0.2">
      <c r="A20" s="11" t="s">
        <v>252</v>
      </c>
      <c r="B20" s="11" t="s">
        <v>263</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row>
    <row r="21" spans="1:64" x14ac:dyDescent="0.2">
      <c r="A21" s="11" t="s">
        <v>264</v>
      </c>
      <c r="B21" s="11" t="s">
        <v>240</v>
      </c>
      <c r="C21" s="11"/>
      <c r="D21" s="19"/>
      <c r="E21" s="35"/>
      <c r="F21" s="36"/>
      <c r="G21" s="22"/>
      <c r="H21" s="30"/>
      <c r="I21" s="37" t="s">
        <v>265</v>
      </c>
      <c r="J21" s="37" t="s">
        <v>265</v>
      </c>
      <c r="K21" s="37" t="s">
        <v>265</v>
      </c>
      <c r="L21" s="37" t="s">
        <v>265</v>
      </c>
      <c r="M21" s="37" t="s">
        <v>265</v>
      </c>
      <c r="N21" s="37" t="s">
        <v>265</v>
      </c>
      <c r="O21" s="37" t="s">
        <v>265</v>
      </c>
      <c r="P21" s="37" t="s">
        <v>265</v>
      </c>
      <c r="Q21" s="37" t="s">
        <v>265</v>
      </c>
      <c r="R21" s="37" t="s">
        <v>265</v>
      </c>
      <c r="S21" s="37" t="s">
        <v>265</v>
      </c>
      <c r="T21" s="37" t="s">
        <v>265</v>
      </c>
      <c r="U21" s="37" t="s">
        <v>265</v>
      </c>
      <c r="V21" s="37" t="s">
        <v>265</v>
      </c>
      <c r="W21" s="37" t="s">
        <v>265</v>
      </c>
      <c r="X21" s="37" t="s">
        <v>265</v>
      </c>
      <c r="Y21" s="37" t="s">
        <v>265</v>
      </c>
      <c r="Z21" s="37" t="s">
        <v>265</v>
      </c>
      <c r="AA21" s="37" t="s">
        <v>265</v>
      </c>
      <c r="AB21" s="37" t="s">
        <v>265</v>
      </c>
      <c r="AC21" s="37" t="s">
        <v>265</v>
      </c>
      <c r="AD21" s="37" t="s">
        <v>265</v>
      </c>
      <c r="AE21" s="37" t="s">
        <v>265</v>
      </c>
      <c r="AF21" s="37" t="s">
        <v>265</v>
      </c>
      <c r="AG21" s="37" t="s">
        <v>265</v>
      </c>
      <c r="AH21" s="37" t="s">
        <v>265</v>
      </c>
      <c r="AI21" s="37" t="s">
        <v>265</v>
      </c>
      <c r="AJ21" s="37" t="s">
        <v>265</v>
      </c>
      <c r="AK21" s="37" t="s">
        <v>265</v>
      </c>
      <c r="AL21" s="37" t="s">
        <v>265</v>
      </c>
      <c r="AM21" s="37" t="s">
        <v>265</v>
      </c>
      <c r="AN21" s="37" t="s">
        <v>265</v>
      </c>
      <c r="AO21" s="37" t="s">
        <v>265</v>
      </c>
      <c r="AP21" s="37" t="s">
        <v>265</v>
      </c>
      <c r="AQ21" s="37" t="s">
        <v>265</v>
      </c>
      <c r="AR21" s="37" t="s">
        <v>265</v>
      </c>
      <c r="AS21" s="37" t="s">
        <v>265</v>
      </c>
      <c r="AT21" s="37" t="s">
        <v>265</v>
      </c>
      <c r="AU21" s="37" t="s">
        <v>265</v>
      </c>
      <c r="AV21" s="37" t="s">
        <v>265</v>
      </c>
      <c r="AW21" s="37" t="s">
        <v>265</v>
      </c>
      <c r="AX21" s="37" t="s">
        <v>265</v>
      </c>
      <c r="AY21" s="37" t="s">
        <v>265</v>
      </c>
      <c r="AZ21" s="37" t="s">
        <v>265</v>
      </c>
      <c r="BA21" s="37" t="s">
        <v>265</v>
      </c>
      <c r="BB21" s="37" t="s">
        <v>265</v>
      </c>
      <c r="BC21" s="37" t="s">
        <v>265</v>
      </c>
      <c r="BD21" s="37" t="s">
        <v>265</v>
      </c>
      <c r="BE21" s="37" t="s">
        <v>265</v>
      </c>
      <c r="BF21" s="37" t="s">
        <v>265</v>
      </c>
      <c r="BG21" s="37" t="s">
        <v>265</v>
      </c>
      <c r="BH21" s="37" t="s">
        <v>265</v>
      </c>
      <c r="BI21" s="37" t="s">
        <v>265</v>
      </c>
      <c r="BJ21" s="37" t="s">
        <v>265</v>
      </c>
      <c r="BK21" s="37" t="s">
        <v>265</v>
      </c>
      <c r="BL21" s="37" t="s">
        <v>265</v>
      </c>
    </row>
    <row r="22" spans="1:64" x14ac:dyDescent="0.2">
      <c r="A22" s="11" t="s">
        <v>264</v>
      </c>
      <c r="B22" s="11" t="s">
        <v>266</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row>
    <row r="23" spans="1:64" x14ac:dyDescent="0.2">
      <c r="A23" s="11" t="s">
        <v>264</v>
      </c>
      <c r="B23" s="11" t="s">
        <v>267</v>
      </c>
      <c r="C23" s="11"/>
      <c r="D23" s="19"/>
      <c r="E23" s="35"/>
      <c r="F23" s="36"/>
      <c r="G23" s="22"/>
      <c r="H23" s="30"/>
      <c r="I23" s="37"/>
      <c r="J23" s="37"/>
      <c r="K23" s="37" t="s">
        <v>268</v>
      </c>
      <c r="L23" s="37" t="s">
        <v>268</v>
      </c>
      <c r="M23" s="37"/>
      <c r="N23" s="37"/>
      <c r="O23" s="37" t="s">
        <v>268</v>
      </c>
      <c r="P23" s="37" t="s">
        <v>268</v>
      </c>
      <c r="Q23" s="37" t="s">
        <v>268</v>
      </c>
      <c r="R23" s="37" t="s">
        <v>268</v>
      </c>
      <c r="S23" s="37" t="s">
        <v>268</v>
      </c>
      <c r="T23" s="37" t="s">
        <v>268</v>
      </c>
      <c r="U23" s="37" t="s">
        <v>268</v>
      </c>
      <c r="V23" s="37"/>
      <c r="W23" s="37"/>
      <c r="X23" s="37" t="s">
        <v>269</v>
      </c>
      <c r="Y23" s="37" t="s">
        <v>269</v>
      </c>
      <c r="Z23" s="37" t="s">
        <v>269</v>
      </c>
      <c r="AA23" s="37" t="s">
        <v>269</v>
      </c>
      <c r="AB23" s="37" t="s">
        <v>269</v>
      </c>
      <c r="AC23" s="37" t="s">
        <v>269</v>
      </c>
      <c r="AD23" s="37" t="s">
        <v>269</v>
      </c>
      <c r="AE23" s="37" t="s">
        <v>269</v>
      </c>
      <c r="AF23" s="37" t="s">
        <v>269</v>
      </c>
      <c r="AG23" s="37" t="s">
        <v>269</v>
      </c>
      <c r="AH23" s="37" t="s">
        <v>269</v>
      </c>
      <c r="AI23" s="37" t="s">
        <v>269</v>
      </c>
      <c r="AJ23" s="37" t="s">
        <v>269</v>
      </c>
      <c r="AK23" s="37" t="s">
        <v>269</v>
      </c>
      <c r="AL23" s="37" t="s">
        <v>268</v>
      </c>
      <c r="AM23" s="37" t="s">
        <v>268</v>
      </c>
      <c r="AN23" s="37" t="s">
        <v>268</v>
      </c>
      <c r="AO23" s="37" t="s">
        <v>268</v>
      </c>
      <c r="AP23" s="37" t="s">
        <v>268</v>
      </c>
      <c r="AQ23" s="37" t="s">
        <v>268</v>
      </c>
      <c r="AR23" s="37" t="s">
        <v>268</v>
      </c>
      <c r="AS23" s="37" t="s">
        <v>268</v>
      </c>
      <c r="AT23" s="37" t="s">
        <v>268</v>
      </c>
      <c r="AU23" s="37" t="s">
        <v>268</v>
      </c>
      <c r="AV23" s="37" t="s">
        <v>268</v>
      </c>
      <c r="AW23" s="37" t="s">
        <v>268</v>
      </c>
      <c r="AX23" s="37" t="s">
        <v>268</v>
      </c>
      <c r="AY23" s="37" t="s">
        <v>268</v>
      </c>
      <c r="AZ23" s="37" t="s">
        <v>268</v>
      </c>
      <c r="BA23" s="37" t="s">
        <v>268</v>
      </c>
      <c r="BB23" s="37" t="s">
        <v>268</v>
      </c>
      <c r="BC23" s="37" t="s">
        <v>268</v>
      </c>
      <c r="BD23" s="37" t="s">
        <v>269</v>
      </c>
      <c r="BE23" s="37" t="s">
        <v>269</v>
      </c>
      <c r="BF23" s="37" t="s">
        <v>269</v>
      </c>
      <c r="BG23" s="37" t="s">
        <v>269</v>
      </c>
      <c r="BH23" s="37" t="s">
        <v>269</v>
      </c>
      <c r="BI23" s="37" t="s">
        <v>269</v>
      </c>
      <c r="BJ23" s="37" t="s">
        <v>269</v>
      </c>
      <c r="BK23" s="37" t="s">
        <v>269</v>
      </c>
      <c r="BL23" s="37" t="s">
        <v>269</v>
      </c>
    </row>
    <row r="24" spans="1:64" x14ac:dyDescent="0.2">
      <c r="A24" s="11" t="s">
        <v>264</v>
      </c>
      <c r="B24" s="11" t="s">
        <v>270</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row>
    <row r="25" spans="1:64" x14ac:dyDescent="0.2">
      <c r="A25" s="11" t="s">
        <v>264</v>
      </c>
      <c r="B25" s="11" t="s">
        <v>271</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100">
        <v>90</v>
      </c>
      <c r="AX25" s="100">
        <v>90</v>
      </c>
      <c r="AY25" s="100">
        <v>90</v>
      </c>
      <c r="AZ25" s="100">
        <v>90</v>
      </c>
      <c r="BA25" s="100">
        <v>90</v>
      </c>
      <c r="BB25" s="100">
        <v>90</v>
      </c>
      <c r="BC25" s="100">
        <v>90</v>
      </c>
      <c r="BD25" s="37">
        <v>180</v>
      </c>
      <c r="BE25" s="37">
        <v>180</v>
      </c>
      <c r="BF25" s="37">
        <v>180</v>
      </c>
      <c r="BG25" s="37">
        <v>180</v>
      </c>
      <c r="BH25" s="37">
        <v>180</v>
      </c>
      <c r="BI25" s="37">
        <v>180</v>
      </c>
      <c r="BJ25" s="37">
        <v>180</v>
      </c>
      <c r="BK25" s="37">
        <v>180</v>
      </c>
      <c r="BL25" s="37">
        <v>180</v>
      </c>
    </row>
    <row r="26" spans="1:64" x14ac:dyDescent="0.2">
      <c r="A26" s="11" t="s">
        <v>264</v>
      </c>
      <c r="B26" s="11" t="s">
        <v>272</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100"/>
      <c r="AX26" s="100"/>
      <c r="AY26" s="100"/>
      <c r="AZ26" s="100"/>
      <c r="BA26" s="100"/>
      <c r="BB26" s="100"/>
      <c r="BC26" s="100"/>
      <c r="BD26" s="37"/>
      <c r="BE26" s="37"/>
      <c r="BF26" s="37"/>
      <c r="BG26" s="37"/>
      <c r="BH26" s="37"/>
      <c r="BI26" s="37"/>
      <c r="BJ26" s="37"/>
      <c r="BK26" s="37"/>
      <c r="BL26" s="37"/>
    </row>
    <row r="27" spans="1:64" x14ac:dyDescent="0.2">
      <c r="A27" s="11" t="s">
        <v>264</v>
      </c>
      <c r="B27" s="11" t="s">
        <v>273</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100"/>
      <c r="AX27" s="100"/>
      <c r="AY27" s="100"/>
      <c r="AZ27" s="100"/>
      <c r="BA27" s="100"/>
      <c r="BB27" s="100"/>
      <c r="BC27" s="100"/>
      <c r="BD27" s="37"/>
      <c r="BE27" s="37"/>
      <c r="BF27" s="37"/>
      <c r="BG27" s="37"/>
      <c r="BH27" s="37"/>
      <c r="BI27" s="37"/>
      <c r="BJ27" s="37"/>
      <c r="BK27" s="37"/>
      <c r="BL27" s="37"/>
    </row>
    <row r="28" spans="1:64" x14ac:dyDescent="0.2">
      <c r="A28" s="11" t="s">
        <v>264</v>
      </c>
      <c r="B28" s="11" t="s">
        <v>274</v>
      </c>
      <c r="C28" s="11" t="s">
        <v>240</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100"/>
      <c r="AX28" s="100"/>
      <c r="AY28" s="100"/>
      <c r="AZ28" s="100"/>
      <c r="BA28" s="100"/>
      <c r="BB28" s="100"/>
      <c r="BC28" s="100"/>
      <c r="BD28" s="37"/>
      <c r="BE28" s="37"/>
      <c r="BF28" s="37"/>
      <c r="BG28" s="37"/>
      <c r="BH28" s="37"/>
      <c r="BI28" s="37"/>
      <c r="BJ28" s="37"/>
      <c r="BK28" s="37"/>
      <c r="BL28" s="37"/>
    </row>
    <row r="29" spans="1:64" x14ac:dyDescent="0.2">
      <c r="A29" s="11" t="s">
        <v>264</v>
      </c>
      <c r="B29" s="11" t="s">
        <v>274</v>
      </c>
      <c r="C29" s="11" t="s">
        <v>275</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100"/>
      <c r="AX29" s="100"/>
      <c r="AY29" s="100"/>
      <c r="AZ29" s="100"/>
      <c r="BA29" s="100"/>
      <c r="BB29" s="100"/>
      <c r="BC29" s="100"/>
      <c r="BD29" s="37"/>
      <c r="BE29" s="37"/>
      <c r="BF29" s="37"/>
      <c r="BG29" s="37"/>
      <c r="BH29" s="37"/>
      <c r="BI29" s="37"/>
      <c r="BJ29" s="37"/>
      <c r="BK29" s="37"/>
      <c r="BL29" s="37"/>
    </row>
    <row r="30" spans="1:64" x14ac:dyDescent="0.2">
      <c r="A30" s="11" t="s">
        <v>264</v>
      </c>
      <c r="B30" s="11" t="s">
        <v>274</v>
      </c>
      <c r="C30" s="11" t="s">
        <v>276</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100"/>
      <c r="AX30" s="100"/>
      <c r="AY30" s="100"/>
      <c r="AZ30" s="100"/>
      <c r="BA30" s="100"/>
      <c r="BB30" s="100"/>
      <c r="BC30" s="100"/>
      <c r="BD30" s="37"/>
      <c r="BE30" s="37"/>
      <c r="BF30" s="37"/>
      <c r="BG30" s="37"/>
      <c r="BH30" s="37"/>
      <c r="BI30" s="37"/>
      <c r="BJ30" s="37"/>
      <c r="BK30" s="37"/>
      <c r="BL30" s="37"/>
    </row>
    <row r="31" spans="1:64" x14ac:dyDescent="0.2">
      <c r="A31" s="11" t="s">
        <v>264</v>
      </c>
      <c r="B31" s="11" t="s">
        <v>274</v>
      </c>
      <c r="C31" s="11" t="s">
        <v>277</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100"/>
      <c r="AX31" s="100"/>
      <c r="AY31" s="100"/>
      <c r="AZ31" s="100"/>
      <c r="BA31" s="100"/>
      <c r="BB31" s="100"/>
      <c r="BC31" s="100"/>
      <c r="BD31" s="37"/>
      <c r="BE31" s="37"/>
      <c r="BF31" s="37"/>
      <c r="BG31" s="37"/>
      <c r="BH31" s="37"/>
      <c r="BI31" s="37"/>
      <c r="BJ31" s="37"/>
      <c r="BK31" s="37"/>
      <c r="BL31" s="37"/>
    </row>
    <row r="32" spans="1:64" x14ac:dyDescent="0.2">
      <c r="A32" s="11" t="s">
        <v>264</v>
      </c>
      <c r="B32" s="11" t="s">
        <v>274</v>
      </c>
      <c r="C32" s="11" t="s">
        <v>278</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100"/>
      <c r="AX32" s="100"/>
      <c r="AY32" s="100"/>
      <c r="AZ32" s="100"/>
      <c r="BA32" s="100"/>
      <c r="BB32" s="100"/>
      <c r="BC32" s="100"/>
      <c r="BD32" s="37"/>
      <c r="BE32" s="37"/>
      <c r="BF32" s="37"/>
      <c r="BG32" s="37"/>
      <c r="BH32" s="37"/>
      <c r="BI32" s="37"/>
      <c r="BJ32" s="37"/>
      <c r="BK32" s="37"/>
      <c r="BL32" s="37"/>
    </row>
    <row r="33" spans="1:64" x14ac:dyDescent="0.2">
      <c r="A33" s="11" t="s">
        <v>264</v>
      </c>
      <c r="B33" s="11" t="s">
        <v>274</v>
      </c>
      <c r="C33" s="11" t="s">
        <v>279</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100"/>
      <c r="AX33" s="100"/>
      <c r="AY33" s="100"/>
      <c r="AZ33" s="100"/>
      <c r="BA33" s="100"/>
      <c r="BB33" s="100"/>
      <c r="BC33" s="100"/>
      <c r="BD33" s="37"/>
      <c r="BE33" s="37"/>
      <c r="BF33" s="37"/>
      <c r="BG33" s="37"/>
      <c r="BH33" s="37"/>
      <c r="BI33" s="37"/>
      <c r="BJ33" s="37"/>
      <c r="BK33" s="37"/>
      <c r="BL33" s="37"/>
    </row>
    <row r="34" spans="1:64" x14ac:dyDescent="0.2">
      <c r="A34" s="11" t="s">
        <v>264</v>
      </c>
      <c r="B34" s="11" t="s">
        <v>274</v>
      </c>
      <c r="C34" s="11" t="s">
        <v>280</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100"/>
      <c r="AX34" s="100"/>
      <c r="AY34" s="100"/>
      <c r="AZ34" s="100"/>
      <c r="BA34" s="100"/>
      <c r="BB34" s="100"/>
      <c r="BC34" s="100"/>
      <c r="BD34" s="37"/>
      <c r="BE34" s="37"/>
      <c r="BF34" s="37"/>
      <c r="BG34" s="37"/>
      <c r="BH34" s="37"/>
      <c r="BI34" s="37"/>
      <c r="BJ34" s="37"/>
      <c r="BK34" s="37"/>
      <c r="BL34" s="37"/>
    </row>
    <row r="35" spans="1:64" x14ac:dyDescent="0.2">
      <c r="A35" s="11" t="s">
        <v>264</v>
      </c>
      <c r="B35" s="11" t="s">
        <v>274</v>
      </c>
      <c r="C35" s="11" t="s">
        <v>281</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100"/>
      <c r="AX35" s="100"/>
      <c r="AY35" s="100"/>
      <c r="AZ35" s="100"/>
      <c r="BA35" s="100"/>
      <c r="BB35" s="100"/>
      <c r="BC35" s="100"/>
      <c r="BD35" s="37"/>
      <c r="BE35" s="37"/>
      <c r="BF35" s="37"/>
      <c r="BG35" s="37"/>
      <c r="BH35" s="37"/>
      <c r="BI35" s="37"/>
      <c r="BJ35" s="37"/>
      <c r="BK35" s="37"/>
      <c r="BL35" s="37"/>
    </row>
    <row r="36" spans="1:64" x14ac:dyDescent="0.2">
      <c r="A36" s="11" t="s">
        <v>264</v>
      </c>
      <c r="B36" s="11" t="s">
        <v>274</v>
      </c>
      <c r="C36" s="11" t="s">
        <v>282</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100"/>
      <c r="AX36" s="100"/>
      <c r="AY36" s="100"/>
      <c r="AZ36" s="100"/>
      <c r="BA36" s="100"/>
      <c r="BB36" s="100"/>
      <c r="BC36" s="100"/>
      <c r="BD36" s="37"/>
      <c r="BE36" s="37"/>
      <c r="BF36" s="37"/>
      <c r="BG36" s="37"/>
      <c r="BH36" s="37"/>
      <c r="BI36" s="37"/>
      <c r="BJ36" s="37"/>
      <c r="BK36" s="37"/>
      <c r="BL36" s="37"/>
    </row>
    <row r="37" spans="1:64" x14ac:dyDescent="0.2">
      <c r="A37" s="11" t="s">
        <v>264</v>
      </c>
      <c r="B37" s="11" t="s">
        <v>274</v>
      </c>
      <c r="C37" s="11" t="s">
        <v>283</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100"/>
      <c r="AX37" s="100"/>
      <c r="AY37" s="100"/>
      <c r="AZ37" s="100"/>
      <c r="BA37" s="100"/>
      <c r="BB37" s="100"/>
      <c r="BC37" s="100"/>
      <c r="BD37" s="37"/>
      <c r="BE37" s="37"/>
      <c r="BF37" s="37"/>
      <c r="BG37" s="37"/>
      <c r="BH37" s="37"/>
      <c r="BI37" s="37"/>
      <c r="BJ37" s="37"/>
      <c r="BK37" s="37"/>
      <c r="BL37" s="37"/>
    </row>
    <row r="38" spans="1:64" x14ac:dyDescent="0.2">
      <c r="A38" s="11" t="s">
        <v>264</v>
      </c>
      <c r="B38" s="11" t="s">
        <v>274</v>
      </c>
      <c r="C38" s="11" t="s">
        <v>284</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100"/>
      <c r="AX38" s="100"/>
      <c r="AY38" s="100"/>
      <c r="AZ38" s="100"/>
      <c r="BA38" s="100"/>
      <c r="BB38" s="100"/>
      <c r="BC38" s="100"/>
      <c r="BD38" s="37"/>
      <c r="BE38" s="37"/>
      <c r="BF38" s="37"/>
      <c r="BG38" s="37"/>
      <c r="BH38" s="37"/>
      <c r="BI38" s="37"/>
      <c r="BJ38" s="37"/>
      <c r="BK38" s="37"/>
      <c r="BL38" s="37"/>
    </row>
    <row r="39" spans="1:64" x14ac:dyDescent="0.2">
      <c r="A39" s="11" t="s">
        <v>264</v>
      </c>
      <c r="B39" s="11" t="s">
        <v>285</v>
      </c>
      <c r="C39" s="11" t="s">
        <v>240</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100"/>
      <c r="AX39" s="100"/>
      <c r="AY39" s="100"/>
      <c r="AZ39" s="100"/>
      <c r="BA39" s="100"/>
      <c r="BB39" s="100"/>
      <c r="BC39" s="100"/>
      <c r="BD39" s="37"/>
      <c r="BE39" s="37"/>
      <c r="BF39" s="37"/>
      <c r="BG39" s="37"/>
      <c r="BH39" s="37"/>
      <c r="BI39" s="37"/>
      <c r="BJ39" s="37"/>
      <c r="BK39" s="37"/>
      <c r="BL39" s="37"/>
    </row>
    <row r="40" spans="1:64" x14ac:dyDescent="0.2">
      <c r="A40" s="11" t="s">
        <v>264</v>
      </c>
      <c r="B40" s="11" t="s">
        <v>285</v>
      </c>
      <c r="C40" s="11" t="s">
        <v>286</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100"/>
      <c r="AX40" s="100"/>
      <c r="AY40" s="100"/>
      <c r="AZ40" s="100"/>
      <c r="BA40" s="100"/>
      <c r="BB40" s="100"/>
      <c r="BC40" s="100"/>
      <c r="BD40" s="37"/>
      <c r="BE40" s="37"/>
      <c r="BF40" s="37"/>
      <c r="BG40" s="37"/>
      <c r="BH40" s="37"/>
      <c r="BI40" s="37"/>
      <c r="BJ40" s="37"/>
      <c r="BK40" s="37"/>
      <c r="BL40" s="37"/>
    </row>
    <row r="41" spans="1:64" x14ac:dyDescent="0.2">
      <c r="A41" s="11" t="s">
        <v>264</v>
      </c>
      <c r="B41" s="11" t="s">
        <v>285</v>
      </c>
      <c r="C41" s="11" t="s">
        <v>287</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100"/>
      <c r="AX41" s="100"/>
      <c r="AY41" s="100"/>
      <c r="AZ41" s="100"/>
      <c r="BA41" s="100"/>
      <c r="BB41" s="100"/>
      <c r="BC41" s="100"/>
      <c r="BD41" s="37"/>
      <c r="BE41" s="37"/>
      <c r="BF41" s="37"/>
      <c r="BG41" s="37"/>
      <c r="BH41" s="37"/>
      <c r="BI41" s="37"/>
      <c r="BJ41" s="37"/>
      <c r="BK41" s="37"/>
      <c r="BL41" s="37"/>
    </row>
    <row r="42" spans="1:64" x14ac:dyDescent="0.2">
      <c r="A42" s="11" t="s">
        <v>288</v>
      </c>
      <c r="B42" s="11" t="s">
        <v>240</v>
      </c>
      <c r="C42" s="11"/>
      <c r="D42" s="19"/>
      <c r="E42" s="35"/>
      <c r="F42" s="36"/>
      <c r="G42" s="22"/>
      <c r="H42" s="30"/>
      <c r="I42" s="37" t="s">
        <v>289</v>
      </c>
      <c r="J42" s="37" t="s">
        <v>289</v>
      </c>
      <c r="K42" s="37" t="s">
        <v>289</v>
      </c>
      <c r="L42" s="37" t="s">
        <v>289</v>
      </c>
      <c r="M42" s="37" t="s">
        <v>289</v>
      </c>
      <c r="N42" s="37" t="s">
        <v>289</v>
      </c>
      <c r="O42" s="37" t="s">
        <v>289</v>
      </c>
      <c r="P42" s="37" t="s">
        <v>289</v>
      </c>
      <c r="Q42" s="37" t="s">
        <v>289</v>
      </c>
      <c r="R42" s="37" t="s">
        <v>289</v>
      </c>
      <c r="S42" s="37" t="s">
        <v>289</v>
      </c>
      <c r="T42" s="37" t="s">
        <v>289</v>
      </c>
      <c r="U42" s="37" t="s">
        <v>289</v>
      </c>
      <c r="V42" s="37" t="s">
        <v>289</v>
      </c>
      <c r="W42" s="37" t="s">
        <v>289</v>
      </c>
      <c r="X42" s="37" t="s">
        <v>289</v>
      </c>
      <c r="Y42" s="37" t="s">
        <v>289</v>
      </c>
      <c r="Z42" s="37" t="s">
        <v>289</v>
      </c>
      <c r="AA42" s="37" t="s">
        <v>289</v>
      </c>
      <c r="AB42" s="37" t="s">
        <v>289</v>
      </c>
      <c r="AC42" s="37" t="s">
        <v>289</v>
      </c>
      <c r="AD42" s="37" t="s">
        <v>289</v>
      </c>
      <c r="AE42" s="37" t="s">
        <v>289</v>
      </c>
      <c r="AF42" s="37" t="s">
        <v>289</v>
      </c>
      <c r="AG42" s="37" t="s">
        <v>289</v>
      </c>
      <c r="AH42" s="37" t="s">
        <v>289</v>
      </c>
      <c r="AI42" s="37" t="s">
        <v>289</v>
      </c>
      <c r="AJ42" s="37" t="s">
        <v>289</v>
      </c>
      <c r="AK42" s="37" t="s">
        <v>289</v>
      </c>
      <c r="AL42" s="37" t="s">
        <v>289</v>
      </c>
      <c r="AM42" s="37" t="s">
        <v>289</v>
      </c>
      <c r="AN42" s="37" t="s">
        <v>289</v>
      </c>
      <c r="AO42" s="37" t="s">
        <v>289</v>
      </c>
      <c r="AP42" s="37" t="s">
        <v>289</v>
      </c>
      <c r="AQ42" s="37" t="s">
        <v>289</v>
      </c>
      <c r="AR42" s="37" t="s">
        <v>289</v>
      </c>
      <c r="AS42" s="37" t="s">
        <v>289</v>
      </c>
      <c r="AT42" s="37" t="s">
        <v>289</v>
      </c>
      <c r="AU42" s="37" t="s">
        <v>289</v>
      </c>
      <c r="AV42" s="37" t="s">
        <v>289</v>
      </c>
      <c r="AW42" s="37" t="s">
        <v>289</v>
      </c>
      <c r="AX42" s="37" t="s">
        <v>289</v>
      </c>
      <c r="AY42" s="37" t="s">
        <v>289</v>
      </c>
      <c r="AZ42" s="37" t="s">
        <v>289</v>
      </c>
      <c r="BA42" s="37" t="s">
        <v>289</v>
      </c>
      <c r="BB42" s="37" t="s">
        <v>289</v>
      </c>
      <c r="BC42" s="37" t="s">
        <v>289</v>
      </c>
      <c r="BD42" s="37" t="s">
        <v>289</v>
      </c>
      <c r="BE42" s="37" t="s">
        <v>289</v>
      </c>
      <c r="BF42" s="37" t="s">
        <v>289</v>
      </c>
      <c r="BG42" s="37" t="s">
        <v>289</v>
      </c>
      <c r="BH42" s="37" t="s">
        <v>289</v>
      </c>
      <c r="BI42" s="37" t="s">
        <v>289</v>
      </c>
      <c r="BJ42" s="37" t="s">
        <v>289</v>
      </c>
      <c r="BK42" s="37" t="s">
        <v>289</v>
      </c>
      <c r="BL42" s="37" t="s">
        <v>289</v>
      </c>
    </row>
    <row r="43" spans="1:64" x14ac:dyDescent="0.2">
      <c r="A43" s="11" t="s">
        <v>288</v>
      </c>
      <c r="B43" s="11" t="s">
        <v>290</v>
      </c>
      <c r="C43" s="11"/>
      <c r="D43" s="19"/>
      <c r="E43" s="35"/>
      <c r="F43" s="36"/>
      <c r="G43" s="22"/>
      <c r="H43" s="30"/>
      <c r="I43" s="37"/>
      <c r="J43" s="37"/>
      <c r="K43" s="37"/>
      <c r="L43" s="37"/>
      <c r="M43" s="37" t="s">
        <v>291</v>
      </c>
      <c r="N43" s="37" t="s">
        <v>292</v>
      </c>
      <c r="O43" s="37"/>
      <c r="P43" s="37"/>
      <c r="Q43" s="37"/>
      <c r="R43" s="37"/>
      <c r="S43" s="37"/>
      <c r="T43" s="37"/>
      <c r="U43" s="37"/>
      <c r="V43" s="37"/>
      <c r="W43" s="37"/>
      <c r="X43" s="37" t="s">
        <v>291</v>
      </c>
      <c r="Y43" s="37" t="s">
        <v>292</v>
      </c>
      <c r="Z43" s="37" t="s">
        <v>291</v>
      </c>
      <c r="AA43" s="37" t="s">
        <v>291</v>
      </c>
      <c r="AB43" s="37" t="s">
        <v>291</v>
      </c>
      <c r="AC43" s="37" t="s">
        <v>291</v>
      </c>
      <c r="AD43" s="37"/>
      <c r="AE43" s="37"/>
      <c r="AF43" s="37"/>
      <c r="AG43" s="37"/>
      <c r="AH43" s="37"/>
      <c r="AI43" s="37"/>
      <c r="AJ43" s="37"/>
      <c r="AK43" s="37"/>
      <c r="AL43" s="37" t="s">
        <v>291</v>
      </c>
      <c r="AM43" s="37" t="s">
        <v>292</v>
      </c>
      <c r="AN43" s="37"/>
      <c r="AO43" s="37"/>
      <c r="AP43" s="37"/>
      <c r="AQ43" s="37"/>
      <c r="AR43" s="37"/>
      <c r="AS43" s="37"/>
      <c r="AT43" s="37"/>
      <c r="AU43" s="37" t="s">
        <v>291</v>
      </c>
      <c r="AV43" s="37" t="s">
        <v>292</v>
      </c>
      <c r="AW43" s="37"/>
      <c r="AX43" s="37"/>
      <c r="AY43" s="37"/>
      <c r="AZ43" s="37"/>
      <c r="BA43" s="37"/>
      <c r="BB43" s="37"/>
      <c r="BC43" s="37"/>
      <c r="BD43" s="37" t="s">
        <v>291</v>
      </c>
      <c r="BE43" s="37" t="s">
        <v>292</v>
      </c>
      <c r="BF43" s="37"/>
      <c r="BG43" s="37"/>
      <c r="BH43" s="37"/>
      <c r="BI43" s="37"/>
      <c r="BJ43" s="37"/>
      <c r="BK43" s="37"/>
      <c r="BL43" s="37"/>
    </row>
    <row r="44" spans="1:64" x14ac:dyDescent="0.2">
      <c r="A44" s="11" t="s">
        <v>288</v>
      </c>
      <c r="B44" s="11" t="s">
        <v>293</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row>
    <row r="45" spans="1:64" x14ac:dyDescent="0.2">
      <c r="A45" s="11" t="s">
        <v>288</v>
      </c>
      <c r="B45" s="11" t="s">
        <v>294</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row>
    <row r="46" spans="1:64" x14ac:dyDescent="0.2">
      <c r="A46" s="11" t="s">
        <v>288</v>
      </c>
      <c r="B46" s="11" t="s">
        <v>278</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100">
        <v>0.70399999999999996</v>
      </c>
      <c r="BC46" s="100">
        <v>0.70399999999999996</v>
      </c>
      <c r="BD46" s="37"/>
      <c r="BE46" s="37"/>
      <c r="BF46" s="37"/>
      <c r="BG46" s="37"/>
      <c r="BH46" s="37"/>
      <c r="BI46" s="37"/>
      <c r="BJ46" s="37"/>
      <c r="BK46" s="37"/>
      <c r="BL46" s="37"/>
    </row>
    <row r="47" spans="1:64" x14ac:dyDescent="0.2">
      <c r="A47" s="11" t="s">
        <v>288</v>
      </c>
      <c r="B47" s="11" t="s">
        <v>295</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row>
    <row r="48" spans="1:64" x14ac:dyDescent="0.2">
      <c r="A48" s="11" t="s">
        <v>288</v>
      </c>
      <c r="B48" s="11" t="s">
        <v>296</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row>
    <row r="49" spans="1:64" x14ac:dyDescent="0.2">
      <c r="A49" s="11" t="s">
        <v>288</v>
      </c>
      <c r="B49" s="11" t="s">
        <v>297</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row>
    <row r="50" spans="1:64" x14ac:dyDescent="0.2">
      <c r="A50" s="11" t="s">
        <v>288</v>
      </c>
      <c r="B50" s="11" t="s">
        <v>298</v>
      </c>
      <c r="C50" s="11"/>
      <c r="D50" s="19"/>
      <c r="E50" s="35"/>
      <c r="F50" s="36"/>
      <c r="G50" s="22"/>
      <c r="H50" s="30"/>
      <c r="I50" s="37"/>
      <c r="J50" s="37"/>
      <c r="K50" s="37"/>
      <c r="L50" s="37"/>
      <c r="M50" s="37"/>
      <c r="N50" s="37"/>
      <c r="O50" s="37"/>
      <c r="P50" s="37"/>
      <c r="Q50" s="37"/>
      <c r="R50" s="37"/>
      <c r="S50" s="37"/>
      <c r="T50" s="37"/>
      <c r="U50" s="37"/>
      <c r="V50" s="37"/>
      <c r="W50" s="37"/>
      <c r="X50" s="37" t="s">
        <v>299</v>
      </c>
      <c r="Y50" s="37"/>
      <c r="Z50" s="37" t="s">
        <v>299</v>
      </c>
      <c r="AA50" s="37" t="s">
        <v>299</v>
      </c>
      <c r="AB50" s="37" t="s">
        <v>299</v>
      </c>
      <c r="AC50" s="37" t="s">
        <v>300</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row>
    <row r="51" spans="1:64" x14ac:dyDescent="0.2">
      <c r="A51" s="11" t="s">
        <v>301</v>
      </c>
      <c r="B51" s="11" t="s">
        <v>240</v>
      </c>
      <c r="C51" s="11"/>
      <c r="D51" s="19"/>
      <c r="E51" s="35"/>
      <c r="F51" s="36"/>
      <c r="G51" s="22"/>
      <c r="H51" s="30"/>
      <c r="I51" s="37" t="s">
        <v>302</v>
      </c>
      <c r="J51" s="37" t="s">
        <v>302</v>
      </c>
      <c r="K51" s="37" t="s">
        <v>302</v>
      </c>
      <c r="L51" s="37" t="s">
        <v>302</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x14ac:dyDescent="0.2">
      <c r="A52" s="11" t="s">
        <v>301</v>
      </c>
      <c r="B52" s="11" t="s">
        <v>267</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x14ac:dyDescent="0.2">
      <c r="A53" s="11" t="s">
        <v>301</v>
      </c>
      <c r="B53" s="11" t="s">
        <v>271</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x14ac:dyDescent="0.2">
      <c r="A54" s="11" t="s">
        <v>301</v>
      </c>
      <c r="B54" s="11" t="s">
        <v>272</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x14ac:dyDescent="0.2">
      <c r="A55" s="11" t="s">
        <v>301</v>
      </c>
      <c r="B55" s="11" t="s">
        <v>266</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x14ac:dyDescent="0.2">
      <c r="A56" s="11" t="s">
        <v>301</v>
      </c>
      <c r="B56" s="11" t="s">
        <v>270</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row>
    <row r="57" spans="1:64" x14ac:dyDescent="0.2">
      <c r="A57" s="11" t="s">
        <v>301</v>
      </c>
      <c r="B57" s="11" t="s">
        <v>274</v>
      </c>
      <c r="C57" s="11" t="s">
        <v>240</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row>
    <row r="58" spans="1:64" x14ac:dyDescent="0.2">
      <c r="A58" s="11" t="s">
        <v>301</v>
      </c>
      <c r="B58" s="11" t="s">
        <v>274</v>
      </c>
      <c r="C58" s="11" t="s">
        <v>275</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row>
    <row r="59" spans="1:64" x14ac:dyDescent="0.2">
      <c r="A59" s="11" t="s">
        <v>301</v>
      </c>
      <c r="B59" s="11" t="s">
        <v>274</v>
      </c>
      <c r="C59" s="11" t="s">
        <v>276</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row>
    <row r="60" spans="1:64" x14ac:dyDescent="0.2">
      <c r="A60" s="11" t="s">
        <v>301</v>
      </c>
      <c r="B60" s="11" t="s">
        <v>274</v>
      </c>
      <c r="C60" s="11" t="s">
        <v>277</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row>
    <row r="61" spans="1:64" x14ac:dyDescent="0.2">
      <c r="A61" s="11" t="s">
        <v>303</v>
      </c>
      <c r="B61" s="11" t="s">
        <v>240</v>
      </c>
      <c r="C61" s="11"/>
      <c r="D61" s="19"/>
      <c r="E61" s="35"/>
      <c r="F61" s="36"/>
      <c r="G61" s="22"/>
      <c r="H61" s="30"/>
      <c r="I61" s="37"/>
      <c r="J61" s="37"/>
      <c r="K61" s="37" t="s">
        <v>304</v>
      </c>
      <c r="L61" s="37" t="s">
        <v>304</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row>
    <row r="62" spans="1:64" x14ac:dyDescent="0.2">
      <c r="A62" s="11" t="s">
        <v>303</v>
      </c>
      <c r="B62" s="11" t="s">
        <v>267</v>
      </c>
      <c r="C62" s="11"/>
      <c r="D62" s="19"/>
      <c r="E62" s="35"/>
      <c r="F62" s="36"/>
      <c r="G62" s="22"/>
      <c r="H62" s="30"/>
      <c r="I62" s="37"/>
      <c r="J62" s="3"/>
      <c r="K62" s="37" t="s">
        <v>305</v>
      </c>
      <c r="L62" s="37" t="s">
        <v>305</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row>
    <row r="63" spans="1:64" x14ac:dyDescent="0.2">
      <c r="A63" s="11" t="s">
        <v>303</v>
      </c>
      <c r="B63" s="11" t="s">
        <v>274</v>
      </c>
      <c r="C63" s="11" t="s">
        <v>275</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row>
    <row r="64" spans="1:64" x14ac:dyDescent="0.2">
      <c r="A64" s="11" t="s">
        <v>303</v>
      </c>
      <c r="B64" s="11" t="s">
        <v>274</v>
      </c>
      <c r="C64" s="11" t="s">
        <v>276</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row>
    <row r="65" spans="1:64" x14ac:dyDescent="0.2">
      <c r="A65" s="11" t="s">
        <v>303</v>
      </c>
      <c r="B65" s="11" t="s">
        <v>274</v>
      </c>
      <c r="C65" s="11" t="s">
        <v>277</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row>
    <row r="66" spans="1:64" x14ac:dyDescent="0.2">
      <c r="A66" s="11" t="s">
        <v>303</v>
      </c>
      <c r="B66" s="11" t="s">
        <v>270</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row>
    <row r="67" spans="1:64" x14ac:dyDescent="0.2">
      <c r="A67" s="11" t="s">
        <v>306</v>
      </c>
      <c r="B67" s="11" t="s">
        <v>240</v>
      </c>
      <c r="C67" s="11"/>
      <c r="D67" s="19"/>
      <c r="E67" s="35"/>
      <c r="F67" s="36"/>
      <c r="G67" s="22"/>
      <c r="H67" s="30"/>
      <c r="I67" s="37"/>
      <c r="J67" s="37"/>
      <c r="K67" s="37" t="s">
        <v>307</v>
      </c>
      <c r="L67" s="37" t="s">
        <v>307</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row>
    <row r="68" spans="1:64" x14ac:dyDescent="0.2">
      <c r="A68" s="11" t="s">
        <v>306</v>
      </c>
      <c r="B68" s="11" t="s">
        <v>267</v>
      </c>
      <c r="C68" s="11"/>
      <c r="D68" s="19"/>
      <c r="E68" s="35"/>
      <c r="F68" s="36"/>
      <c r="G68" s="22"/>
      <c r="H68" s="30"/>
      <c r="I68" s="37"/>
      <c r="J68" s="3"/>
      <c r="K68" s="37" t="s">
        <v>269</v>
      </c>
      <c r="L68" s="37" t="s">
        <v>269</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row>
    <row r="69" spans="1:64" x14ac:dyDescent="0.2">
      <c r="A69" s="11" t="s">
        <v>306</v>
      </c>
      <c r="B69" s="11" t="s">
        <v>270</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row>
    <row r="70" spans="1:64" x14ac:dyDescent="0.2">
      <c r="A70" s="11" t="s">
        <v>308</v>
      </c>
      <c r="B70" s="11" t="s">
        <v>240</v>
      </c>
      <c r="C70" s="11"/>
      <c r="D70" s="19"/>
      <c r="E70" s="35"/>
      <c r="F70" s="36"/>
      <c r="G70" s="22"/>
      <c r="H70" s="30"/>
      <c r="I70" s="37"/>
      <c r="J70" s="3"/>
      <c r="K70" s="37" t="s">
        <v>309</v>
      </c>
      <c r="L70" s="37" t="s">
        <v>309</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row>
    <row r="71" spans="1:64" x14ac:dyDescent="0.2">
      <c r="A71" s="11" t="s">
        <v>308</v>
      </c>
      <c r="B71" s="11" t="s">
        <v>267</v>
      </c>
      <c r="C71" s="11"/>
      <c r="D71" s="19"/>
      <c r="E71" s="35"/>
      <c r="F71" s="36"/>
      <c r="G71" s="22"/>
      <c r="H71" s="30"/>
      <c r="I71" s="37"/>
      <c r="J71" s="3"/>
      <c r="K71" s="37" t="s">
        <v>310</v>
      </c>
      <c r="L71" s="37" t="s">
        <v>310</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row>
    <row r="72" spans="1:64" x14ac:dyDescent="0.2">
      <c r="A72" s="11" t="s">
        <v>308</v>
      </c>
      <c r="B72" s="11" t="s">
        <v>270</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row>
    <row r="73" spans="1:64" x14ac:dyDescent="0.2">
      <c r="A73" s="11" t="s">
        <v>311</v>
      </c>
      <c r="B73" s="11" t="s">
        <v>312</v>
      </c>
      <c r="C73" s="11"/>
      <c r="D73" s="19"/>
      <c r="E73" s="35"/>
      <c r="F73" s="36"/>
      <c r="G73" s="22"/>
      <c r="H73" s="30"/>
      <c r="J73" s="37"/>
      <c r="K73" s="37"/>
      <c r="L73" s="37"/>
      <c r="M73" s="37"/>
      <c r="N73" s="3"/>
      <c r="O73" s="37" t="s">
        <v>313</v>
      </c>
      <c r="P73" s="37" t="s">
        <v>313</v>
      </c>
      <c r="Q73" s="37" t="s">
        <v>313</v>
      </c>
      <c r="R73" s="37" t="s">
        <v>313</v>
      </c>
      <c r="S73" s="37" t="s">
        <v>313</v>
      </c>
      <c r="T73" s="37" t="s">
        <v>313</v>
      </c>
      <c r="U73" s="37" t="s">
        <v>313</v>
      </c>
      <c r="V73" s="37"/>
      <c r="W73" s="37"/>
      <c r="X73" s="37"/>
      <c r="Y73" s="37" t="s">
        <v>313</v>
      </c>
      <c r="Z73" s="37"/>
      <c r="AA73" s="37"/>
      <c r="AB73" s="37"/>
      <c r="AC73" s="37"/>
      <c r="AD73" s="37" t="s">
        <v>313</v>
      </c>
      <c r="AE73" s="37" t="s">
        <v>313</v>
      </c>
      <c r="AF73" s="37" t="s">
        <v>313</v>
      </c>
      <c r="AG73" s="37" t="s">
        <v>313</v>
      </c>
      <c r="AH73" s="37" t="s">
        <v>313</v>
      </c>
      <c r="AI73" s="37" t="s">
        <v>313</v>
      </c>
      <c r="AJ73" s="37"/>
      <c r="AK73" s="37"/>
      <c r="AL73" s="37"/>
      <c r="AM73" s="37"/>
      <c r="AN73" s="37" t="s">
        <v>313</v>
      </c>
      <c r="AO73" s="37" t="s">
        <v>313</v>
      </c>
      <c r="AP73" s="37" t="s">
        <v>313</v>
      </c>
      <c r="AQ73" s="37" t="s">
        <v>313</v>
      </c>
      <c r="AR73" s="37" t="s">
        <v>313</v>
      </c>
      <c r="AS73" s="37" t="s">
        <v>313</v>
      </c>
      <c r="AT73" s="37" t="s">
        <v>313</v>
      </c>
      <c r="AU73" s="37"/>
      <c r="AV73" s="37"/>
      <c r="AW73" s="37" t="s">
        <v>313</v>
      </c>
      <c r="AX73" s="37" t="s">
        <v>313</v>
      </c>
      <c r="AY73" s="37" t="s">
        <v>313</v>
      </c>
      <c r="AZ73" s="37" t="s">
        <v>313</v>
      </c>
      <c r="BA73" s="37" t="s">
        <v>313</v>
      </c>
      <c r="BB73" s="37" t="s">
        <v>313</v>
      </c>
      <c r="BC73" s="37" t="s">
        <v>313</v>
      </c>
      <c r="BD73" s="37"/>
      <c r="BE73" s="37"/>
      <c r="BF73" s="37" t="s">
        <v>313</v>
      </c>
      <c r="BG73" s="37" t="s">
        <v>313</v>
      </c>
      <c r="BH73" s="37" t="s">
        <v>313</v>
      </c>
      <c r="BI73" s="37" t="s">
        <v>313</v>
      </c>
      <c r="BJ73" s="37" t="s">
        <v>313</v>
      </c>
      <c r="BK73" s="37" t="s">
        <v>313</v>
      </c>
      <c r="BL73" s="37" t="s">
        <v>313</v>
      </c>
    </row>
    <row r="74" spans="1:64" x14ac:dyDescent="0.2">
      <c r="A74" s="11" t="s">
        <v>314</v>
      </c>
      <c r="B74" s="11" t="s">
        <v>240</v>
      </c>
      <c r="C74" s="11"/>
      <c r="D74" s="19"/>
      <c r="E74" s="35"/>
      <c r="F74" s="36"/>
      <c r="G74" s="22"/>
      <c r="H74" s="30"/>
      <c r="I74" s="37"/>
      <c r="J74" s="37"/>
      <c r="K74" s="37"/>
      <c r="L74" s="37"/>
      <c r="M74" s="37"/>
      <c r="N74" s="3"/>
      <c r="O74" s="37" t="s">
        <v>257</v>
      </c>
      <c r="P74" s="37" t="s">
        <v>257</v>
      </c>
      <c r="Q74" s="37" t="s">
        <v>257</v>
      </c>
      <c r="R74" s="37" t="s">
        <v>257</v>
      </c>
      <c r="S74" s="37" t="s">
        <v>257</v>
      </c>
      <c r="T74" s="37" t="s">
        <v>257</v>
      </c>
      <c r="U74" s="37" t="s">
        <v>257</v>
      </c>
      <c r="V74" s="37"/>
      <c r="W74" s="37"/>
      <c r="X74" s="37"/>
      <c r="Y74" s="37" t="s">
        <v>257</v>
      </c>
      <c r="Z74" s="37"/>
      <c r="AA74" s="37"/>
      <c r="AB74" s="37"/>
      <c r="AC74" s="37"/>
      <c r="AD74" s="37" t="s">
        <v>257</v>
      </c>
      <c r="AE74" s="37" t="s">
        <v>257</v>
      </c>
      <c r="AF74" s="37" t="s">
        <v>257</v>
      </c>
      <c r="AG74" s="37" t="s">
        <v>257</v>
      </c>
      <c r="AH74" s="37" t="s">
        <v>257</v>
      </c>
      <c r="AI74" s="37" t="s">
        <v>257</v>
      </c>
      <c r="AJ74" s="37"/>
      <c r="AK74" s="37"/>
      <c r="AL74" s="37"/>
      <c r="AM74" s="37"/>
      <c r="AN74" s="37" t="s">
        <v>257</v>
      </c>
      <c r="AO74" s="37" t="s">
        <v>257</v>
      </c>
      <c r="AP74" s="37" t="s">
        <v>257</v>
      </c>
      <c r="AQ74" s="37" t="s">
        <v>257</v>
      </c>
      <c r="AR74" s="37" t="s">
        <v>257</v>
      </c>
      <c r="AS74" s="37" t="s">
        <v>257</v>
      </c>
      <c r="AT74" s="37" t="s">
        <v>257</v>
      </c>
      <c r="AU74" s="37"/>
      <c r="AV74" s="37"/>
      <c r="AW74" s="37" t="s">
        <v>257</v>
      </c>
      <c r="AX74" s="37" t="s">
        <v>257</v>
      </c>
      <c r="AY74" s="37" t="s">
        <v>257</v>
      </c>
      <c r="AZ74" s="37" t="s">
        <v>257</v>
      </c>
      <c r="BA74" s="37" t="s">
        <v>257</v>
      </c>
      <c r="BB74" s="37" t="s">
        <v>257</v>
      </c>
      <c r="BC74" s="37" t="s">
        <v>257</v>
      </c>
      <c r="BD74" s="37"/>
      <c r="BE74" s="37"/>
      <c r="BF74" s="37" t="s">
        <v>257</v>
      </c>
      <c r="BG74" s="37" t="s">
        <v>257</v>
      </c>
      <c r="BH74" s="37" t="s">
        <v>257</v>
      </c>
      <c r="BI74" s="37" t="s">
        <v>257</v>
      </c>
      <c r="BJ74" s="37" t="s">
        <v>257</v>
      </c>
      <c r="BK74" s="37" t="s">
        <v>257</v>
      </c>
      <c r="BL74" s="37" t="s">
        <v>257</v>
      </c>
    </row>
    <row r="75" spans="1:64" x14ac:dyDescent="0.2">
      <c r="A75" s="11" t="s">
        <v>314</v>
      </c>
      <c r="B75" s="11" t="s">
        <v>315</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row>
    <row r="76" spans="1:64" x14ac:dyDescent="0.2">
      <c r="A76" s="11" t="s">
        <v>314</v>
      </c>
      <c r="B76" s="11" t="s">
        <v>316</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row>
    <row r="77" spans="1:64" x14ac:dyDescent="0.2">
      <c r="A77" s="11" t="s">
        <v>317</v>
      </c>
      <c r="B77" s="11" t="s">
        <v>240</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row>
    <row r="78" spans="1:64" x14ac:dyDescent="0.2">
      <c r="A78" s="11" t="s">
        <v>317</v>
      </c>
      <c r="B78" s="11" t="s">
        <v>315</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row>
    <row r="79" spans="1:64" x14ac:dyDescent="0.2">
      <c r="A79" s="11" t="s">
        <v>317</v>
      </c>
      <c r="B79" s="11" t="s">
        <v>316</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row>
    <row r="80" spans="1:64" x14ac:dyDescent="0.2">
      <c r="A80" s="11" t="s">
        <v>318</v>
      </c>
      <c r="B80" s="11" t="s">
        <v>240</v>
      </c>
      <c r="C80" s="11"/>
      <c r="D80" s="19"/>
      <c r="E80" s="35"/>
      <c r="F80" s="36"/>
      <c r="G80" s="22"/>
      <c r="H80" s="30"/>
      <c r="I80" s="37"/>
      <c r="J80" s="37"/>
      <c r="K80" s="37"/>
      <c r="L80" s="37"/>
      <c r="M80" s="37"/>
      <c r="N80" s="3"/>
      <c r="O80" s="37" t="s">
        <v>319</v>
      </c>
      <c r="P80" s="37" t="s">
        <v>319</v>
      </c>
      <c r="Q80" s="37" t="s">
        <v>319</v>
      </c>
      <c r="R80" s="37" t="s">
        <v>319</v>
      </c>
      <c r="S80" s="37" t="s">
        <v>319</v>
      </c>
      <c r="T80" s="37" t="s">
        <v>319</v>
      </c>
      <c r="U80" s="37" t="s">
        <v>319</v>
      </c>
      <c r="V80" s="37"/>
      <c r="W80" s="37"/>
      <c r="X80" s="37"/>
      <c r="Y80" s="37" t="s">
        <v>319</v>
      </c>
      <c r="Z80" s="37"/>
      <c r="AA80" s="37"/>
      <c r="AB80" s="37"/>
      <c r="AC80" s="37"/>
      <c r="AD80" s="37" t="s">
        <v>319</v>
      </c>
      <c r="AE80" s="37" t="s">
        <v>319</v>
      </c>
      <c r="AF80" s="37" t="s">
        <v>319</v>
      </c>
      <c r="AG80" s="37" t="s">
        <v>319</v>
      </c>
      <c r="AH80" s="37" t="s">
        <v>319</v>
      </c>
      <c r="AI80" s="37" t="s">
        <v>319</v>
      </c>
      <c r="AJ80" s="37"/>
      <c r="AK80" s="37"/>
      <c r="AL80" s="37" t="s">
        <v>319</v>
      </c>
      <c r="AM80" s="37"/>
      <c r="AN80" s="37" t="s">
        <v>319</v>
      </c>
      <c r="AO80" s="37" t="s">
        <v>319</v>
      </c>
      <c r="AP80" s="37" t="s">
        <v>319</v>
      </c>
      <c r="AQ80" s="37" t="s">
        <v>319</v>
      </c>
      <c r="AR80" s="37" t="s">
        <v>319</v>
      </c>
      <c r="AS80" s="37"/>
      <c r="AT80" s="37"/>
      <c r="AU80" s="37"/>
      <c r="AV80" s="37"/>
      <c r="AW80" s="37" t="s">
        <v>319</v>
      </c>
      <c r="AX80" s="37" t="s">
        <v>319</v>
      </c>
      <c r="AY80" s="37" t="s">
        <v>319</v>
      </c>
      <c r="AZ80" s="37" t="s">
        <v>319</v>
      </c>
      <c r="BA80" s="37" t="s">
        <v>319</v>
      </c>
      <c r="BB80" s="37"/>
      <c r="BC80" s="37"/>
      <c r="BD80" s="37"/>
      <c r="BE80" s="37"/>
      <c r="BF80" s="37" t="s">
        <v>319</v>
      </c>
      <c r="BG80" s="37" t="s">
        <v>319</v>
      </c>
      <c r="BH80" s="37" t="s">
        <v>319</v>
      </c>
      <c r="BI80" s="37" t="s">
        <v>319</v>
      </c>
      <c r="BJ80" s="37" t="s">
        <v>319</v>
      </c>
      <c r="BK80" s="37"/>
      <c r="BL80" s="37"/>
    </row>
    <row r="81" spans="1:64" x14ac:dyDescent="0.2">
      <c r="A81" s="11" t="s">
        <v>318</v>
      </c>
      <c r="B81" s="11" t="s">
        <v>320</v>
      </c>
      <c r="C81" s="11"/>
      <c r="D81" s="19"/>
      <c r="E81" s="35"/>
      <c r="F81" s="36"/>
      <c r="G81" s="22"/>
      <c r="H81" s="30"/>
      <c r="I81" s="37"/>
      <c r="J81" s="37"/>
      <c r="K81" s="37"/>
      <c r="L81" s="37"/>
      <c r="M81" s="37"/>
      <c r="N81" s="3"/>
      <c r="O81" s="37" t="s">
        <v>321</v>
      </c>
      <c r="P81" s="37" t="s">
        <v>321</v>
      </c>
      <c r="Q81" s="37" t="s">
        <v>321</v>
      </c>
      <c r="R81" s="37" t="s">
        <v>322</v>
      </c>
      <c r="S81" s="37" t="s">
        <v>322</v>
      </c>
      <c r="T81" s="37"/>
      <c r="U81" s="37"/>
      <c r="V81" s="37"/>
      <c r="W81" s="37"/>
      <c r="X81" s="37"/>
      <c r="Y81" s="37"/>
      <c r="Z81" s="37"/>
      <c r="AA81" s="37"/>
      <c r="AB81" s="37"/>
      <c r="AC81" s="37"/>
      <c r="AD81" s="37" t="s">
        <v>323</v>
      </c>
      <c r="AE81" s="37" t="s">
        <v>323</v>
      </c>
      <c r="AF81" s="37" t="s">
        <v>323</v>
      </c>
      <c r="AG81" s="37" t="s">
        <v>324</v>
      </c>
      <c r="AH81" s="37"/>
      <c r="AI81" s="37"/>
      <c r="AJ81" s="37"/>
      <c r="AK81" s="37"/>
      <c r="AL81" s="37" t="s">
        <v>321</v>
      </c>
      <c r="AM81" s="37"/>
      <c r="AN81" s="37" t="s">
        <v>321</v>
      </c>
      <c r="AO81" s="37" t="s">
        <v>321</v>
      </c>
      <c r="AP81" s="37" t="s">
        <v>321</v>
      </c>
      <c r="AQ81" s="37" t="s">
        <v>325</v>
      </c>
      <c r="AR81" s="37" t="s">
        <v>325</v>
      </c>
      <c r="AS81" s="37"/>
      <c r="AT81" s="37"/>
      <c r="AU81" s="37"/>
      <c r="AV81" s="37"/>
      <c r="AW81" s="37" t="s">
        <v>321</v>
      </c>
      <c r="AX81" s="37" t="s">
        <v>321</v>
      </c>
      <c r="AY81" s="37" t="s">
        <v>321</v>
      </c>
      <c r="AZ81" s="37" t="s">
        <v>325</v>
      </c>
      <c r="BA81" s="37" t="s">
        <v>325</v>
      </c>
      <c r="BB81" s="37"/>
      <c r="BC81" s="37"/>
      <c r="BD81" s="37"/>
      <c r="BE81" s="37"/>
      <c r="BF81" s="37" t="s">
        <v>326</v>
      </c>
      <c r="BG81" s="37" t="s">
        <v>326</v>
      </c>
      <c r="BH81" s="37" t="s">
        <v>326</v>
      </c>
      <c r="BI81" s="37" t="s">
        <v>327</v>
      </c>
      <c r="BJ81" s="37" t="s">
        <v>328</v>
      </c>
      <c r="BK81" s="37"/>
      <c r="BL81" s="37"/>
    </row>
    <row r="82" spans="1:64" x14ac:dyDescent="0.2">
      <c r="A82" s="11" t="s">
        <v>318</v>
      </c>
      <c r="B82" s="11" t="s">
        <v>329</v>
      </c>
      <c r="C82" s="11"/>
    </row>
  </sheetData>
  <conditionalFormatting sqref="C46:D50 D73:D81 C74:C76 B76 A44:A50 A59:B59 D59 A51:D51 B80:C81 A53:D58 A60:D72 A53:A69 A2:D45">
    <cfRule type="expression" dxfId="1415" priority="7589">
      <formula>MOD(ROW(),2)</formula>
    </cfRule>
  </conditionalFormatting>
  <conditionalFormatting sqref="E53:F81 E2:F51">
    <cfRule type="expression" dxfId="1414" priority="7585">
      <formula>MOD(ROW(),2)</formula>
    </cfRule>
  </conditionalFormatting>
  <conditionalFormatting sqref="G53:H81 G2:H51">
    <cfRule type="expression" dxfId="1413" priority="7584">
      <formula>MOD(ROW(),2)</formula>
    </cfRule>
  </conditionalFormatting>
  <conditionalFormatting sqref="A51">
    <cfRule type="expression" dxfId="1412" priority="7579">
      <formula>MOD(ROW(),2)</formula>
    </cfRule>
  </conditionalFormatting>
  <conditionalFormatting sqref="A70:A72">
    <cfRule type="expression" dxfId="1411" priority="7578">
      <formula>MOD(ROW(),2)</formula>
    </cfRule>
  </conditionalFormatting>
  <conditionalFormatting sqref="I71:K71 I2:N3 M51:N51 O80:O81 I74:N81 AD12:AJ22 AL12:BL20 O7:AC22 AK7:AK22 AJ53:AK54 M53:Y54 O24:Y51 Z24:AI49 AL24:AM45 AN25:AT42 AU24:AV45 AX25:BC42 BD24:BE45 AJ24:AK51 I7:N50">
    <cfRule type="expression" dxfId="1410" priority="7567">
      <formula>MOD(ROW(),2)</formula>
    </cfRule>
  </conditionalFormatting>
  <conditionalFormatting sqref="I51:L51 I53:L54">
    <cfRule type="expression" dxfId="1409" priority="7566">
      <formula>MOD(ROW(),2)</formula>
    </cfRule>
  </conditionalFormatting>
  <conditionalFormatting sqref="I70:L70">
    <cfRule type="expression" dxfId="1408" priority="7565">
      <formula>MOD(ROW(),2)</formula>
    </cfRule>
  </conditionalFormatting>
  <conditionalFormatting sqref="I69:K69">
    <cfRule type="expression" dxfId="1407" priority="7564">
      <formula>MOD(ROW(),2)</formula>
    </cfRule>
  </conditionalFormatting>
  <conditionalFormatting sqref="I68:K68">
    <cfRule type="expression" dxfId="1406" priority="7563">
      <formula>MOD(ROW(),2)</formula>
    </cfRule>
  </conditionalFormatting>
  <conditionalFormatting sqref="I67 K67:L67">
    <cfRule type="expression" dxfId="1405" priority="7562">
      <formula>MOD(ROW(),2)</formula>
    </cfRule>
  </conditionalFormatting>
  <conditionalFormatting sqref="I66:K66">
    <cfRule type="expression" dxfId="1404" priority="7561">
      <formula>MOD(ROW(),2)</formula>
    </cfRule>
  </conditionalFormatting>
  <conditionalFormatting sqref="I62:K65">
    <cfRule type="expression" dxfId="1403" priority="7560">
      <formula>MOD(ROW(),2)</formula>
    </cfRule>
  </conditionalFormatting>
  <conditionalFormatting sqref="I61 K61:L61">
    <cfRule type="expression" dxfId="1402" priority="7559">
      <formula>MOD(ROW(),2)</formula>
    </cfRule>
  </conditionalFormatting>
  <conditionalFormatting sqref="I56:K60">
    <cfRule type="expression" dxfId="1401" priority="7558">
      <formula>MOD(ROW(),2)</formula>
    </cfRule>
  </conditionalFormatting>
  <conditionalFormatting sqref="I55 K55">
    <cfRule type="expression" dxfId="1400" priority="7557">
      <formula>MOD(ROW(),2)</formula>
    </cfRule>
  </conditionalFormatting>
  <conditionalFormatting sqref="J55">
    <cfRule type="expression" dxfId="1399" priority="7555">
      <formula>MOD(ROW(),2)</formula>
    </cfRule>
  </conditionalFormatting>
  <conditionalFormatting sqref="N61">
    <cfRule type="expression" dxfId="1398" priority="7539">
      <formula>MOD(ROW(),2)</formula>
    </cfRule>
  </conditionalFormatting>
  <conditionalFormatting sqref="M71">
    <cfRule type="expression" dxfId="1397" priority="7554">
      <formula>MOD(ROW(),2)</formula>
    </cfRule>
  </conditionalFormatting>
  <conditionalFormatting sqref="M70">
    <cfRule type="expression" dxfId="1396" priority="7553">
      <formula>MOD(ROW(),2)</formula>
    </cfRule>
  </conditionalFormatting>
  <conditionalFormatting sqref="M69">
    <cfRule type="expression" dxfId="1395" priority="7552">
      <formula>MOD(ROW(),2)</formula>
    </cfRule>
  </conditionalFormatting>
  <conditionalFormatting sqref="M68">
    <cfRule type="expression" dxfId="1394" priority="7551">
      <formula>MOD(ROW(),2)</formula>
    </cfRule>
  </conditionalFormatting>
  <conditionalFormatting sqref="M56:M60">
    <cfRule type="expression" dxfId="1393" priority="7547">
      <formula>MOD(ROW(),2)</formula>
    </cfRule>
  </conditionalFormatting>
  <conditionalFormatting sqref="M66">
    <cfRule type="expression" dxfId="1392" priority="7550">
      <formula>MOD(ROW(),2)</formula>
    </cfRule>
  </conditionalFormatting>
  <conditionalFormatting sqref="M62:M65">
    <cfRule type="expression" dxfId="1391" priority="7549">
      <formula>MOD(ROW(),2)</formula>
    </cfRule>
  </conditionalFormatting>
  <conditionalFormatting sqref="M61">
    <cfRule type="expression" dxfId="1390" priority="7548">
      <formula>MOD(ROW(),2)</formula>
    </cfRule>
  </conditionalFormatting>
  <conditionalFormatting sqref="M55">
    <cfRule type="expression" dxfId="1389" priority="7546">
      <formula>MOD(ROW(),2)</formula>
    </cfRule>
  </conditionalFormatting>
  <conditionalFormatting sqref="N71">
    <cfRule type="expression" dxfId="1388" priority="7545">
      <formula>MOD(ROW(),2)</formula>
    </cfRule>
  </conditionalFormatting>
  <conditionalFormatting sqref="N70">
    <cfRule type="expression" dxfId="1387" priority="7544">
      <formula>MOD(ROW(),2)</formula>
    </cfRule>
  </conditionalFormatting>
  <conditionalFormatting sqref="N69">
    <cfRule type="expression" dxfId="1386" priority="7543">
      <formula>MOD(ROW(),2)</formula>
    </cfRule>
  </conditionalFormatting>
  <conditionalFormatting sqref="N68">
    <cfRule type="expression" dxfId="1385" priority="7542">
      <formula>MOD(ROW(),2)</formula>
    </cfRule>
  </conditionalFormatting>
  <conditionalFormatting sqref="N66">
    <cfRule type="expression" dxfId="1384" priority="7541">
      <formula>MOD(ROW(),2)</formula>
    </cfRule>
  </conditionalFormatting>
  <conditionalFormatting sqref="N62:N65">
    <cfRule type="expression" dxfId="1383" priority="7540">
      <formula>MOD(ROW(),2)</formula>
    </cfRule>
  </conditionalFormatting>
  <conditionalFormatting sqref="N56:N60">
    <cfRule type="expression" dxfId="1382" priority="7538">
      <formula>MOD(ROW(),2)</formula>
    </cfRule>
  </conditionalFormatting>
  <conditionalFormatting sqref="N55">
    <cfRule type="expression" dxfId="1381" priority="7537">
      <formula>MOD(ROW(),2)</formula>
    </cfRule>
  </conditionalFormatting>
  <conditionalFormatting sqref="L71">
    <cfRule type="expression" dxfId="1380" priority="7536">
      <formula>MOD(ROW(),2)</formula>
    </cfRule>
  </conditionalFormatting>
  <conditionalFormatting sqref="L69">
    <cfRule type="expression" dxfId="1379" priority="7534">
      <formula>MOD(ROW(),2)</formula>
    </cfRule>
  </conditionalFormatting>
  <conditionalFormatting sqref="L68">
    <cfRule type="expression" dxfId="1378" priority="7533">
      <formula>MOD(ROW(),2)</formula>
    </cfRule>
  </conditionalFormatting>
  <conditionalFormatting sqref="L66">
    <cfRule type="expression" dxfId="1377" priority="7531">
      <formula>MOD(ROW(),2)</formula>
    </cfRule>
  </conditionalFormatting>
  <conditionalFormatting sqref="L62:L65">
    <cfRule type="expression" dxfId="1376" priority="7530">
      <formula>MOD(ROW(),2)</formula>
    </cfRule>
  </conditionalFormatting>
  <conditionalFormatting sqref="L56:L60">
    <cfRule type="expression" dxfId="1375" priority="7528">
      <formula>MOD(ROW(),2)</formula>
    </cfRule>
  </conditionalFormatting>
  <conditionalFormatting sqref="L55">
    <cfRule type="expression" dxfId="1374" priority="7527">
      <formula>MOD(ROW(),2)</formula>
    </cfRule>
  </conditionalFormatting>
  <conditionalFormatting sqref="M67">
    <cfRule type="expression" dxfId="1373" priority="7514">
      <formula>MOD(ROW(),2)</formula>
    </cfRule>
  </conditionalFormatting>
  <conditionalFormatting sqref="N67">
    <cfRule type="expression" dxfId="1372" priority="7513">
      <formula>MOD(ROW(),2)</formula>
    </cfRule>
  </conditionalFormatting>
  <conditionalFormatting sqref="J67">
    <cfRule type="expression" dxfId="1371" priority="7511">
      <formula>MOD(ROW(),2)</formula>
    </cfRule>
  </conditionalFormatting>
  <conditionalFormatting sqref="J61">
    <cfRule type="expression" dxfId="1370" priority="7512">
      <formula>MOD(ROW(),2)</formula>
    </cfRule>
  </conditionalFormatting>
  <conditionalFormatting sqref="I4:N6">
    <cfRule type="expression" dxfId="1369" priority="7508">
      <formula>MOD(ROW(),2)</formula>
    </cfRule>
  </conditionalFormatting>
  <conditionalFormatting sqref="O2:O3">
    <cfRule type="expression" dxfId="1368" priority="7507">
      <formula>MOD(ROW(),2)</formula>
    </cfRule>
  </conditionalFormatting>
  <conditionalFormatting sqref="O61">
    <cfRule type="expression" dxfId="1367" priority="7500">
      <formula>MOD(ROW(),2)</formula>
    </cfRule>
  </conditionalFormatting>
  <conditionalFormatting sqref="O71">
    <cfRule type="expression" dxfId="1366" priority="7506">
      <formula>MOD(ROW(),2)</formula>
    </cfRule>
  </conditionalFormatting>
  <conditionalFormatting sqref="O70">
    <cfRule type="expression" dxfId="1365" priority="7505">
      <formula>MOD(ROW(),2)</formula>
    </cfRule>
  </conditionalFormatting>
  <conditionalFormatting sqref="O69">
    <cfRule type="expression" dxfId="1364" priority="7504">
      <formula>MOD(ROW(),2)</formula>
    </cfRule>
  </conditionalFormatting>
  <conditionalFormatting sqref="O68">
    <cfRule type="expression" dxfId="1363" priority="7503">
      <formula>MOD(ROW(),2)</formula>
    </cfRule>
  </conditionalFormatting>
  <conditionalFormatting sqref="O66">
    <cfRule type="expression" dxfId="1362" priority="7502">
      <formula>MOD(ROW(),2)</formula>
    </cfRule>
  </conditionalFormatting>
  <conditionalFormatting sqref="O62:O65">
    <cfRule type="expression" dxfId="1361" priority="7501">
      <formula>MOD(ROW(),2)</formula>
    </cfRule>
  </conditionalFormatting>
  <conditionalFormatting sqref="O56:O60">
    <cfRule type="expression" dxfId="1360" priority="7499">
      <formula>MOD(ROW(),2)</formula>
    </cfRule>
  </conditionalFormatting>
  <conditionalFormatting sqref="O55">
    <cfRule type="expression" dxfId="1359" priority="7498">
      <formula>MOD(ROW(),2)</formula>
    </cfRule>
  </conditionalFormatting>
  <conditionalFormatting sqref="O67">
    <cfRule type="expression" dxfId="1358" priority="7497">
      <formula>MOD(ROW(),2)</formula>
    </cfRule>
  </conditionalFormatting>
  <conditionalFormatting sqref="O4:O6">
    <cfRule type="expression" dxfId="1357" priority="7496">
      <formula>MOD(ROW(),2)</formula>
    </cfRule>
  </conditionalFormatting>
  <conditionalFormatting sqref="A73:C73">
    <cfRule type="expression" dxfId="1356" priority="7493">
      <formula>MOD(ROW(),2)</formula>
    </cfRule>
  </conditionalFormatting>
  <conditionalFormatting sqref="A73">
    <cfRule type="expression" dxfId="1355" priority="7492">
      <formula>MOD(ROW(),2)</formula>
    </cfRule>
  </conditionalFormatting>
  <conditionalFormatting sqref="B74">
    <cfRule type="expression" dxfId="1354" priority="7482">
      <formula>MOD(ROW(),2)</formula>
    </cfRule>
  </conditionalFormatting>
  <conditionalFormatting sqref="A74">
    <cfRule type="expression" dxfId="1353" priority="7480">
      <formula>MOD(ROW(),2)</formula>
    </cfRule>
  </conditionalFormatting>
  <conditionalFormatting sqref="A74">
    <cfRule type="expression" dxfId="1352" priority="7479">
      <formula>MOD(ROW(),2)</formula>
    </cfRule>
  </conditionalFormatting>
  <conditionalFormatting sqref="A75">
    <cfRule type="expression" dxfId="1351" priority="7478">
      <formula>MOD(ROW(),2)</formula>
    </cfRule>
  </conditionalFormatting>
  <conditionalFormatting sqref="A75">
    <cfRule type="expression" dxfId="1350" priority="7477">
      <formula>MOD(ROW(),2)</formula>
    </cfRule>
  </conditionalFormatting>
  <conditionalFormatting sqref="A76">
    <cfRule type="expression" dxfId="1349" priority="7476">
      <formula>MOD(ROW(),2)</formula>
    </cfRule>
  </conditionalFormatting>
  <conditionalFormatting sqref="A76">
    <cfRule type="expression" dxfId="1348" priority="7475">
      <formula>MOD(ROW(),2)</formula>
    </cfRule>
  </conditionalFormatting>
  <conditionalFormatting sqref="B75">
    <cfRule type="expression" dxfId="1347" priority="7474">
      <formula>MOD(ROW(),2)</formula>
    </cfRule>
  </conditionalFormatting>
  <conditionalFormatting sqref="A80">
    <cfRule type="expression" dxfId="1346" priority="7468">
      <formula>MOD(ROW(),2)</formula>
    </cfRule>
  </conditionalFormatting>
  <conditionalFormatting sqref="A81">
    <cfRule type="expression" dxfId="1345" priority="7467">
      <formula>MOD(ROW(),2)</formula>
    </cfRule>
  </conditionalFormatting>
  <conditionalFormatting sqref="O23">
    <cfRule type="expression" dxfId="1344" priority="7433">
      <formula>MOD(ROW(),2)</formula>
    </cfRule>
  </conditionalFormatting>
  <conditionalFormatting sqref="O72">
    <cfRule type="expression" dxfId="1343" priority="7451">
      <formula>MOD(ROW(),2)</formula>
    </cfRule>
  </conditionalFormatting>
  <conditionalFormatting sqref="J73:M73">
    <cfRule type="expression" dxfId="1342" priority="7448">
      <formula>MOD(ROW(),2)</formula>
    </cfRule>
  </conditionalFormatting>
  <conditionalFormatting sqref="I72">
    <cfRule type="expression" dxfId="1341" priority="7449">
      <formula>MOD(ROW(),2)</formula>
    </cfRule>
  </conditionalFormatting>
  <conditionalFormatting sqref="N73">
    <cfRule type="expression" dxfId="1340" priority="7447">
      <formula>MOD(ROW(),2)</formula>
    </cfRule>
  </conditionalFormatting>
  <conditionalFormatting sqref="J72:M72">
    <cfRule type="expression" dxfId="1339" priority="7453">
      <formula>MOD(ROW(),2)</formula>
    </cfRule>
  </conditionalFormatting>
  <conditionalFormatting sqref="N72">
    <cfRule type="expression" dxfId="1338" priority="7452">
      <formula>MOD(ROW(),2)</formula>
    </cfRule>
  </conditionalFormatting>
  <conditionalFormatting sqref="O75">
    <cfRule type="expression" dxfId="1337" priority="7439">
      <formula>MOD(ROW(),2)</formula>
    </cfRule>
  </conditionalFormatting>
  <conditionalFormatting sqref="O73">
    <cfRule type="expression" dxfId="1336" priority="7441">
      <formula>MOD(ROW(),2)</formula>
    </cfRule>
  </conditionalFormatting>
  <conditionalFormatting sqref="O74">
    <cfRule type="expression" dxfId="1335" priority="7440">
      <formula>MOD(ROW(),2)</formula>
    </cfRule>
  </conditionalFormatting>
  <conditionalFormatting sqref="O76:O79">
    <cfRule type="expression" dxfId="1334" priority="7438">
      <formula>MOD(ROW(),2)</formula>
    </cfRule>
  </conditionalFormatting>
  <conditionalFormatting sqref="B46:B50">
    <cfRule type="expression" dxfId="1333" priority="7434">
      <formula>MOD(ROW(),2)</formula>
    </cfRule>
  </conditionalFormatting>
  <conditionalFormatting sqref="P80:P81">
    <cfRule type="expression" dxfId="1332" priority="7432">
      <formula>MOD(ROW(),2)</formula>
    </cfRule>
  </conditionalFormatting>
  <conditionalFormatting sqref="P2:P3">
    <cfRule type="expression" dxfId="1331" priority="7431">
      <formula>MOD(ROW(),2)</formula>
    </cfRule>
  </conditionalFormatting>
  <conditionalFormatting sqref="P61">
    <cfRule type="expression" dxfId="1330" priority="7424">
      <formula>MOD(ROW(),2)</formula>
    </cfRule>
  </conditionalFormatting>
  <conditionalFormatting sqref="P71">
    <cfRule type="expression" dxfId="1329" priority="7430">
      <formula>MOD(ROW(),2)</formula>
    </cfRule>
  </conditionalFormatting>
  <conditionalFormatting sqref="P70">
    <cfRule type="expression" dxfId="1328" priority="7429">
      <formula>MOD(ROW(),2)</formula>
    </cfRule>
  </conditionalFormatting>
  <conditionalFormatting sqref="P69">
    <cfRule type="expression" dxfId="1327" priority="7428">
      <formula>MOD(ROW(),2)</formula>
    </cfRule>
  </conditionalFormatting>
  <conditionalFormatting sqref="P68">
    <cfRule type="expression" dxfId="1326" priority="7427">
      <formula>MOD(ROW(),2)</formula>
    </cfRule>
  </conditionalFormatting>
  <conditionalFormatting sqref="P66">
    <cfRule type="expression" dxfId="1325" priority="7426">
      <formula>MOD(ROW(),2)</formula>
    </cfRule>
  </conditionalFormatting>
  <conditionalFormatting sqref="P62:P65">
    <cfRule type="expression" dxfId="1324" priority="7425">
      <formula>MOD(ROW(),2)</formula>
    </cfRule>
  </conditionalFormatting>
  <conditionalFormatting sqref="P56:P60">
    <cfRule type="expression" dxfId="1323" priority="7423">
      <formula>MOD(ROW(),2)</formula>
    </cfRule>
  </conditionalFormatting>
  <conditionalFormatting sqref="P55">
    <cfRule type="expression" dxfId="1322" priority="7422">
      <formula>MOD(ROW(),2)</formula>
    </cfRule>
  </conditionalFormatting>
  <conditionalFormatting sqref="P67">
    <cfRule type="expression" dxfId="1321" priority="7421">
      <formula>MOD(ROW(),2)</formula>
    </cfRule>
  </conditionalFormatting>
  <conditionalFormatting sqref="P4:P6">
    <cfRule type="expression" dxfId="1320" priority="7420">
      <formula>MOD(ROW(),2)</formula>
    </cfRule>
  </conditionalFormatting>
  <conditionalFormatting sqref="P23">
    <cfRule type="expression" dxfId="1319" priority="7413">
      <formula>MOD(ROW(),2)</formula>
    </cfRule>
  </conditionalFormatting>
  <conditionalFormatting sqref="P72">
    <cfRule type="expression" dxfId="1318" priority="7419">
      <formula>MOD(ROW(),2)</formula>
    </cfRule>
  </conditionalFormatting>
  <conditionalFormatting sqref="P75">
    <cfRule type="expression" dxfId="1317" priority="7416">
      <formula>MOD(ROW(),2)</formula>
    </cfRule>
  </conditionalFormatting>
  <conditionalFormatting sqref="P73">
    <cfRule type="expression" dxfId="1316" priority="7418">
      <formula>MOD(ROW(),2)</formula>
    </cfRule>
  </conditionalFormatting>
  <conditionalFormatting sqref="P74">
    <cfRule type="expression" dxfId="1315" priority="7417">
      <formula>MOD(ROW(),2)</formula>
    </cfRule>
  </conditionalFormatting>
  <conditionalFormatting sqref="P76:P79">
    <cfRule type="expression" dxfId="1314" priority="7415">
      <formula>MOD(ROW(),2)</formula>
    </cfRule>
  </conditionalFormatting>
  <conditionalFormatting sqref="Q80">
    <cfRule type="expression" dxfId="1313" priority="7412">
      <formula>MOD(ROW(),2)</formula>
    </cfRule>
  </conditionalFormatting>
  <conditionalFormatting sqref="Q2:Q3">
    <cfRule type="expression" dxfId="1312" priority="7411">
      <formula>MOD(ROW(),2)</formula>
    </cfRule>
  </conditionalFormatting>
  <conditionalFormatting sqref="Q61">
    <cfRule type="expression" dxfId="1311" priority="7404">
      <formula>MOD(ROW(),2)</formula>
    </cfRule>
  </conditionalFormatting>
  <conditionalFormatting sqref="Q71">
    <cfRule type="expression" dxfId="1310" priority="7410">
      <formula>MOD(ROW(),2)</formula>
    </cfRule>
  </conditionalFormatting>
  <conditionalFormatting sqref="Q70">
    <cfRule type="expression" dxfId="1309" priority="7409">
      <formula>MOD(ROW(),2)</formula>
    </cfRule>
  </conditionalFormatting>
  <conditionalFormatting sqref="Q69">
    <cfRule type="expression" dxfId="1308" priority="7408">
      <formula>MOD(ROW(),2)</formula>
    </cfRule>
  </conditionalFormatting>
  <conditionalFormatting sqref="Q68">
    <cfRule type="expression" dxfId="1307" priority="7407">
      <formula>MOD(ROW(),2)</formula>
    </cfRule>
  </conditionalFormatting>
  <conditionalFormatting sqref="Q66">
    <cfRule type="expression" dxfId="1306" priority="7406">
      <formula>MOD(ROW(),2)</formula>
    </cfRule>
  </conditionalFormatting>
  <conditionalFormatting sqref="Q62:Q65">
    <cfRule type="expression" dxfId="1305" priority="7405">
      <formula>MOD(ROW(),2)</formula>
    </cfRule>
  </conditionalFormatting>
  <conditionalFormatting sqref="Q56:Q60">
    <cfRule type="expression" dxfId="1304" priority="7403">
      <formula>MOD(ROW(),2)</formula>
    </cfRule>
  </conditionalFormatting>
  <conditionalFormatting sqref="Q55">
    <cfRule type="expression" dxfId="1303" priority="7402">
      <formula>MOD(ROW(),2)</formula>
    </cfRule>
  </conditionalFormatting>
  <conditionalFormatting sqref="Q67">
    <cfRule type="expression" dxfId="1302" priority="7401">
      <formula>MOD(ROW(),2)</formula>
    </cfRule>
  </conditionalFormatting>
  <conditionalFormatting sqref="Q4:Q6">
    <cfRule type="expression" dxfId="1301" priority="7400">
      <formula>MOD(ROW(),2)</formula>
    </cfRule>
  </conditionalFormatting>
  <conditionalFormatting sqref="Q23">
    <cfRule type="expression" dxfId="1300" priority="7393">
      <formula>MOD(ROW(),2)</formula>
    </cfRule>
  </conditionalFormatting>
  <conditionalFormatting sqref="Q72">
    <cfRule type="expression" dxfId="1299" priority="7399">
      <formula>MOD(ROW(),2)</formula>
    </cfRule>
  </conditionalFormatting>
  <conditionalFormatting sqref="Q75">
    <cfRule type="expression" dxfId="1298" priority="7396">
      <formula>MOD(ROW(),2)</formula>
    </cfRule>
  </conditionalFormatting>
  <conditionalFormatting sqref="Q73">
    <cfRule type="expression" dxfId="1297" priority="7398">
      <formula>MOD(ROW(),2)</formula>
    </cfRule>
  </conditionalFormatting>
  <conditionalFormatting sqref="Q74">
    <cfRule type="expression" dxfId="1296" priority="7397">
      <formula>MOD(ROW(),2)</formula>
    </cfRule>
  </conditionalFormatting>
  <conditionalFormatting sqref="Q76:Q79">
    <cfRule type="expression" dxfId="1295" priority="7395">
      <formula>MOD(ROW(),2)</formula>
    </cfRule>
  </conditionalFormatting>
  <conditionalFormatting sqref="R80:R81">
    <cfRule type="expression" dxfId="1294" priority="7392">
      <formula>MOD(ROW(),2)</formula>
    </cfRule>
  </conditionalFormatting>
  <conditionalFormatting sqref="R2:R3">
    <cfRule type="expression" dxfId="1293" priority="7391">
      <formula>MOD(ROW(),2)</formula>
    </cfRule>
  </conditionalFormatting>
  <conditionalFormatting sqref="R61">
    <cfRule type="expression" dxfId="1292" priority="7384">
      <formula>MOD(ROW(),2)</formula>
    </cfRule>
  </conditionalFormatting>
  <conditionalFormatting sqref="R71">
    <cfRule type="expression" dxfId="1291" priority="7390">
      <formula>MOD(ROW(),2)</formula>
    </cfRule>
  </conditionalFormatting>
  <conditionalFormatting sqref="R70">
    <cfRule type="expression" dxfId="1290" priority="7389">
      <formula>MOD(ROW(),2)</formula>
    </cfRule>
  </conditionalFormatting>
  <conditionalFormatting sqref="R69">
    <cfRule type="expression" dxfId="1289" priority="7388">
      <formula>MOD(ROW(),2)</formula>
    </cfRule>
  </conditionalFormatting>
  <conditionalFormatting sqref="R68">
    <cfRule type="expression" dxfId="1288" priority="7387">
      <formula>MOD(ROW(),2)</formula>
    </cfRule>
  </conditionalFormatting>
  <conditionalFormatting sqref="R66">
    <cfRule type="expression" dxfId="1287" priority="7386">
      <formula>MOD(ROW(),2)</formula>
    </cfRule>
  </conditionalFormatting>
  <conditionalFormatting sqref="R62:R65">
    <cfRule type="expression" dxfId="1286" priority="7385">
      <formula>MOD(ROW(),2)</formula>
    </cfRule>
  </conditionalFormatting>
  <conditionalFormatting sqref="R56:R60">
    <cfRule type="expression" dxfId="1285" priority="7383">
      <formula>MOD(ROW(),2)</formula>
    </cfRule>
  </conditionalFormatting>
  <conditionalFormatting sqref="R55">
    <cfRule type="expression" dxfId="1284" priority="7382">
      <formula>MOD(ROW(),2)</formula>
    </cfRule>
  </conditionalFormatting>
  <conditionalFormatting sqref="R67">
    <cfRule type="expression" dxfId="1283" priority="7381">
      <formula>MOD(ROW(),2)</formula>
    </cfRule>
  </conditionalFormatting>
  <conditionalFormatting sqref="R4:R6">
    <cfRule type="expression" dxfId="1282" priority="7380">
      <formula>MOD(ROW(),2)</formula>
    </cfRule>
  </conditionalFormatting>
  <conditionalFormatting sqref="R23">
    <cfRule type="expression" dxfId="1281" priority="7373">
      <formula>MOD(ROW(),2)</formula>
    </cfRule>
  </conditionalFormatting>
  <conditionalFormatting sqref="R72">
    <cfRule type="expression" dxfId="1280" priority="7379">
      <formula>MOD(ROW(),2)</formula>
    </cfRule>
  </conditionalFormatting>
  <conditionalFormatting sqref="R75">
    <cfRule type="expression" dxfId="1279" priority="7376">
      <formula>MOD(ROW(),2)</formula>
    </cfRule>
  </conditionalFormatting>
  <conditionalFormatting sqref="R73">
    <cfRule type="expression" dxfId="1278" priority="7378">
      <formula>MOD(ROW(),2)</formula>
    </cfRule>
  </conditionalFormatting>
  <conditionalFormatting sqref="R74">
    <cfRule type="expression" dxfId="1277" priority="7377">
      <formula>MOD(ROW(),2)</formula>
    </cfRule>
  </conditionalFormatting>
  <conditionalFormatting sqref="R76:R79">
    <cfRule type="expression" dxfId="1276" priority="7375">
      <formula>MOD(ROW(),2)</formula>
    </cfRule>
  </conditionalFormatting>
  <conditionalFormatting sqref="Q81">
    <cfRule type="expression" dxfId="1275" priority="7372">
      <formula>MOD(ROW(),2)</formula>
    </cfRule>
  </conditionalFormatting>
  <conditionalFormatting sqref="S80:S81">
    <cfRule type="expression" dxfId="1274" priority="7371">
      <formula>MOD(ROW(),2)</formula>
    </cfRule>
  </conditionalFormatting>
  <conditionalFormatting sqref="S2:S3">
    <cfRule type="expression" dxfId="1273" priority="7370">
      <formula>MOD(ROW(),2)</formula>
    </cfRule>
  </conditionalFormatting>
  <conditionalFormatting sqref="S61">
    <cfRule type="expression" dxfId="1272" priority="7363">
      <formula>MOD(ROW(),2)</formula>
    </cfRule>
  </conditionalFormatting>
  <conditionalFormatting sqref="S71">
    <cfRule type="expression" dxfId="1271" priority="7369">
      <formula>MOD(ROW(),2)</formula>
    </cfRule>
  </conditionalFormatting>
  <conditionalFormatting sqref="S70">
    <cfRule type="expression" dxfId="1270" priority="7368">
      <formula>MOD(ROW(),2)</formula>
    </cfRule>
  </conditionalFormatting>
  <conditionalFormatting sqref="S69">
    <cfRule type="expression" dxfId="1269" priority="7367">
      <formula>MOD(ROW(),2)</formula>
    </cfRule>
  </conditionalFormatting>
  <conditionalFormatting sqref="S68">
    <cfRule type="expression" dxfId="1268" priority="7366">
      <formula>MOD(ROW(),2)</formula>
    </cfRule>
  </conditionalFormatting>
  <conditionalFormatting sqref="S66">
    <cfRule type="expression" dxfId="1267" priority="7365">
      <formula>MOD(ROW(),2)</formula>
    </cfRule>
  </conditionalFormatting>
  <conditionalFormatting sqref="S62:S65">
    <cfRule type="expression" dxfId="1266" priority="7364">
      <formula>MOD(ROW(),2)</formula>
    </cfRule>
  </conditionalFormatting>
  <conditionalFormatting sqref="S56:S60">
    <cfRule type="expression" dxfId="1265" priority="7362">
      <formula>MOD(ROW(),2)</formula>
    </cfRule>
  </conditionalFormatting>
  <conditionalFormatting sqref="S55">
    <cfRule type="expression" dxfId="1264" priority="7361">
      <formula>MOD(ROW(),2)</formula>
    </cfRule>
  </conditionalFormatting>
  <conditionalFormatting sqref="S67">
    <cfRule type="expression" dxfId="1263" priority="7360">
      <formula>MOD(ROW(),2)</formula>
    </cfRule>
  </conditionalFormatting>
  <conditionalFormatting sqref="S4:S6">
    <cfRule type="expression" dxfId="1262" priority="7359">
      <formula>MOD(ROW(),2)</formula>
    </cfRule>
  </conditionalFormatting>
  <conditionalFormatting sqref="S23">
    <cfRule type="expression" dxfId="1261" priority="7352">
      <formula>MOD(ROW(),2)</formula>
    </cfRule>
  </conditionalFormatting>
  <conditionalFormatting sqref="S72">
    <cfRule type="expression" dxfId="1260" priority="7358">
      <formula>MOD(ROW(),2)</formula>
    </cfRule>
  </conditionalFormatting>
  <conditionalFormatting sqref="S75">
    <cfRule type="expression" dxfId="1259" priority="7355">
      <formula>MOD(ROW(),2)</formula>
    </cfRule>
  </conditionalFormatting>
  <conditionalFormatting sqref="S73">
    <cfRule type="expression" dxfId="1258" priority="7357">
      <formula>MOD(ROW(),2)</formula>
    </cfRule>
  </conditionalFormatting>
  <conditionalFormatting sqref="S74">
    <cfRule type="expression" dxfId="1257" priority="7356">
      <formula>MOD(ROW(),2)</formula>
    </cfRule>
  </conditionalFormatting>
  <conditionalFormatting sqref="S76:S79">
    <cfRule type="expression" dxfId="1256" priority="7354">
      <formula>MOD(ROW(),2)</formula>
    </cfRule>
  </conditionalFormatting>
  <conditionalFormatting sqref="T80:T81">
    <cfRule type="expression" dxfId="1255" priority="7351">
      <formula>MOD(ROW(),2)</formula>
    </cfRule>
  </conditionalFormatting>
  <conditionalFormatting sqref="T2:T3">
    <cfRule type="expression" dxfId="1254" priority="7350">
      <formula>MOD(ROW(),2)</formula>
    </cfRule>
  </conditionalFormatting>
  <conditionalFormatting sqref="T61">
    <cfRule type="expression" dxfId="1253" priority="7343">
      <formula>MOD(ROW(),2)</formula>
    </cfRule>
  </conditionalFormatting>
  <conditionalFormatting sqref="T71">
    <cfRule type="expression" dxfId="1252" priority="7349">
      <formula>MOD(ROW(),2)</formula>
    </cfRule>
  </conditionalFormatting>
  <conditionalFormatting sqref="T70">
    <cfRule type="expression" dxfId="1251" priority="7348">
      <formula>MOD(ROW(),2)</formula>
    </cfRule>
  </conditionalFormatting>
  <conditionalFormatting sqref="T69">
    <cfRule type="expression" dxfId="1250" priority="7347">
      <formula>MOD(ROW(),2)</formula>
    </cfRule>
  </conditionalFormatting>
  <conditionalFormatting sqref="T68">
    <cfRule type="expression" dxfId="1249" priority="7346">
      <formula>MOD(ROW(),2)</formula>
    </cfRule>
  </conditionalFormatting>
  <conditionalFormatting sqref="T66">
    <cfRule type="expression" dxfId="1248" priority="7345">
      <formula>MOD(ROW(),2)</formula>
    </cfRule>
  </conditionalFormatting>
  <conditionalFormatting sqref="T62:T65">
    <cfRule type="expression" dxfId="1247" priority="7344">
      <formula>MOD(ROW(),2)</formula>
    </cfRule>
  </conditionalFormatting>
  <conditionalFormatting sqref="T56:T60">
    <cfRule type="expression" dxfId="1246" priority="7342">
      <formula>MOD(ROW(),2)</formula>
    </cfRule>
  </conditionalFormatting>
  <conditionalFormatting sqref="T55">
    <cfRule type="expression" dxfId="1245" priority="7341">
      <formula>MOD(ROW(),2)</formula>
    </cfRule>
  </conditionalFormatting>
  <conditionalFormatting sqref="T67">
    <cfRule type="expression" dxfId="1244" priority="7340">
      <formula>MOD(ROW(),2)</formula>
    </cfRule>
  </conditionalFormatting>
  <conditionalFormatting sqref="T4:T6">
    <cfRule type="expression" dxfId="1243" priority="7339">
      <formula>MOD(ROW(),2)</formula>
    </cfRule>
  </conditionalFormatting>
  <conditionalFormatting sqref="T23">
    <cfRule type="expression" dxfId="1242" priority="7332">
      <formula>MOD(ROW(),2)</formula>
    </cfRule>
  </conditionalFormatting>
  <conditionalFormatting sqref="T72">
    <cfRule type="expression" dxfId="1241" priority="7338">
      <formula>MOD(ROW(),2)</formula>
    </cfRule>
  </conditionalFormatting>
  <conditionalFormatting sqref="T75">
    <cfRule type="expression" dxfId="1240" priority="7335">
      <formula>MOD(ROW(),2)</formula>
    </cfRule>
  </conditionalFormatting>
  <conditionalFormatting sqref="T73">
    <cfRule type="expression" dxfId="1239" priority="7337">
      <formula>MOD(ROW(),2)</formula>
    </cfRule>
  </conditionalFormatting>
  <conditionalFormatting sqref="T74">
    <cfRule type="expression" dxfId="1238" priority="7336">
      <formula>MOD(ROW(),2)</formula>
    </cfRule>
  </conditionalFormatting>
  <conditionalFormatting sqref="T76:T79">
    <cfRule type="expression" dxfId="1237" priority="7334">
      <formula>MOD(ROW(),2)</formula>
    </cfRule>
  </conditionalFormatting>
  <conditionalFormatting sqref="U80:U81">
    <cfRule type="expression" dxfId="1236" priority="7331">
      <formula>MOD(ROW(),2)</formula>
    </cfRule>
  </conditionalFormatting>
  <conditionalFormatting sqref="U2:U3">
    <cfRule type="expression" dxfId="1235" priority="7330">
      <formula>MOD(ROW(),2)</formula>
    </cfRule>
  </conditionalFormatting>
  <conditionalFormatting sqref="U61">
    <cfRule type="expression" dxfId="1234" priority="7323">
      <formula>MOD(ROW(),2)</formula>
    </cfRule>
  </conditionalFormatting>
  <conditionalFormatting sqref="U71">
    <cfRule type="expression" dxfId="1233" priority="7329">
      <formula>MOD(ROW(),2)</formula>
    </cfRule>
  </conditionalFormatting>
  <conditionalFormatting sqref="U70">
    <cfRule type="expression" dxfId="1232" priority="7328">
      <formula>MOD(ROW(),2)</formula>
    </cfRule>
  </conditionalFormatting>
  <conditionalFormatting sqref="U69">
    <cfRule type="expression" dxfId="1231" priority="7327">
      <formula>MOD(ROW(),2)</formula>
    </cfRule>
  </conditionalFormatting>
  <conditionalFormatting sqref="U68">
    <cfRule type="expression" dxfId="1230" priority="7326">
      <formula>MOD(ROW(),2)</formula>
    </cfRule>
  </conditionalFormatting>
  <conditionalFormatting sqref="U66">
    <cfRule type="expression" dxfId="1229" priority="7325">
      <formula>MOD(ROW(),2)</formula>
    </cfRule>
  </conditionalFormatting>
  <conditionalFormatting sqref="U62:U65">
    <cfRule type="expression" dxfId="1228" priority="7324">
      <formula>MOD(ROW(),2)</formula>
    </cfRule>
  </conditionalFormatting>
  <conditionalFormatting sqref="U56:U60">
    <cfRule type="expression" dxfId="1227" priority="7322">
      <formula>MOD(ROW(),2)</formula>
    </cfRule>
  </conditionalFormatting>
  <conditionalFormatting sqref="U55">
    <cfRule type="expression" dxfId="1226" priority="7321">
      <formula>MOD(ROW(),2)</formula>
    </cfRule>
  </conditionalFormatting>
  <conditionalFormatting sqref="U67">
    <cfRule type="expression" dxfId="1225" priority="7320">
      <formula>MOD(ROW(),2)</formula>
    </cfRule>
  </conditionalFormatting>
  <conditionalFormatting sqref="U4:U6">
    <cfRule type="expression" dxfId="1224" priority="7319">
      <formula>MOD(ROW(),2)</formula>
    </cfRule>
  </conditionalFormatting>
  <conditionalFormatting sqref="U23">
    <cfRule type="expression" dxfId="1223" priority="7312">
      <formula>MOD(ROW(),2)</formula>
    </cfRule>
  </conditionalFormatting>
  <conditionalFormatting sqref="U72">
    <cfRule type="expression" dxfId="1222" priority="7318">
      <formula>MOD(ROW(),2)</formula>
    </cfRule>
  </conditionalFormatting>
  <conditionalFormatting sqref="U75">
    <cfRule type="expression" dxfId="1221" priority="7315">
      <formula>MOD(ROW(),2)</formula>
    </cfRule>
  </conditionalFormatting>
  <conditionalFormatting sqref="U73">
    <cfRule type="expression" dxfId="1220" priority="7317">
      <formula>MOD(ROW(),2)</formula>
    </cfRule>
  </conditionalFormatting>
  <conditionalFormatting sqref="U74">
    <cfRule type="expression" dxfId="1219" priority="7316">
      <formula>MOD(ROW(),2)</formula>
    </cfRule>
  </conditionalFormatting>
  <conditionalFormatting sqref="U76:U79">
    <cfRule type="expression" dxfId="1218" priority="7314">
      <formula>MOD(ROW(),2)</formula>
    </cfRule>
  </conditionalFormatting>
  <conditionalFormatting sqref="V80:V81">
    <cfRule type="expression" dxfId="1217" priority="7311">
      <formula>MOD(ROW(),2)</formula>
    </cfRule>
  </conditionalFormatting>
  <conditionalFormatting sqref="V2:V3">
    <cfRule type="expression" dxfId="1216" priority="7310">
      <formula>MOD(ROW(),2)</formula>
    </cfRule>
  </conditionalFormatting>
  <conditionalFormatting sqref="V61">
    <cfRule type="expression" dxfId="1215" priority="7303">
      <formula>MOD(ROW(),2)</formula>
    </cfRule>
  </conditionalFormatting>
  <conditionalFormatting sqref="V71">
    <cfRule type="expression" dxfId="1214" priority="7309">
      <formula>MOD(ROW(),2)</formula>
    </cfRule>
  </conditionalFormatting>
  <conditionalFormatting sqref="V70">
    <cfRule type="expression" dxfId="1213" priority="7308">
      <formula>MOD(ROW(),2)</formula>
    </cfRule>
  </conditionalFormatting>
  <conditionalFormatting sqref="V69">
    <cfRule type="expression" dxfId="1212" priority="7307">
      <formula>MOD(ROW(),2)</formula>
    </cfRule>
  </conditionalFormatting>
  <conditionalFormatting sqref="V68">
    <cfRule type="expression" dxfId="1211" priority="7306">
      <formula>MOD(ROW(),2)</formula>
    </cfRule>
  </conditionalFormatting>
  <conditionalFormatting sqref="V66">
    <cfRule type="expression" dxfId="1210" priority="7305">
      <formula>MOD(ROW(),2)</formula>
    </cfRule>
  </conditionalFormatting>
  <conditionalFormatting sqref="V62:V65">
    <cfRule type="expression" dxfId="1209" priority="7304">
      <formula>MOD(ROW(),2)</formula>
    </cfRule>
  </conditionalFormatting>
  <conditionalFormatting sqref="V56:V60">
    <cfRule type="expression" dxfId="1208" priority="7302">
      <formula>MOD(ROW(),2)</formula>
    </cfRule>
  </conditionalFormatting>
  <conditionalFormatting sqref="V55">
    <cfRule type="expression" dxfId="1207" priority="7301">
      <formula>MOD(ROW(),2)</formula>
    </cfRule>
  </conditionalFormatting>
  <conditionalFormatting sqref="V67">
    <cfRule type="expression" dxfId="1206" priority="7300">
      <formula>MOD(ROW(),2)</formula>
    </cfRule>
  </conditionalFormatting>
  <conditionalFormatting sqref="V4:V6">
    <cfRule type="expression" dxfId="1205" priority="7299">
      <formula>MOD(ROW(),2)</formula>
    </cfRule>
  </conditionalFormatting>
  <conditionalFormatting sqref="V23">
    <cfRule type="expression" dxfId="1204" priority="7292">
      <formula>MOD(ROW(),2)</formula>
    </cfRule>
  </conditionalFormatting>
  <conditionalFormatting sqref="V72">
    <cfRule type="expression" dxfId="1203" priority="7298">
      <formula>MOD(ROW(),2)</formula>
    </cfRule>
  </conditionalFormatting>
  <conditionalFormatting sqref="V75">
    <cfRule type="expression" dxfId="1202" priority="7295">
      <formula>MOD(ROW(),2)</formula>
    </cfRule>
  </conditionalFormatting>
  <conditionalFormatting sqref="V73">
    <cfRule type="expression" dxfId="1201" priority="7297">
      <formula>MOD(ROW(),2)</formula>
    </cfRule>
  </conditionalFormatting>
  <conditionalFormatting sqref="V74">
    <cfRule type="expression" dxfId="1200" priority="7296">
      <formula>MOD(ROW(),2)</formula>
    </cfRule>
  </conditionalFormatting>
  <conditionalFormatting sqref="V76:V79">
    <cfRule type="expression" dxfId="1199" priority="7294">
      <formula>MOD(ROW(),2)</formula>
    </cfRule>
  </conditionalFormatting>
  <conditionalFormatting sqref="W80:W81">
    <cfRule type="expression" dxfId="1198" priority="7291">
      <formula>MOD(ROW(),2)</formula>
    </cfRule>
  </conditionalFormatting>
  <conditionalFormatting sqref="W2:W3">
    <cfRule type="expression" dxfId="1197" priority="7290">
      <formula>MOD(ROW(),2)</formula>
    </cfRule>
  </conditionalFormatting>
  <conditionalFormatting sqref="W61">
    <cfRule type="expression" dxfId="1196" priority="7283">
      <formula>MOD(ROW(),2)</formula>
    </cfRule>
  </conditionalFormatting>
  <conditionalFormatting sqref="W71">
    <cfRule type="expression" dxfId="1195" priority="7289">
      <formula>MOD(ROW(),2)</formula>
    </cfRule>
  </conditionalFormatting>
  <conditionalFormatting sqref="W70">
    <cfRule type="expression" dxfId="1194" priority="7288">
      <formula>MOD(ROW(),2)</formula>
    </cfRule>
  </conditionalFormatting>
  <conditionalFormatting sqref="W69">
    <cfRule type="expression" dxfId="1193" priority="7287">
      <formula>MOD(ROW(),2)</formula>
    </cfRule>
  </conditionalFormatting>
  <conditionalFormatting sqref="W68">
    <cfRule type="expression" dxfId="1192" priority="7286">
      <formula>MOD(ROW(),2)</formula>
    </cfRule>
  </conditionalFormatting>
  <conditionalFormatting sqref="W66">
    <cfRule type="expression" dxfId="1191" priority="7285">
      <formula>MOD(ROW(),2)</formula>
    </cfRule>
  </conditionalFormatting>
  <conditionalFormatting sqref="W62:W65">
    <cfRule type="expression" dxfId="1190" priority="7284">
      <formula>MOD(ROW(),2)</formula>
    </cfRule>
  </conditionalFormatting>
  <conditionalFormatting sqref="W56:W60">
    <cfRule type="expression" dxfId="1189" priority="7282">
      <formula>MOD(ROW(),2)</formula>
    </cfRule>
  </conditionalFormatting>
  <conditionalFormatting sqref="W55">
    <cfRule type="expression" dxfId="1188" priority="7281">
      <formula>MOD(ROW(),2)</formula>
    </cfRule>
  </conditionalFormatting>
  <conditionalFormatting sqref="W67">
    <cfRule type="expression" dxfId="1187" priority="7280">
      <formula>MOD(ROW(),2)</formula>
    </cfRule>
  </conditionalFormatting>
  <conditionalFormatting sqref="W4:W6">
    <cfRule type="expression" dxfId="1186" priority="7279">
      <formula>MOD(ROW(),2)</formula>
    </cfRule>
  </conditionalFormatting>
  <conditionalFormatting sqref="W23">
    <cfRule type="expression" dxfId="1185" priority="7273">
      <formula>MOD(ROW(),2)</formula>
    </cfRule>
  </conditionalFormatting>
  <conditionalFormatting sqref="W72">
    <cfRule type="expression" dxfId="1184" priority="7278">
      <formula>MOD(ROW(),2)</formula>
    </cfRule>
  </conditionalFormatting>
  <conditionalFormatting sqref="W75">
    <cfRule type="expression" dxfId="1183" priority="7275">
      <formula>MOD(ROW(),2)</formula>
    </cfRule>
  </conditionalFormatting>
  <conditionalFormatting sqref="W73">
    <cfRule type="expression" dxfId="1182" priority="7277">
      <formula>MOD(ROW(),2)</formula>
    </cfRule>
  </conditionalFormatting>
  <conditionalFormatting sqref="W74">
    <cfRule type="expression" dxfId="1181" priority="7276">
      <formula>MOD(ROW(),2)</formula>
    </cfRule>
  </conditionalFormatting>
  <conditionalFormatting sqref="W76:W79">
    <cfRule type="expression" dxfId="1180" priority="7274">
      <formula>MOD(ROW(),2)</formula>
    </cfRule>
  </conditionalFormatting>
  <conditionalFormatting sqref="X80:X81">
    <cfRule type="expression" dxfId="1179" priority="7272">
      <formula>MOD(ROW(),2)</formula>
    </cfRule>
  </conditionalFormatting>
  <conditionalFormatting sqref="X2:X3">
    <cfRule type="expression" dxfId="1178" priority="7271">
      <formula>MOD(ROW(),2)</formula>
    </cfRule>
  </conditionalFormatting>
  <conditionalFormatting sqref="X61">
    <cfRule type="expression" dxfId="1177" priority="7264">
      <formula>MOD(ROW(),2)</formula>
    </cfRule>
  </conditionalFormatting>
  <conditionalFormatting sqref="X71">
    <cfRule type="expression" dxfId="1176" priority="7270">
      <formula>MOD(ROW(),2)</formula>
    </cfRule>
  </conditionalFormatting>
  <conditionalFormatting sqref="X70">
    <cfRule type="expression" dxfId="1175" priority="7269">
      <formula>MOD(ROW(),2)</formula>
    </cfRule>
  </conditionalFormatting>
  <conditionalFormatting sqref="X69">
    <cfRule type="expression" dxfId="1174" priority="7268">
      <formula>MOD(ROW(),2)</formula>
    </cfRule>
  </conditionalFormatting>
  <conditionalFormatting sqref="X68">
    <cfRule type="expression" dxfId="1173" priority="7267">
      <formula>MOD(ROW(),2)</formula>
    </cfRule>
  </conditionalFormatting>
  <conditionalFormatting sqref="X66">
    <cfRule type="expression" dxfId="1172" priority="7266">
      <formula>MOD(ROW(),2)</formula>
    </cfRule>
  </conditionalFormatting>
  <conditionalFormatting sqref="X62:X65">
    <cfRule type="expression" dxfId="1171" priority="7265">
      <formula>MOD(ROW(),2)</formula>
    </cfRule>
  </conditionalFormatting>
  <conditionalFormatting sqref="X56:X60">
    <cfRule type="expression" dxfId="1170" priority="7263">
      <formula>MOD(ROW(),2)</formula>
    </cfRule>
  </conditionalFormatting>
  <conditionalFormatting sqref="X55">
    <cfRule type="expression" dxfId="1169" priority="7262">
      <formula>MOD(ROW(),2)</formula>
    </cfRule>
  </conditionalFormatting>
  <conditionalFormatting sqref="X67">
    <cfRule type="expression" dxfId="1168" priority="7261">
      <formula>MOD(ROW(),2)</formula>
    </cfRule>
  </conditionalFormatting>
  <conditionalFormatting sqref="X4:X6">
    <cfRule type="expression" dxfId="1167" priority="7260">
      <formula>MOD(ROW(),2)</formula>
    </cfRule>
  </conditionalFormatting>
  <conditionalFormatting sqref="X23">
    <cfRule type="expression" dxfId="1166" priority="7254">
      <formula>MOD(ROW(),2)</formula>
    </cfRule>
  </conditionalFormatting>
  <conditionalFormatting sqref="X72">
    <cfRule type="expression" dxfId="1165" priority="7259">
      <formula>MOD(ROW(),2)</formula>
    </cfRule>
  </conditionalFormatting>
  <conditionalFormatting sqref="X75">
    <cfRule type="expression" dxfId="1164" priority="7256">
      <formula>MOD(ROW(),2)</formula>
    </cfRule>
  </conditionalFormatting>
  <conditionalFormatting sqref="X73">
    <cfRule type="expression" dxfId="1163" priority="7258">
      <formula>MOD(ROW(),2)</formula>
    </cfRule>
  </conditionalFormatting>
  <conditionalFormatting sqref="X74">
    <cfRule type="expression" dxfId="1162" priority="7257">
      <formula>MOD(ROW(),2)</formula>
    </cfRule>
  </conditionalFormatting>
  <conditionalFormatting sqref="X76:X79">
    <cfRule type="expression" dxfId="1161" priority="7255">
      <formula>MOD(ROW(),2)</formula>
    </cfRule>
  </conditionalFormatting>
  <conditionalFormatting sqref="Y80:Y81">
    <cfRule type="expression" dxfId="1160" priority="7252">
      <formula>MOD(ROW(),2)</formula>
    </cfRule>
  </conditionalFormatting>
  <conditionalFormatting sqref="Y2:Y3">
    <cfRule type="expression" dxfId="1159" priority="7251">
      <formula>MOD(ROW(),2)</formula>
    </cfRule>
  </conditionalFormatting>
  <conditionalFormatting sqref="Y61">
    <cfRule type="expression" dxfId="1158" priority="7244">
      <formula>MOD(ROW(),2)</formula>
    </cfRule>
  </conditionalFormatting>
  <conditionalFormatting sqref="Y71">
    <cfRule type="expression" dxfId="1157" priority="7250">
      <formula>MOD(ROW(),2)</formula>
    </cfRule>
  </conditionalFormatting>
  <conditionalFormatting sqref="Y70">
    <cfRule type="expression" dxfId="1156" priority="7249">
      <formula>MOD(ROW(),2)</formula>
    </cfRule>
  </conditionalFormatting>
  <conditionalFormatting sqref="Y69">
    <cfRule type="expression" dxfId="1155" priority="7248">
      <formula>MOD(ROW(),2)</formula>
    </cfRule>
  </conditionalFormatting>
  <conditionalFormatting sqref="Y68">
    <cfRule type="expression" dxfId="1154" priority="7247">
      <formula>MOD(ROW(),2)</formula>
    </cfRule>
  </conditionalFormatting>
  <conditionalFormatting sqref="Y66">
    <cfRule type="expression" dxfId="1153" priority="7246">
      <formula>MOD(ROW(),2)</formula>
    </cfRule>
  </conditionalFormatting>
  <conditionalFormatting sqref="Y62:Y65">
    <cfRule type="expression" dxfId="1152" priority="7245">
      <formula>MOD(ROW(),2)</formula>
    </cfRule>
  </conditionalFormatting>
  <conditionalFormatting sqref="Y56:Y60">
    <cfRule type="expression" dxfId="1151" priority="7243">
      <formula>MOD(ROW(),2)</formula>
    </cfRule>
  </conditionalFormatting>
  <conditionalFormatting sqref="Y55">
    <cfRule type="expression" dxfId="1150" priority="7242">
      <formula>MOD(ROW(),2)</formula>
    </cfRule>
  </conditionalFormatting>
  <conditionalFormatting sqref="Y67">
    <cfRule type="expression" dxfId="1149" priority="7241">
      <formula>MOD(ROW(),2)</formula>
    </cfRule>
  </conditionalFormatting>
  <conditionalFormatting sqref="Y4:Y6">
    <cfRule type="expression" dxfId="1148" priority="7240">
      <formula>MOD(ROW(),2)</formula>
    </cfRule>
  </conditionalFormatting>
  <conditionalFormatting sqref="Y23">
    <cfRule type="expression" dxfId="1147" priority="7234">
      <formula>MOD(ROW(),2)</formula>
    </cfRule>
  </conditionalFormatting>
  <conditionalFormatting sqref="Y72">
    <cfRule type="expression" dxfId="1146" priority="7239">
      <formula>MOD(ROW(),2)</formula>
    </cfRule>
  </conditionalFormatting>
  <conditionalFormatting sqref="Y75">
    <cfRule type="expression" dxfId="1145" priority="7236">
      <formula>MOD(ROW(),2)</formula>
    </cfRule>
  </conditionalFormatting>
  <conditionalFormatting sqref="Y73">
    <cfRule type="expression" dxfId="1144" priority="7238">
      <formula>MOD(ROW(),2)</formula>
    </cfRule>
  </conditionalFormatting>
  <conditionalFormatting sqref="Y74">
    <cfRule type="expression" dxfId="1143" priority="7237">
      <formula>MOD(ROW(),2)</formula>
    </cfRule>
  </conditionalFormatting>
  <conditionalFormatting sqref="Y76:Y79">
    <cfRule type="expression" dxfId="1142" priority="7235">
      <formula>MOD(ROW(),2)</formula>
    </cfRule>
  </conditionalFormatting>
  <conditionalFormatting sqref="Z51 Z53:Z54">
    <cfRule type="expression" dxfId="1141" priority="7233">
      <formula>MOD(ROW(),2)</formula>
    </cfRule>
  </conditionalFormatting>
  <conditionalFormatting sqref="Z80:Z81">
    <cfRule type="expression" dxfId="1140" priority="7232">
      <formula>MOD(ROW(),2)</formula>
    </cfRule>
  </conditionalFormatting>
  <conditionalFormatting sqref="Z2:Z3">
    <cfRule type="expression" dxfId="1139" priority="7231">
      <formula>MOD(ROW(),2)</formula>
    </cfRule>
  </conditionalFormatting>
  <conditionalFormatting sqref="Z61">
    <cfRule type="expression" dxfId="1138" priority="7224">
      <formula>MOD(ROW(),2)</formula>
    </cfRule>
  </conditionalFormatting>
  <conditionalFormatting sqref="Z71">
    <cfRule type="expression" dxfId="1137" priority="7230">
      <formula>MOD(ROW(),2)</formula>
    </cfRule>
  </conditionalFormatting>
  <conditionalFormatting sqref="Z70">
    <cfRule type="expression" dxfId="1136" priority="7229">
      <formula>MOD(ROW(),2)</formula>
    </cfRule>
  </conditionalFormatting>
  <conditionalFormatting sqref="Z69">
    <cfRule type="expression" dxfId="1135" priority="7228">
      <formula>MOD(ROW(),2)</formula>
    </cfRule>
  </conditionalFormatting>
  <conditionalFormatting sqref="Z68">
    <cfRule type="expression" dxfId="1134" priority="7227">
      <formula>MOD(ROW(),2)</formula>
    </cfRule>
  </conditionalFormatting>
  <conditionalFormatting sqref="Z66">
    <cfRule type="expression" dxfId="1133" priority="7226">
      <formula>MOD(ROW(),2)</formula>
    </cfRule>
  </conditionalFormatting>
  <conditionalFormatting sqref="Z62:Z65">
    <cfRule type="expression" dxfId="1132" priority="7225">
      <formula>MOD(ROW(),2)</formula>
    </cfRule>
  </conditionalFormatting>
  <conditionalFormatting sqref="Z56:Z60">
    <cfRule type="expression" dxfId="1131" priority="7223">
      <formula>MOD(ROW(),2)</formula>
    </cfRule>
  </conditionalFormatting>
  <conditionalFormatting sqref="Z55">
    <cfRule type="expression" dxfId="1130" priority="7222">
      <formula>MOD(ROW(),2)</formula>
    </cfRule>
  </conditionalFormatting>
  <conditionalFormatting sqref="Z67">
    <cfRule type="expression" dxfId="1129" priority="7221">
      <formula>MOD(ROW(),2)</formula>
    </cfRule>
  </conditionalFormatting>
  <conditionalFormatting sqref="Z4:Z6">
    <cfRule type="expression" dxfId="1128" priority="7220">
      <formula>MOD(ROW(),2)</formula>
    </cfRule>
  </conditionalFormatting>
  <conditionalFormatting sqref="Z23">
    <cfRule type="expression" dxfId="1127" priority="7214">
      <formula>MOD(ROW(),2)</formula>
    </cfRule>
  </conditionalFormatting>
  <conditionalFormatting sqref="Z72">
    <cfRule type="expression" dxfId="1126" priority="7219">
      <formula>MOD(ROW(),2)</formula>
    </cfRule>
  </conditionalFormatting>
  <conditionalFormatting sqref="Z75">
    <cfRule type="expression" dxfId="1125" priority="7216">
      <formula>MOD(ROW(),2)</formula>
    </cfRule>
  </conditionalFormatting>
  <conditionalFormatting sqref="Z73">
    <cfRule type="expression" dxfId="1124" priority="7218">
      <formula>MOD(ROW(),2)</formula>
    </cfRule>
  </conditionalFormatting>
  <conditionalFormatting sqref="Z74">
    <cfRule type="expression" dxfId="1123" priority="7217">
      <formula>MOD(ROW(),2)</formula>
    </cfRule>
  </conditionalFormatting>
  <conditionalFormatting sqref="Z76:Z79">
    <cfRule type="expression" dxfId="1122" priority="7215">
      <formula>MOD(ROW(),2)</formula>
    </cfRule>
  </conditionalFormatting>
  <conditionalFormatting sqref="Z50">
    <cfRule type="expression" dxfId="1121" priority="7213">
      <formula>MOD(ROW(),2)</formula>
    </cfRule>
  </conditionalFormatting>
  <conditionalFormatting sqref="AA51 AA53:AA54">
    <cfRule type="expression" dxfId="1120" priority="7212">
      <formula>MOD(ROW(),2)</formula>
    </cfRule>
  </conditionalFormatting>
  <conditionalFormatting sqref="AA80:AA81">
    <cfRule type="expression" dxfId="1119" priority="7211">
      <formula>MOD(ROW(),2)</formula>
    </cfRule>
  </conditionalFormatting>
  <conditionalFormatting sqref="AA2:AA3">
    <cfRule type="expression" dxfId="1118" priority="7210">
      <formula>MOD(ROW(),2)</formula>
    </cfRule>
  </conditionalFormatting>
  <conditionalFormatting sqref="AA61">
    <cfRule type="expression" dxfId="1117" priority="7203">
      <formula>MOD(ROW(),2)</formula>
    </cfRule>
  </conditionalFormatting>
  <conditionalFormatting sqref="AA71">
    <cfRule type="expression" dxfId="1116" priority="7209">
      <formula>MOD(ROW(),2)</formula>
    </cfRule>
  </conditionalFormatting>
  <conditionalFormatting sqref="AA70">
    <cfRule type="expression" dxfId="1115" priority="7208">
      <formula>MOD(ROW(),2)</formula>
    </cfRule>
  </conditionalFormatting>
  <conditionalFormatting sqref="AA69">
    <cfRule type="expression" dxfId="1114" priority="7207">
      <formula>MOD(ROW(),2)</formula>
    </cfRule>
  </conditionalFormatting>
  <conditionalFormatting sqref="AA68">
    <cfRule type="expression" dxfId="1113" priority="7206">
      <formula>MOD(ROW(),2)</formula>
    </cfRule>
  </conditionalFormatting>
  <conditionalFormatting sqref="AA66">
    <cfRule type="expression" dxfId="1112" priority="7205">
      <formula>MOD(ROW(),2)</formula>
    </cfRule>
  </conditionalFormatting>
  <conditionalFormatting sqref="AA62:AA65">
    <cfRule type="expression" dxfId="1111" priority="7204">
      <formula>MOD(ROW(),2)</formula>
    </cfRule>
  </conditionalFormatting>
  <conditionalFormatting sqref="AA56:AA60">
    <cfRule type="expression" dxfId="1110" priority="7202">
      <formula>MOD(ROW(),2)</formula>
    </cfRule>
  </conditionalFormatting>
  <conditionalFormatting sqref="AA55">
    <cfRule type="expression" dxfId="1109" priority="7201">
      <formula>MOD(ROW(),2)</formula>
    </cfRule>
  </conditionalFormatting>
  <conditionalFormatting sqref="AA67">
    <cfRule type="expression" dxfId="1108" priority="7200">
      <formula>MOD(ROW(),2)</formula>
    </cfRule>
  </conditionalFormatting>
  <conditionalFormatting sqref="AA4:AA6">
    <cfRule type="expression" dxfId="1107" priority="7199">
      <formula>MOD(ROW(),2)</formula>
    </cfRule>
  </conditionalFormatting>
  <conditionalFormatting sqref="AA23">
    <cfRule type="expression" dxfId="1106" priority="7193">
      <formula>MOD(ROW(),2)</formula>
    </cfRule>
  </conditionalFormatting>
  <conditionalFormatting sqref="AA72">
    <cfRule type="expression" dxfId="1105" priority="7198">
      <formula>MOD(ROW(),2)</formula>
    </cfRule>
  </conditionalFormatting>
  <conditionalFormatting sqref="AA75">
    <cfRule type="expression" dxfId="1104" priority="7195">
      <formula>MOD(ROW(),2)</formula>
    </cfRule>
  </conditionalFormatting>
  <conditionalFormatting sqref="AA73">
    <cfRule type="expression" dxfId="1103" priority="7197">
      <formula>MOD(ROW(),2)</formula>
    </cfRule>
  </conditionalFormatting>
  <conditionalFormatting sqref="AA74">
    <cfRule type="expression" dxfId="1102" priority="7196">
      <formula>MOD(ROW(),2)</formula>
    </cfRule>
  </conditionalFormatting>
  <conditionalFormatting sqref="AA76:AA79">
    <cfRule type="expression" dxfId="1101" priority="7194">
      <formula>MOD(ROW(),2)</formula>
    </cfRule>
  </conditionalFormatting>
  <conditionalFormatting sqref="AA50">
    <cfRule type="expression" dxfId="1100" priority="7192">
      <formula>MOD(ROW(),2)</formula>
    </cfRule>
  </conditionalFormatting>
  <conditionalFormatting sqref="AB51 AB53:AB54">
    <cfRule type="expression" dxfId="1099" priority="7191">
      <formula>MOD(ROW(),2)</formula>
    </cfRule>
  </conditionalFormatting>
  <conditionalFormatting sqref="AB80:AB81">
    <cfRule type="expression" dxfId="1098" priority="7190">
      <formula>MOD(ROW(),2)</formula>
    </cfRule>
  </conditionalFormatting>
  <conditionalFormatting sqref="AB2:AB3">
    <cfRule type="expression" dxfId="1097" priority="7189">
      <formula>MOD(ROW(),2)</formula>
    </cfRule>
  </conditionalFormatting>
  <conditionalFormatting sqref="AB61">
    <cfRule type="expression" dxfId="1096" priority="7182">
      <formula>MOD(ROW(),2)</formula>
    </cfRule>
  </conditionalFormatting>
  <conditionalFormatting sqref="AB71">
    <cfRule type="expression" dxfId="1095" priority="7188">
      <formula>MOD(ROW(),2)</formula>
    </cfRule>
  </conditionalFormatting>
  <conditionalFormatting sqref="AB70">
    <cfRule type="expression" dxfId="1094" priority="7187">
      <formula>MOD(ROW(),2)</formula>
    </cfRule>
  </conditionalFormatting>
  <conditionalFormatting sqref="AB69">
    <cfRule type="expression" dxfId="1093" priority="7186">
      <formula>MOD(ROW(),2)</formula>
    </cfRule>
  </conditionalFormatting>
  <conditionalFormatting sqref="AB68">
    <cfRule type="expression" dxfId="1092" priority="7185">
      <formula>MOD(ROW(),2)</formula>
    </cfRule>
  </conditionalFormatting>
  <conditionalFormatting sqref="AB66">
    <cfRule type="expression" dxfId="1091" priority="7184">
      <formula>MOD(ROW(),2)</formula>
    </cfRule>
  </conditionalFormatting>
  <conditionalFormatting sqref="AB62:AB65">
    <cfRule type="expression" dxfId="1090" priority="7183">
      <formula>MOD(ROW(),2)</formula>
    </cfRule>
  </conditionalFormatting>
  <conditionalFormatting sqref="AB56:AB60">
    <cfRule type="expression" dxfId="1089" priority="7181">
      <formula>MOD(ROW(),2)</formula>
    </cfRule>
  </conditionalFormatting>
  <conditionalFormatting sqref="AB55">
    <cfRule type="expression" dxfId="1088" priority="7180">
      <formula>MOD(ROW(),2)</formula>
    </cfRule>
  </conditionalFormatting>
  <conditionalFormatting sqref="AB67">
    <cfRule type="expression" dxfId="1087" priority="7179">
      <formula>MOD(ROW(),2)</formula>
    </cfRule>
  </conditionalFormatting>
  <conditionalFormatting sqref="AB4:AB6">
    <cfRule type="expression" dxfId="1086" priority="7178">
      <formula>MOD(ROW(),2)</formula>
    </cfRule>
  </conditionalFormatting>
  <conditionalFormatting sqref="AB23">
    <cfRule type="expression" dxfId="1085" priority="7172">
      <formula>MOD(ROW(),2)</formula>
    </cfRule>
  </conditionalFormatting>
  <conditionalFormatting sqref="AB72">
    <cfRule type="expression" dxfId="1084" priority="7177">
      <formula>MOD(ROW(),2)</formula>
    </cfRule>
  </conditionalFormatting>
  <conditionalFormatting sqref="AB75">
    <cfRule type="expression" dxfId="1083" priority="7174">
      <formula>MOD(ROW(),2)</formula>
    </cfRule>
  </conditionalFormatting>
  <conditionalFormatting sqref="AB73">
    <cfRule type="expression" dxfId="1082" priority="7176">
      <formula>MOD(ROW(),2)</formula>
    </cfRule>
  </conditionalFormatting>
  <conditionalFormatting sqref="AB74">
    <cfRule type="expression" dxfId="1081" priority="7175">
      <formula>MOD(ROW(),2)</formula>
    </cfRule>
  </conditionalFormatting>
  <conditionalFormatting sqref="AB76:AB79">
    <cfRule type="expression" dxfId="1080" priority="7173">
      <formula>MOD(ROW(),2)</formula>
    </cfRule>
  </conditionalFormatting>
  <conditionalFormatting sqref="AB50">
    <cfRule type="expression" dxfId="1079" priority="7171">
      <formula>MOD(ROW(),2)</formula>
    </cfRule>
  </conditionalFormatting>
  <conditionalFormatting sqref="AC51 AL51:AM51 AL46:AM49 AL53:AM54 AC53:AC54">
    <cfRule type="expression" dxfId="1078" priority="7170">
      <formula>MOD(ROW(),2)</formula>
    </cfRule>
  </conditionalFormatting>
  <conditionalFormatting sqref="AM80:AM81 AK81 AC80:AC81">
    <cfRule type="expression" dxfId="1077" priority="7169">
      <formula>MOD(ROW(),2)</formula>
    </cfRule>
  </conditionalFormatting>
  <conditionalFormatting sqref="AC2:AC3">
    <cfRule type="expression" dxfId="1076" priority="7168">
      <formula>MOD(ROW(),2)</formula>
    </cfRule>
  </conditionalFormatting>
  <conditionalFormatting sqref="AC61 AL61:AM61">
    <cfRule type="expression" dxfId="1075" priority="7161">
      <formula>MOD(ROW(),2)</formula>
    </cfRule>
  </conditionalFormatting>
  <conditionalFormatting sqref="AC71 AL71:AM71">
    <cfRule type="expression" dxfId="1074" priority="7167">
      <formula>MOD(ROW(),2)</formula>
    </cfRule>
  </conditionalFormatting>
  <conditionalFormatting sqref="AC70 AL70:AM70">
    <cfRule type="expression" dxfId="1073" priority="7166">
      <formula>MOD(ROW(),2)</formula>
    </cfRule>
  </conditionalFormatting>
  <conditionalFormatting sqref="AC69 AL69:AM69">
    <cfRule type="expression" dxfId="1072" priority="7165">
      <formula>MOD(ROW(),2)</formula>
    </cfRule>
  </conditionalFormatting>
  <conditionalFormatting sqref="AC68 AL68:AM68">
    <cfRule type="expression" dxfId="1071" priority="7164">
      <formula>MOD(ROW(),2)</formula>
    </cfRule>
  </conditionalFormatting>
  <conditionalFormatting sqref="AC66 AL66:AM66">
    <cfRule type="expression" dxfId="1070" priority="7163">
      <formula>MOD(ROW(),2)</formula>
    </cfRule>
  </conditionalFormatting>
  <conditionalFormatting sqref="AC62:AC65 AL62:AM65">
    <cfRule type="expression" dxfId="1069" priority="7162">
      <formula>MOD(ROW(),2)</formula>
    </cfRule>
  </conditionalFormatting>
  <conditionalFormatting sqref="AC56:AC60 AL56:AM60">
    <cfRule type="expression" dxfId="1068" priority="7160">
      <formula>MOD(ROW(),2)</formula>
    </cfRule>
  </conditionalFormatting>
  <conditionalFormatting sqref="AC55 AL55:AM55">
    <cfRule type="expression" dxfId="1067" priority="7159">
      <formula>MOD(ROW(),2)</formula>
    </cfRule>
  </conditionalFormatting>
  <conditionalFormatting sqref="AC67 AL67:AM67">
    <cfRule type="expression" dxfId="1066" priority="7158">
      <formula>MOD(ROW(),2)</formula>
    </cfRule>
  </conditionalFormatting>
  <conditionalFormatting sqref="AC4:AC6">
    <cfRule type="expression" dxfId="1065" priority="7157">
      <formula>MOD(ROW(),2)</formula>
    </cfRule>
  </conditionalFormatting>
  <conditionalFormatting sqref="AC23">
    <cfRule type="expression" dxfId="1064" priority="7151">
      <formula>MOD(ROW(),2)</formula>
    </cfRule>
  </conditionalFormatting>
  <conditionalFormatting sqref="AC72 AL72:AM72">
    <cfRule type="expression" dxfId="1063" priority="7156">
      <formula>MOD(ROW(),2)</formula>
    </cfRule>
  </conditionalFormatting>
  <conditionalFormatting sqref="AC75 AL75:AM75">
    <cfRule type="expression" dxfId="1062" priority="7153">
      <formula>MOD(ROW(),2)</formula>
    </cfRule>
  </conditionalFormatting>
  <conditionalFormatting sqref="AC73 AL73:AM73">
    <cfRule type="expression" dxfId="1061" priority="7155">
      <formula>MOD(ROW(),2)</formula>
    </cfRule>
  </conditionalFormatting>
  <conditionalFormatting sqref="AC74 AL74:AM74">
    <cfRule type="expression" dxfId="1060" priority="7154">
      <formula>MOD(ROW(),2)</formula>
    </cfRule>
  </conditionalFormatting>
  <conditionalFormatting sqref="AC76:AC79 AL76:AM79">
    <cfRule type="expression" dxfId="1059" priority="7152">
      <formula>MOD(ROW(),2)</formula>
    </cfRule>
  </conditionalFormatting>
  <conditionalFormatting sqref="AC50 AL50:AM50">
    <cfRule type="expression" dxfId="1058" priority="7150">
      <formula>MOD(ROW(),2)</formula>
    </cfRule>
  </conditionalFormatting>
  <conditionalFormatting sqref="AN24 AN51 AN47:AN49 AN43:AN45 AN53:AN54">
    <cfRule type="expression" dxfId="1057" priority="7149">
      <formula>MOD(ROW(),2)</formula>
    </cfRule>
  </conditionalFormatting>
  <conditionalFormatting sqref="AN71">
    <cfRule type="expression" dxfId="1056" priority="7146">
      <formula>MOD(ROW(),2)</formula>
    </cfRule>
  </conditionalFormatting>
  <conditionalFormatting sqref="AN22">
    <cfRule type="expression" dxfId="1055" priority="7147">
      <formula>MOD(ROW(),2)</formula>
    </cfRule>
  </conditionalFormatting>
  <conditionalFormatting sqref="AN61">
    <cfRule type="expression" dxfId="1054" priority="7140">
      <formula>MOD(ROW(),2)</formula>
    </cfRule>
  </conditionalFormatting>
  <conditionalFormatting sqref="AN70">
    <cfRule type="expression" dxfId="1053" priority="7145">
      <formula>MOD(ROW(),2)</formula>
    </cfRule>
  </conditionalFormatting>
  <conditionalFormatting sqref="AN69">
    <cfRule type="expression" dxfId="1052" priority="7144">
      <formula>MOD(ROW(),2)</formula>
    </cfRule>
  </conditionalFormatting>
  <conditionalFormatting sqref="AN68">
    <cfRule type="expression" dxfId="1051" priority="7143">
      <formula>MOD(ROW(),2)</formula>
    </cfRule>
  </conditionalFormatting>
  <conditionalFormatting sqref="AN66">
    <cfRule type="expression" dxfId="1050" priority="7142">
      <formula>MOD(ROW(),2)</formula>
    </cfRule>
  </conditionalFormatting>
  <conditionalFormatting sqref="AN62:AN65">
    <cfRule type="expression" dxfId="1049" priority="7141">
      <formula>MOD(ROW(),2)</formula>
    </cfRule>
  </conditionalFormatting>
  <conditionalFormatting sqref="AN56:AN60">
    <cfRule type="expression" dxfId="1048" priority="7139">
      <formula>MOD(ROW(),2)</formula>
    </cfRule>
  </conditionalFormatting>
  <conditionalFormatting sqref="AN55">
    <cfRule type="expression" dxfId="1047" priority="7138">
      <formula>MOD(ROW(),2)</formula>
    </cfRule>
  </conditionalFormatting>
  <conditionalFormatting sqref="AN67">
    <cfRule type="expression" dxfId="1046" priority="7137">
      <formula>MOD(ROW(),2)</formula>
    </cfRule>
  </conditionalFormatting>
  <conditionalFormatting sqref="AO66">
    <cfRule type="expression" dxfId="1045" priority="7097">
      <formula>MOD(ROW(),2)</formula>
    </cfRule>
  </conditionalFormatting>
  <conditionalFormatting sqref="AN72">
    <cfRule type="expression" dxfId="1044" priority="7135">
      <formula>MOD(ROW(),2)</formula>
    </cfRule>
  </conditionalFormatting>
  <conditionalFormatting sqref="AN75">
    <cfRule type="expression" dxfId="1043" priority="7132">
      <formula>MOD(ROW(),2)</formula>
    </cfRule>
  </conditionalFormatting>
  <conditionalFormatting sqref="AN73">
    <cfRule type="expression" dxfId="1042" priority="7134">
      <formula>MOD(ROW(),2)</formula>
    </cfRule>
  </conditionalFormatting>
  <conditionalFormatting sqref="AO62:AO65">
    <cfRule type="expression" dxfId="1041" priority="7096">
      <formula>MOD(ROW(),2)</formula>
    </cfRule>
  </conditionalFormatting>
  <conditionalFormatting sqref="AN76:AN79">
    <cfRule type="expression" dxfId="1040" priority="7131">
      <formula>MOD(ROW(),2)</formula>
    </cfRule>
  </conditionalFormatting>
  <conditionalFormatting sqref="AN50">
    <cfRule type="expression" dxfId="1039" priority="7129">
      <formula>MOD(ROW(),2)</formula>
    </cfRule>
  </conditionalFormatting>
  <conditionalFormatting sqref="AL2:AL3 AL7:AL10">
    <cfRule type="expression" dxfId="1038" priority="7128">
      <formula>MOD(ROW(),2)</formula>
    </cfRule>
  </conditionalFormatting>
  <conditionalFormatting sqref="AL4:AL6">
    <cfRule type="expression" dxfId="1037" priority="7127">
      <formula>MOD(ROW(),2)</formula>
    </cfRule>
  </conditionalFormatting>
  <conditionalFormatting sqref="AL21:AL22">
    <cfRule type="expression" dxfId="1036" priority="7125">
      <formula>MOD(ROW(),2)</formula>
    </cfRule>
  </conditionalFormatting>
  <conditionalFormatting sqref="AO75">
    <cfRule type="expression" dxfId="1035" priority="7089">
      <formula>MOD(ROW(),2)</formula>
    </cfRule>
  </conditionalFormatting>
  <conditionalFormatting sqref="AM2:AM3 AM7:AM10">
    <cfRule type="expression" dxfId="1034" priority="7122">
      <formula>MOD(ROW(),2)</formula>
    </cfRule>
  </conditionalFormatting>
  <conditionalFormatting sqref="AM4:AM6">
    <cfRule type="expression" dxfId="1033" priority="7121">
      <formula>MOD(ROW(),2)</formula>
    </cfRule>
  </conditionalFormatting>
  <conditionalFormatting sqref="AM21:AM22">
    <cfRule type="expression" dxfId="1032" priority="7119">
      <formula>MOD(ROW(),2)</formula>
    </cfRule>
  </conditionalFormatting>
  <conditionalFormatting sqref="AO74">
    <cfRule type="expression" dxfId="1031" priority="7084">
      <formula>MOD(ROW(),2)</formula>
    </cfRule>
  </conditionalFormatting>
  <conditionalFormatting sqref="AN2:AN3 AN7:AN10">
    <cfRule type="expression" dxfId="1030" priority="7117">
      <formula>MOD(ROW(),2)</formula>
    </cfRule>
  </conditionalFormatting>
  <conditionalFormatting sqref="AN4:AN6">
    <cfRule type="expression" dxfId="1029" priority="7116">
      <formula>MOD(ROW(),2)</formula>
    </cfRule>
  </conditionalFormatting>
  <conditionalFormatting sqref="AN74">
    <cfRule type="expression" dxfId="1028" priority="7115">
      <formula>MOD(ROW(),2)</formula>
    </cfRule>
  </conditionalFormatting>
  <conditionalFormatting sqref="AL11">
    <cfRule type="expression" dxfId="1027" priority="7114">
      <formula>MOD(ROW(),2)</formula>
    </cfRule>
  </conditionalFormatting>
  <conditionalFormatting sqref="AL23">
    <cfRule type="expression" dxfId="1026" priority="7113">
      <formula>MOD(ROW(),2)</formula>
    </cfRule>
  </conditionalFormatting>
  <conditionalFormatting sqref="AM23">
    <cfRule type="expression" dxfId="1025" priority="7112">
      <formula>MOD(ROW(),2)</formula>
    </cfRule>
  </conditionalFormatting>
  <conditionalFormatting sqref="AN23">
    <cfRule type="expression" dxfId="1024" priority="7111">
      <formula>MOD(ROW(),2)</formula>
    </cfRule>
  </conditionalFormatting>
  <conditionalFormatting sqref="AL80:AL81">
    <cfRule type="expression" dxfId="1023" priority="7110">
      <formula>MOD(ROW(),2)</formula>
    </cfRule>
  </conditionalFormatting>
  <conditionalFormatting sqref="AN46">
    <cfRule type="expression" dxfId="1022" priority="7109">
      <formula>MOD(ROW(),2)</formula>
    </cfRule>
  </conditionalFormatting>
  <conditionalFormatting sqref="AM11">
    <cfRule type="expression" dxfId="1021" priority="7107">
      <formula>MOD(ROW(),2)</formula>
    </cfRule>
  </conditionalFormatting>
  <conditionalFormatting sqref="AN11">
    <cfRule type="expression" dxfId="1020" priority="7106">
      <formula>MOD(ROW(),2)</formula>
    </cfRule>
  </conditionalFormatting>
  <conditionalFormatting sqref="AN21">
    <cfRule type="expression" dxfId="1019" priority="7105">
      <formula>MOD(ROW(),2)</formula>
    </cfRule>
  </conditionalFormatting>
  <conditionalFormatting sqref="AO24 AO51 AO47:AO49 AO43:AO45 AO53:AO54">
    <cfRule type="expression" dxfId="1018" priority="7104">
      <formula>MOD(ROW(),2)</formula>
    </cfRule>
  </conditionalFormatting>
  <conditionalFormatting sqref="AO71">
    <cfRule type="expression" dxfId="1017" priority="7101">
      <formula>MOD(ROW(),2)</formula>
    </cfRule>
  </conditionalFormatting>
  <conditionalFormatting sqref="AO22">
    <cfRule type="expression" dxfId="1016" priority="7102">
      <formula>MOD(ROW(),2)</formula>
    </cfRule>
  </conditionalFormatting>
  <conditionalFormatting sqref="AO61">
    <cfRule type="expression" dxfId="1015" priority="7095">
      <formula>MOD(ROW(),2)</formula>
    </cfRule>
  </conditionalFormatting>
  <conditionalFormatting sqref="AO70">
    <cfRule type="expression" dxfId="1014" priority="7100">
      <formula>MOD(ROW(),2)</formula>
    </cfRule>
  </conditionalFormatting>
  <conditionalFormatting sqref="AO69">
    <cfRule type="expression" dxfId="1013" priority="7099">
      <formula>MOD(ROW(),2)</formula>
    </cfRule>
  </conditionalFormatting>
  <conditionalFormatting sqref="AO68">
    <cfRule type="expression" dxfId="1012" priority="7098">
      <formula>MOD(ROW(),2)</formula>
    </cfRule>
  </conditionalFormatting>
  <conditionalFormatting sqref="AO56:AO60">
    <cfRule type="expression" dxfId="1011" priority="7094">
      <formula>MOD(ROW(),2)</formula>
    </cfRule>
  </conditionalFormatting>
  <conditionalFormatting sqref="AO55">
    <cfRule type="expression" dxfId="1010" priority="7093">
      <formula>MOD(ROW(),2)</formula>
    </cfRule>
  </conditionalFormatting>
  <conditionalFormatting sqref="AO67">
    <cfRule type="expression" dxfId="1009" priority="7092">
      <formula>MOD(ROW(),2)</formula>
    </cfRule>
  </conditionalFormatting>
  <conditionalFormatting sqref="AO72">
    <cfRule type="expression" dxfId="1008" priority="7091">
      <formula>MOD(ROW(),2)</formula>
    </cfRule>
  </conditionalFormatting>
  <conditionalFormatting sqref="AO73">
    <cfRule type="expression" dxfId="1007" priority="7090">
      <formula>MOD(ROW(),2)</formula>
    </cfRule>
  </conditionalFormatting>
  <conditionalFormatting sqref="AO76:AO79">
    <cfRule type="expression" dxfId="1006" priority="7088">
      <formula>MOD(ROW(),2)</formula>
    </cfRule>
  </conditionalFormatting>
  <conditionalFormatting sqref="AO50">
    <cfRule type="expression" dxfId="1005" priority="7087">
      <formula>MOD(ROW(),2)</formula>
    </cfRule>
  </conditionalFormatting>
  <conditionalFormatting sqref="AO2:AO3 AO7:AO10">
    <cfRule type="expression" dxfId="1004" priority="7086">
      <formula>MOD(ROW(),2)</formula>
    </cfRule>
  </conditionalFormatting>
  <conditionalFormatting sqref="AO4:AO6">
    <cfRule type="expression" dxfId="1003" priority="7085">
      <formula>MOD(ROW(),2)</formula>
    </cfRule>
  </conditionalFormatting>
  <conditionalFormatting sqref="AO23">
    <cfRule type="expression" dxfId="1002" priority="7083">
      <formula>MOD(ROW(),2)</formula>
    </cfRule>
  </conditionalFormatting>
  <conditionalFormatting sqref="AO46">
    <cfRule type="expression" dxfId="1001" priority="7082">
      <formula>MOD(ROW(),2)</formula>
    </cfRule>
  </conditionalFormatting>
  <conditionalFormatting sqref="AO11">
    <cfRule type="expression" dxfId="1000" priority="7080">
      <formula>MOD(ROW(),2)</formula>
    </cfRule>
  </conditionalFormatting>
  <conditionalFormatting sqref="AO21">
    <cfRule type="expression" dxfId="999" priority="7079">
      <formula>MOD(ROW(),2)</formula>
    </cfRule>
  </conditionalFormatting>
  <conditionalFormatting sqref="AP24 AP51 AP47:AP49 AP43:AP45 AP53:AP54">
    <cfRule type="expression" dxfId="998" priority="7078">
      <formula>MOD(ROW(),2)</formula>
    </cfRule>
  </conditionalFormatting>
  <conditionalFormatting sqref="AP71">
    <cfRule type="expression" dxfId="997" priority="7075">
      <formula>MOD(ROW(),2)</formula>
    </cfRule>
  </conditionalFormatting>
  <conditionalFormatting sqref="AP22">
    <cfRule type="expression" dxfId="996" priority="7076">
      <formula>MOD(ROW(),2)</formula>
    </cfRule>
  </conditionalFormatting>
  <conditionalFormatting sqref="AP61">
    <cfRule type="expression" dxfId="995" priority="7069">
      <formula>MOD(ROW(),2)</formula>
    </cfRule>
  </conditionalFormatting>
  <conditionalFormatting sqref="AP70">
    <cfRule type="expression" dxfId="994" priority="7074">
      <formula>MOD(ROW(),2)</formula>
    </cfRule>
  </conditionalFormatting>
  <conditionalFormatting sqref="AP69">
    <cfRule type="expression" dxfId="993" priority="7073">
      <formula>MOD(ROW(),2)</formula>
    </cfRule>
  </conditionalFormatting>
  <conditionalFormatting sqref="AP68">
    <cfRule type="expression" dxfId="992" priority="7072">
      <formula>MOD(ROW(),2)</formula>
    </cfRule>
  </conditionalFormatting>
  <conditionalFormatting sqref="AP66">
    <cfRule type="expression" dxfId="991" priority="7071">
      <formula>MOD(ROW(),2)</formula>
    </cfRule>
  </conditionalFormatting>
  <conditionalFormatting sqref="AP62:AP65">
    <cfRule type="expression" dxfId="990" priority="7070">
      <formula>MOD(ROW(),2)</formula>
    </cfRule>
  </conditionalFormatting>
  <conditionalFormatting sqref="AP56:AP60">
    <cfRule type="expression" dxfId="989" priority="7068">
      <formula>MOD(ROW(),2)</formula>
    </cfRule>
  </conditionalFormatting>
  <conditionalFormatting sqref="AP55">
    <cfRule type="expression" dxfId="988" priority="7067">
      <formula>MOD(ROW(),2)</formula>
    </cfRule>
  </conditionalFormatting>
  <conditionalFormatting sqref="AP67">
    <cfRule type="expression" dxfId="987" priority="7066">
      <formula>MOD(ROW(),2)</formula>
    </cfRule>
  </conditionalFormatting>
  <conditionalFormatting sqref="AP72">
    <cfRule type="expression" dxfId="986" priority="7065">
      <formula>MOD(ROW(),2)</formula>
    </cfRule>
  </conditionalFormatting>
  <conditionalFormatting sqref="AP75">
    <cfRule type="expression" dxfId="985" priority="7063">
      <formula>MOD(ROW(),2)</formula>
    </cfRule>
  </conditionalFormatting>
  <conditionalFormatting sqref="AP73">
    <cfRule type="expression" dxfId="984" priority="7064">
      <formula>MOD(ROW(),2)</formula>
    </cfRule>
  </conditionalFormatting>
  <conditionalFormatting sqref="AP76:AP79">
    <cfRule type="expression" dxfId="983" priority="7062">
      <formula>MOD(ROW(),2)</formula>
    </cfRule>
  </conditionalFormatting>
  <conditionalFormatting sqref="AP50">
    <cfRule type="expression" dxfId="982" priority="7061">
      <formula>MOD(ROW(),2)</formula>
    </cfRule>
  </conditionalFormatting>
  <conditionalFormatting sqref="AP2:AP3 AP7:AP10">
    <cfRule type="expression" dxfId="981" priority="7060">
      <formula>MOD(ROW(),2)</formula>
    </cfRule>
  </conditionalFormatting>
  <conditionalFormatting sqref="AP4:AP6">
    <cfRule type="expression" dxfId="980" priority="7059">
      <formula>MOD(ROW(),2)</formula>
    </cfRule>
  </conditionalFormatting>
  <conditionalFormatting sqref="AP74">
    <cfRule type="expression" dxfId="979" priority="7058">
      <formula>MOD(ROW(),2)</formula>
    </cfRule>
  </conditionalFormatting>
  <conditionalFormatting sqref="AP23">
    <cfRule type="expression" dxfId="978" priority="7057">
      <formula>MOD(ROW(),2)</formula>
    </cfRule>
  </conditionalFormatting>
  <conditionalFormatting sqref="AP46">
    <cfRule type="expression" dxfId="977" priority="7056">
      <formula>MOD(ROW(),2)</formula>
    </cfRule>
  </conditionalFormatting>
  <conditionalFormatting sqref="AP11">
    <cfRule type="expression" dxfId="976" priority="7054">
      <formula>MOD(ROW(),2)</formula>
    </cfRule>
  </conditionalFormatting>
  <conditionalFormatting sqref="AP21">
    <cfRule type="expression" dxfId="975" priority="7053">
      <formula>MOD(ROW(),2)</formula>
    </cfRule>
  </conditionalFormatting>
  <conditionalFormatting sqref="AQ24 AQ51 AQ47:AQ49 AQ43:AQ45 AQ53:AQ54">
    <cfRule type="expression" dxfId="974" priority="7052">
      <formula>MOD(ROW(),2)</formula>
    </cfRule>
  </conditionalFormatting>
  <conditionalFormatting sqref="AQ71">
    <cfRule type="expression" dxfId="973" priority="7049">
      <formula>MOD(ROW(),2)</formula>
    </cfRule>
  </conditionalFormatting>
  <conditionalFormatting sqref="AQ22">
    <cfRule type="expression" dxfId="972" priority="7050">
      <formula>MOD(ROW(),2)</formula>
    </cfRule>
  </conditionalFormatting>
  <conditionalFormatting sqref="AQ61">
    <cfRule type="expression" dxfId="971" priority="7043">
      <formula>MOD(ROW(),2)</formula>
    </cfRule>
  </conditionalFormatting>
  <conditionalFormatting sqref="AQ70">
    <cfRule type="expression" dxfId="970" priority="7048">
      <formula>MOD(ROW(),2)</formula>
    </cfRule>
  </conditionalFormatting>
  <conditionalFormatting sqref="AQ69">
    <cfRule type="expression" dxfId="969" priority="7047">
      <formula>MOD(ROW(),2)</formula>
    </cfRule>
  </conditionalFormatting>
  <conditionalFormatting sqref="AQ68">
    <cfRule type="expression" dxfId="968" priority="7046">
      <formula>MOD(ROW(),2)</formula>
    </cfRule>
  </conditionalFormatting>
  <conditionalFormatting sqref="AQ66">
    <cfRule type="expression" dxfId="967" priority="7045">
      <formula>MOD(ROW(),2)</formula>
    </cfRule>
  </conditionalFormatting>
  <conditionalFormatting sqref="AQ62:AQ65">
    <cfRule type="expression" dxfId="966" priority="7044">
      <formula>MOD(ROW(),2)</formula>
    </cfRule>
  </conditionalFormatting>
  <conditionalFormatting sqref="AQ56:AQ60">
    <cfRule type="expression" dxfId="965" priority="7042">
      <formula>MOD(ROW(),2)</formula>
    </cfRule>
  </conditionalFormatting>
  <conditionalFormatting sqref="AQ55">
    <cfRule type="expression" dxfId="964" priority="7041">
      <formula>MOD(ROW(),2)</formula>
    </cfRule>
  </conditionalFormatting>
  <conditionalFormatting sqref="AQ67">
    <cfRule type="expression" dxfId="963" priority="7040">
      <formula>MOD(ROW(),2)</formula>
    </cfRule>
  </conditionalFormatting>
  <conditionalFormatting sqref="AQ72">
    <cfRule type="expression" dxfId="962" priority="7039">
      <formula>MOD(ROW(),2)</formula>
    </cfRule>
  </conditionalFormatting>
  <conditionalFormatting sqref="AQ75">
    <cfRule type="expression" dxfId="961" priority="7037">
      <formula>MOD(ROW(),2)</formula>
    </cfRule>
  </conditionalFormatting>
  <conditionalFormatting sqref="AQ73">
    <cfRule type="expression" dxfId="960" priority="7038">
      <formula>MOD(ROW(),2)</formula>
    </cfRule>
  </conditionalFormatting>
  <conditionalFormatting sqref="AQ76:AQ79">
    <cfRule type="expression" dxfId="959" priority="7036">
      <formula>MOD(ROW(),2)</formula>
    </cfRule>
  </conditionalFormatting>
  <conditionalFormatting sqref="AQ50">
    <cfRule type="expression" dxfId="958" priority="7035">
      <formula>MOD(ROW(),2)</formula>
    </cfRule>
  </conditionalFormatting>
  <conditionalFormatting sqref="AQ2:AQ3 AQ7:AQ10">
    <cfRule type="expression" dxfId="957" priority="7034">
      <formula>MOD(ROW(),2)</formula>
    </cfRule>
  </conditionalFormatting>
  <conditionalFormatting sqref="AQ4:AQ6">
    <cfRule type="expression" dxfId="956" priority="7033">
      <formula>MOD(ROW(),2)</formula>
    </cfRule>
  </conditionalFormatting>
  <conditionalFormatting sqref="AQ74">
    <cfRule type="expression" dxfId="955" priority="7032">
      <formula>MOD(ROW(),2)</formula>
    </cfRule>
  </conditionalFormatting>
  <conditionalFormatting sqref="AQ23">
    <cfRule type="expression" dxfId="954" priority="7031">
      <formula>MOD(ROW(),2)</formula>
    </cfRule>
  </conditionalFormatting>
  <conditionalFormatting sqref="AQ46">
    <cfRule type="expression" dxfId="953" priority="7030">
      <formula>MOD(ROW(),2)</formula>
    </cfRule>
  </conditionalFormatting>
  <conditionalFormatting sqref="AQ11">
    <cfRule type="expression" dxfId="952" priority="7028">
      <formula>MOD(ROW(),2)</formula>
    </cfRule>
  </conditionalFormatting>
  <conditionalFormatting sqref="AQ21">
    <cfRule type="expression" dxfId="951" priority="7027">
      <formula>MOD(ROW(),2)</formula>
    </cfRule>
  </conditionalFormatting>
  <conditionalFormatting sqref="AN80:AN81">
    <cfRule type="expression" dxfId="950" priority="7026">
      <formula>MOD(ROW(),2)</formula>
    </cfRule>
  </conditionalFormatting>
  <conditionalFormatting sqref="AO80:AO81">
    <cfRule type="expression" dxfId="949" priority="7025">
      <formula>MOD(ROW(),2)</formula>
    </cfRule>
  </conditionalFormatting>
  <conditionalFormatting sqref="AP80:AP81">
    <cfRule type="expression" dxfId="948" priority="7024">
      <formula>MOD(ROW(),2)</formula>
    </cfRule>
  </conditionalFormatting>
  <conditionalFormatting sqref="AQ80:AQ81">
    <cfRule type="expression" dxfId="947" priority="7023">
      <formula>MOD(ROW(),2)</formula>
    </cfRule>
  </conditionalFormatting>
  <conditionalFormatting sqref="AR24 AR51 AR47:AR49 AR43:AR45 AR53:AR54">
    <cfRule type="expression" dxfId="946" priority="7022">
      <formula>MOD(ROW(),2)</formula>
    </cfRule>
  </conditionalFormatting>
  <conditionalFormatting sqref="AR71">
    <cfRule type="expression" dxfId="945" priority="7019">
      <formula>MOD(ROW(),2)</formula>
    </cfRule>
  </conditionalFormatting>
  <conditionalFormatting sqref="AR22">
    <cfRule type="expression" dxfId="944" priority="7020">
      <formula>MOD(ROW(),2)</formula>
    </cfRule>
  </conditionalFormatting>
  <conditionalFormatting sqref="AR61">
    <cfRule type="expression" dxfId="943" priority="7013">
      <formula>MOD(ROW(),2)</formula>
    </cfRule>
  </conditionalFormatting>
  <conditionalFormatting sqref="AR70">
    <cfRule type="expression" dxfId="942" priority="7018">
      <formula>MOD(ROW(),2)</formula>
    </cfRule>
  </conditionalFormatting>
  <conditionalFormatting sqref="AR69">
    <cfRule type="expression" dxfId="941" priority="7017">
      <formula>MOD(ROW(),2)</formula>
    </cfRule>
  </conditionalFormatting>
  <conditionalFormatting sqref="AR68">
    <cfRule type="expression" dxfId="940" priority="7016">
      <formula>MOD(ROW(),2)</formula>
    </cfRule>
  </conditionalFormatting>
  <conditionalFormatting sqref="AR66">
    <cfRule type="expression" dxfId="939" priority="7015">
      <formula>MOD(ROW(),2)</formula>
    </cfRule>
  </conditionalFormatting>
  <conditionalFormatting sqref="AR62:AR65">
    <cfRule type="expression" dxfId="938" priority="7014">
      <formula>MOD(ROW(),2)</formula>
    </cfRule>
  </conditionalFormatting>
  <conditionalFormatting sqref="AR56:AR60">
    <cfRule type="expression" dxfId="937" priority="7012">
      <formula>MOD(ROW(),2)</formula>
    </cfRule>
  </conditionalFormatting>
  <conditionalFormatting sqref="AR55">
    <cfRule type="expression" dxfId="936" priority="7011">
      <formula>MOD(ROW(),2)</formula>
    </cfRule>
  </conditionalFormatting>
  <conditionalFormatting sqref="AR67">
    <cfRule type="expression" dxfId="935" priority="7010">
      <formula>MOD(ROW(),2)</formula>
    </cfRule>
  </conditionalFormatting>
  <conditionalFormatting sqref="AR72">
    <cfRule type="expression" dxfId="934" priority="7009">
      <formula>MOD(ROW(),2)</formula>
    </cfRule>
  </conditionalFormatting>
  <conditionalFormatting sqref="AR75">
    <cfRule type="expression" dxfId="933" priority="7007">
      <formula>MOD(ROW(),2)</formula>
    </cfRule>
  </conditionalFormatting>
  <conditionalFormatting sqref="AR73">
    <cfRule type="expression" dxfId="932" priority="7008">
      <formula>MOD(ROW(),2)</formula>
    </cfRule>
  </conditionalFormatting>
  <conditionalFormatting sqref="AR76:AR79">
    <cfRule type="expression" dxfId="931" priority="7006">
      <formula>MOD(ROW(),2)</formula>
    </cfRule>
  </conditionalFormatting>
  <conditionalFormatting sqref="AR50">
    <cfRule type="expression" dxfId="930" priority="7005">
      <formula>MOD(ROW(),2)</formula>
    </cfRule>
  </conditionalFormatting>
  <conditionalFormatting sqref="AR2:AR3 AR7:AR10">
    <cfRule type="expression" dxfId="929" priority="7004">
      <formula>MOD(ROW(),2)</formula>
    </cfRule>
  </conditionalFormatting>
  <conditionalFormatting sqref="AR4:AR6">
    <cfRule type="expression" dxfId="928" priority="7003">
      <formula>MOD(ROW(),2)</formula>
    </cfRule>
  </conditionalFormatting>
  <conditionalFormatting sqref="AR74">
    <cfRule type="expression" dxfId="927" priority="7002">
      <formula>MOD(ROW(),2)</formula>
    </cfRule>
  </conditionalFormatting>
  <conditionalFormatting sqref="AR23">
    <cfRule type="expression" dxfId="926" priority="7001">
      <formula>MOD(ROW(),2)</formula>
    </cfRule>
  </conditionalFormatting>
  <conditionalFormatting sqref="AR46">
    <cfRule type="expression" dxfId="925" priority="7000">
      <formula>MOD(ROW(),2)</formula>
    </cfRule>
  </conditionalFormatting>
  <conditionalFormatting sqref="AR11">
    <cfRule type="expression" dxfId="924" priority="6998">
      <formula>MOD(ROW(),2)</formula>
    </cfRule>
  </conditionalFormatting>
  <conditionalFormatting sqref="AR21">
    <cfRule type="expression" dxfId="923" priority="6997">
      <formula>MOD(ROW(),2)</formula>
    </cfRule>
  </conditionalFormatting>
  <conditionalFormatting sqref="AR80:AR81">
    <cfRule type="expression" dxfId="922" priority="6996">
      <formula>MOD(ROW(),2)</formula>
    </cfRule>
  </conditionalFormatting>
  <conditionalFormatting sqref="AS24 AS51 AS47:AS49 AS43:AS45 AS53:AS54">
    <cfRule type="expression" dxfId="921" priority="6995">
      <formula>MOD(ROW(),2)</formula>
    </cfRule>
  </conditionalFormatting>
  <conditionalFormatting sqref="AS71">
    <cfRule type="expression" dxfId="920" priority="6992">
      <formula>MOD(ROW(),2)</formula>
    </cfRule>
  </conditionalFormatting>
  <conditionalFormatting sqref="AS22">
    <cfRule type="expression" dxfId="919" priority="6993">
      <formula>MOD(ROW(),2)</formula>
    </cfRule>
  </conditionalFormatting>
  <conditionalFormatting sqref="AS61">
    <cfRule type="expression" dxfId="918" priority="6986">
      <formula>MOD(ROW(),2)</formula>
    </cfRule>
  </conditionalFormatting>
  <conditionalFormatting sqref="AS70">
    <cfRule type="expression" dxfId="917" priority="6991">
      <formula>MOD(ROW(),2)</formula>
    </cfRule>
  </conditionalFormatting>
  <conditionalFormatting sqref="AS69">
    <cfRule type="expression" dxfId="916" priority="6990">
      <formula>MOD(ROW(),2)</formula>
    </cfRule>
  </conditionalFormatting>
  <conditionalFormatting sqref="AS68">
    <cfRule type="expression" dxfId="915" priority="6989">
      <formula>MOD(ROW(),2)</formula>
    </cfRule>
  </conditionalFormatting>
  <conditionalFormatting sqref="AS66">
    <cfRule type="expression" dxfId="914" priority="6988">
      <formula>MOD(ROW(),2)</formula>
    </cfRule>
  </conditionalFormatting>
  <conditionalFormatting sqref="AS62:AS65">
    <cfRule type="expression" dxfId="913" priority="6987">
      <formula>MOD(ROW(),2)</formula>
    </cfRule>
  </conditionalFormatting>
  <conditionalFormatting sqref="AS56:AS60">
    <cfRule type="expression" dxfId="912" priority="6985">
      <formula>MOD(ROW(),2)</formula>
    </cfRule>
  </conditionalFormatting>
  <conditionalFormatting sqref="AS55">
    <cfRule type="expression" dxfId="911" priority="6984">
      <formula>MOD(ROW(),2)</formula>
    </cfRule>
  </conditionalFormatting>
  <conditionalFormatting sqref="AS67">
    <cfRule type="expression" dxfId="910" priority="6983">
      <formula>MOD(ROW(),2)</formula>
    </cfRule>
  </conditionalFormatting>
  <conditionalFormatting sqref="AS72">
    <cfRule type="expression" dxfId="909" priority="6982">
      <formula>MOD(ROW(),2)</formula>
    </cfRule>
  </conditionalFormatting>
  <conditionalFormatting sqref="AS75">
    <cfRule type="expression" dxfId="908" priority="6980">
      <formula>MOD(ROW(),2)</formula>
    </cfRule>
  </conditionalFormatting>
  <conditionalFormatting sqref="AS73">
    <cfRule type="expression" dxfId="907" priority="6981">
      <formula>MOD(ROW(),2)</formula>
    </cfRule>
  </conditionalFormatting>
  <conditionalFormatting sqref="AS76:AS79">
    <cfRule type="expression" dxfId="906" priority="6979">
      <formula>MOD(ROW(),2)</formula>
    </cfRule>
  </conditionalFormatting>
  <conditionalFormatting sqref="AS50">
    <cfRule type="expression" dxfId="905" priority="6978">
      <formula>MOD(ROW(),2)</formula>
    </cfRule>
  </conditionalFormatting>
  <conditionalFormatting sqref="AS2:AS3 AS7:AS10">
    <cfRule type="expression" dxfId="904" priority="6977">
      <formula>MOD(ROW(),2)</formula>
    </cfRule>
  </conditionalFormatting>
  <conditionalFormatting sqref="AS4:AS6">
    <cfRule type="expression" dxfId="903" priority="6976">
      <formula>MOD(ROW(),2)</formula>
    </cfRule>
  </conditionalFormatting>
  <conditionalFormatting sqref="AS74">
    <cfRule type="expression" dxfId="902" priority="6975">
      <formula>MOD(ROW(),2)</formula>
    </cfRule>
  </conditionalFormatting>
  <conditionalFormatting sqref="AS23">
    <cfRule type="expression" dxfId="901" priority="6974">
      <formula>MOD(ROW(),2)</formula>
    </cfRule>
  </conditionalFormatting>
  <conditionalFormatting sqref="AS46">
    <cfRule type="expression" dxfId="900" priority="6973">
      <formula>MOD(ROW(),2)</formula>
    </cfRule>
  </conditionalFormatting>
  <conditionalFormatting sqref="AS11">
    <cfRule type="expression" dxfId="899" priority="6971">
      <formula>MOD(ROW(),2)</formula>
    </cfRule>
  </conditionalFormatting>
  <conditionalFormatting sqref="AS21">
    <cfRule type="expression" dxfId="898" priority="6970">
      <formula>MOD(ROW(),2)</formula>
    </cfRule>
  </conditionalFormatting>
  <conditionalFormatting sqref="AS80:AS81">
    <cfRule type="expression" dxfId="897" priority="6969">
      <formula>MOD(ROW(),2)</formula>
    </cfRule>
  </conditionalFormatting>
  <conditionalFormatting sqref="AT24 AT51 AT47:AT49 AT43:AT45 AT53:AT54">
    <cfRule type="expression" dxfId="896" priority="6968">
      <formula>MOD(ROW(),2)</formula>
    </cfRule>
  </conditionalFormatting>
  <conditionalFormatting sqref="AT71">
    <cfRule type="expression" dxfId="895" priority="6965">
      <formula>MOD(ROW(),2)</formula>
    </cfRule>
  </conditionalFormatting>
  <conditionalFormatting sqref="AT22">
    <cfRule type="expression" dxfId="894" priority="6966">
      <formula>MOD(ROW(),2)</formula>
    </cfRule>
  </conditionalFormatting>
  <conditionalFormatting sqref="AT61">
    <cfRule type="expression" dxfId="893" priority="6959">
      <formula>MOD(ROW(),2)</formula>
    </cfRule>
  </conditionalFormatting>
  <conditionalFormatting sqref="AT70">
    <cfRule type="expression" dxfId="892" priority="6964">
      <formula>MOD(ROW(),2)</formula>
    </cfRule>
  </conditionalFormatting>
  <conditionalFormatting sqref="AT69">
    <cfRule type="expression" dxfId="891" priority="6963">
      <formula>MOD(ROW(),2)</formula>
    </cfRule>
  </conditionalFormatting>
  <conditionalFormatting sqref="AT68">
    <cfRule type="expression" dxfId="890" priority="6962">
      <formula>MOD(ROW(),2)</formula>
    </cfRule>
  </conditionalFormatting>
  <conditionalFormatting sqref="AT66">
    <cfRule type="expression" dxfId="889" priority="6961">
      <formula>MOD(ROW(),2)</formula>
    </cfRule>
  </conditionalFormatting>
  <conditionalFormatting sqref="AT62:AT65">
    <cfRule type="expression" dxfId="888" priority="6960">
      <formula>MOD(ROW(),2)</formula>
    </cfRule>
  </conditionalFormatting>
  <conditionalFormatting sqref="AT56:AT60">
    <cfRule type="expression" dxfId="887" priority="6958">
      <formula>MOD(ROW(),2)</formula>
    </cfRule>
  </conditionalFormatting>
  <conditionalFormatting sqref="AT55">
    <cfRule type="expression" dxfId="886" priority="6957">
      <formula>MOD(ROW(),2)</formula>
    </cfRule>
  </conditionalFormatting>
  <conditionalFormatting sqref="AT67">
    <cfRule type="expression" dxfId="885" priority="6956">
      <formula>MOD(ROW(),2)</formula>
    </cfRule>
  </conditionalFormatting>
  <conditionalFormatting sqref="AT72">
    <cfRule type="expression" dxfId="884" priority="6955">
      <formula>MOD(ROW(),2)</formula>
    </cfRule>
  </conditionalFormatting>
  <conditionalFormatting sqref="AT75">
    <cfRule type="expression" dxfId="883" priority="6953">
      <formula>MOD(ROW(),2)</formula>
    </cfRule>
  </conditionalFormatting>
  <conditionalFormatting sqref="AT73">
    <cfRule type="expression" dxfId="882" priority="6954">
      <formula>MOD(ROW(),2)</formula>
    </cfRule>
  </conditionalFormatting>
  <conditionalFormatting sqref="AT76:AT79">
    <cfRule type="expression" dxfId="881" priority="6952">
      <formula>MOD(ROW(),2)</formula>
    </cfRule>
  </conditionalFormatting>
  <conditionalFormatting sqref="AT50">
    <cfRule type="expression" dxfId="880" priority="6951">
      <formula>MOD(ROW(),2)</formula>
    </cfRule>
  </conditionalFormatting>
  <conditionalFormatting sqref="AT2:AT3 AT7:AT10">
    <cfRule type="expression" dxfId="879" priority="6950">
      <formula>MOD(ROW(),2)</formula>
    </cfRule>
  </conditionalFormatting>
  <conditionalFormatting sqref="AT4:AT6">
    <cfRule type="expression" dxfId="878" priority="6949">
      <formula>MOD(ROW(),2)</formula>
    </cfRule>
  </conditionalFormatting>
  <conditionalFormatting sqref="AT74">
    <cfRule type="expression" dxfId="877" priority="6948">
      <formula>MOD(ROW(),2)</formula>
    </cfRule>
  </conditionalFormatting>
  <conditionalFormatting sqref="AT23">
    <cfRule type="expression" dxfId="876" priority="6947">
      <formula>MOD(ROW(),2)</formula>
    </cfRule>
  </conditionalFormatting>
  <conditionalFormatting sqref="AT46">
    <cfRule type="expression" dxfId="875" priority="6946">
      <formula>MOD(ROW(),2)</formula>
    </cfRule>
  </conditionalFormatting>
  <conditionalFormatting sqref="AT11">
    <cfRule type="expression" dxfId="874" priority="6944">
      <formula>MOD(ROW(),2)</formula>
    </cfRule>
  </conditionalFormatting>
  <conditionalFormatting sqref="AT21">
    <cfRule type="expression" dxfId="873" priority="6943">
      <formula>MOD(ROW(),2)</formula>
    </cfRule>
  </conditionalFormatting>
  <conditionalFormatting sqref="AT80:AT81">
    <cfRule type="expression" dxfId="872" priority="6942">
      <formula>MOD(ROW(),2)</formula>
    </cfRule>
  </conditionalFormatting>
  <conditionalFormatting sqref="AU51 AU47:AU49 AU53:AU54">
    <cfRule type="expression" dxfId="871" priority="6941">
      <formula>MOD(ROW(),2)</formula>
    </cfRule>
  </conditionalFormatting>
  <conditionalFormatting sqref="AU71">
    <cfRule type="expression" dxfId="870" priority="6938">
      <formula>MOD(ROW(),2)</formula>
    </cfRule>
  </conditionalFormatting>
  <conditionalFormatting sqref="AU61">
    <cfRule type="expression" dxfId="869" priority="6932">
      <formula>MOD(ROW(),2)</formula>
    </cfRule>
  </conditionalFormatting>
  <conditionalFormatting sqref="AU70">
    <cfRule type="expression" dxfId="868" priority="6937">
      <formula>MOD(ROW(),2)</formula>
    </cfRule>
  </conditionalFormatting>
  <conditionalFormatting sqref="AU69">
    <cfRule type="expression" dxfId="867" priority="6936">
      <formula>MOD(ROW(),2)</formula>
    </cfRule>
  </conditionalFormatting>
  <conditionalFormatting sqref="AU68">
    <cfRule type="expression" dxfId="866" priority="6935">
      <formula>MOD(ROW(),2)</formula>
    </cfRule>
  </conditionalFormatting>
  <conditionalFormatting sqref="AU66">
    <cfRule type="expression" dxfId="865" priority="6934">
      <formula>MOD(ROW(),2)</formula>
    </cfRule>
  </conditionalFormatting>
  <conditionalFormatting sqref="AU62:AU65">
    <cfRule type="expression" dxfId="864" priority="6933">
      <formula>MOD(ROW(),2)</formula>
    </cfRule>
  </conditionalFormatting>
  <conditionalFormatting sqref="AU56:AU60">
    <cfRule type="expression" dxfId="863" priority="6931">
      <formula>MOD(ROW(),2)</formula>
    </cfRule>
  </conditionalFormatting>
  <conditionalFormatting sqref="AU55">
    <cfRule type="expression" dxfId="862" priority="6930">
      <formula>MOD(ROW(),2)</formula>
    </cfRule>
  </conditionalFormatting>
  <conditionalFormatting sqref="AU67">
    <cfRule type="expression" dxfId="861" priority="6929">
      <formula>MOD(ROW(),2)</formula>
    </cfRule>
  </conditionalFormatting>
  <conditionalFormatting sqref="AU72">
    <cfRule type="expression" dxfId="860" priority="6928">
      <formula>MOD(ROW(),2)</formula>
    </cfRule>
  </conditionalFormatting>
  <conditionalFormatting sqref="AU75">
    <cfRule type="expression" dxfId="859" priority="6926">
      <formula>MOD(ROW(),2)</formula>
    </cfRule>
  </conditionalFormatting>
  <conditionalFormatting sqref="AU73">
    <cfRule type="expression" dxfId="858" priority="6927">
      <formula>MOD(ROW(),2)</formula>
    </cfRule>
  </conditionalFormatting>
  <conditionalFormatting sqref="AU76:AU79">
    <cfRule type="expression" dxfId="857" priority="6925">
      <formula>MOD(ROW(),2)</formula>
    </cfRule>
  </conditionalFormatting>
  <conditionalFormatting sqref="AU50">
    <cfRule type="expression" dxfId="856" priority="6924">
      <formula>MOD(ROW(),2)</formula>
    </cfRule>
  </conditionalFormatting>
  <conditionalFormatting sqref="AU74">
    <cfRule type="expression" dxfId="855" priority="6921">
      <formula>MOD(ROW(),2)</formula>
    </cfRule>
  </conditionalFormatting>
  <conditionalFormatting sqref="AU46">
    <cfRule type="expression" dxfId="854" priority="6919">
      <formula>MOD(ROW(),2)</formula>
    </cfRule>
  </conditionalFormatting>
  <conditionalFormatting sqref="AU80:AU81">
    <cfRule type="expression" dxfId="853" priority="6915">
      <formula>MOD(ROW(),2)</formula>
    </cfRule>
  </conditionalFormatting>
  <conditionalFormatting sqref="AU2:AU3 AU7:AU10">
    <cfRule type="expression" dxfId="852" priority="6913">
      <formula>MOD(ROW(),2)</formula>
    </cfRule>
  </conditionalFormatting>
  <conditionalFormatting sqref="AU4:AU6">
    <cfRule type="expression" dxfId="851" priority="6912">
      <formula>MOD(ROW(),2)</formula>
    </cfRule>
  </conditionalFormatting>
  <conditionalFormatting sqref="AU21:AU22">
    <cfRule type="expression" dxfId="850" priority="6910">
      <formula>MOD(ROW(),2)</formula>
    </cfRule>
  </conditionalFormatting>
  <conditionalFormatting sqref="AU23">
    <cfRule type="expression" dxfId="849" priority="6909">
      <formula>MOD(ROW(),2)</formula>
    </cfRule>
  </conditionalFormatting>
  <conditionalFormatting sqref="AU11">
    <cfRule type="expression" dxfId="848" priority="6908">
      <formula>MOD(ROW(),2)</formula>
    </cfRule>
  </conditionalFormatting>
  <conditionalFormatting sqref="AV51 AV47:AV49 AV53:AV54">
    <cfRule type="expression" dxfId="847" priority="6907">
      <formula>MOD(ROW(),2)</formula>
    </cfRule>
  </conditionalFormatting>
  <conditionalFormatting sqref="AV70">
    <cfRule type="expression" dxfId="846" priority="6904">
      <formula>MOD(ROW(),2)</formula>
    </cfRule>
  </conditionalFormatting>
  <conditionalFormatting sqref="AV61">
    <cfRule type="expression" dxfId="845" priority="6899">
      <formula>MOD(ROW(),2)</formula>
    </cfRule>
  </conditionalFormatting>
  <conditionalFormatting sqref="AV71">
    <cfRule type="expression" dxfId="844" priority="6905">
      <formula>MOD(ROW(),2)</formula>
    </cfRule>
  </conditionalFormatting>
  <conditionalFormatting sqref="AV69">
    <cfRule type="expression" dxfId="843" priority="6903">
      <formula>MOD(ROW(),2)</formula>
    </cfRule>
  </conditionalFormatting>
  <conditionalFormatting sqref="AV68">
    <cfRule type="expression" dxfId="842" priority="6902">
      <formula>MOD(ROW(),2)</formula>
    </cfRule>
  </conditionalFormatting>
  <conditionalFormatting sqref="AV66">
    <cfRule type="expression" dxfId="841" priority="6901">
      <formula>MOD(ROW(),2)</formula>
    </cfRule>
  </conditionalFormatting>
  <conditionalFormatting sqref="AV62:AV65">
    <cfRule type="expression" dxfId="840" priority="6900">
      <formula>MOD(ROW(),2)</formula>
    </cfRule>
  </conditionalFormatting>
  <conditionalFormatting sqref="AV56:AV60">
    <cfRule type="expression" dxfId="839" priority="6898">
      <formula>MOD(ROW(),2)</formula>
    </cfRule>
  </conditionalFormatting>
  <conditionalFormatting sqref="AV55">
    <cfRule type="expression" dxfId="838" priority="6897">
      <formula>MOD(ROW(),2)</formula>
    </cfRule>
  </conditionalFormatting>
  <conditionalFormatting sqref="AV67">
    <cfRule type="expression" dxfId="837" priority="6896">
      <formula>MOD(ROW(),2)</formula>
    </cfRule>
  </conditionalFormatting>
  <conditionalFormatting sqref="AV72">
    <cfRule type="expression" dxfId="836" priority="6895">
      <formula>MOD(ROW(),2)</formula>
    </cfRule>
  </conditionalFormatting>
  <conditionalFormatting sqref="AV75">
    <cfRule type="expression" dxfId="835" priority="6893">
      <formula>MOD(ROW(),2)</formula>
    </cfRule>
  </conditionalFormatting>
  <conditionalFormatting sqref="AV73">
    <cfRule type="expression" dxfId="834" priority="6894">
      <formula>MOD(ROW(),2)</formula>
    </cfRule>
  </conditionalFormatting>
  <conditionalFormatting sqref="AV76:AV79">
    <cfRule type="expression" dxfId="833" priority="6892">
      <formula>MOD(ROW(),2)</formula>
    </cfRule>
  </conditionalFormatting>
  <conditionalFormatting sqref="AV50">
    <cfRule type="expression" dxfId="832" priority="6891">
      <formula>MOD(ROW(),2)</formula>
    </cfRule>
  </conditionalFormatting>
  <conditionalFormatting sqref="AV74">
    <cfRule type="expression" dxfId="831" priority="6890">
      <formula>MOD(ROW(),2)</formula>
    </cfRule>
  </conditionalFormatting>
  <conditionalFormatting sqref="AV46">
    <cfRule type="expression" dxfId="830" priority="6889">
      <formula>MOD(ROW(),2)</formula>
    </cfRule>
  </conditionalFormatting>
  <conditionalFormatting sqref="AV80:AV81">
    <cfRule type="expression" dxfId="829" priority="6888">
      <formula>MOD(ROW(),2)</formula>
    </cfRule>
  </conditionalFormatting>
  <conditionalFormatting sqref="AV2:AV3 AV7:AV10">
    <cfRule type="expression" dxfId="828" priority="6886">
      <formula>MOD(ROW(),2)</formula>
    </cfRule>
  </conditionalFormatting>
  <conditionalFormatting sqref="AV4:AV6">
    <cfRule type="expression" dxfId="827" priority="6885">
      <formula>MOD(ROW(),2)</formula>
    </cfRule>
  </conditionalFormatting>
  <conditionalFormatting sqref="AV21:AV22">
    <cfRule type="expression" dxfId="826" priority="6883">
      <formula>MOD(ROW(),2)</formula>
    </cfRule>
  </conditionalFormatting>
  <conditionalFormatting sqref="AV23">
    <cfRule type="expression" dxfId="825" priority="6882">
      <formula>MOD(ROW(),2)</formula>
    </cfRule>
  </conditionalFormatting>
  <conditionalFormatting sqref="AV11">
    <cfRule type="expression" dxfId="824" priority="6881">
      <formula>MOD(ROW(),2)</formula>
    </cfRule>
  </conditionalFormatting>
  <conditionalFormatting sqref="AW66">
    <cfRule type="expression" dxfId="823" priority="6847">
      <formula>MOD(ROW(),2)</formula>
    </cfRule>
  </conditionalFormatting>
  <conditionalFormatting sqref="AW62:AW65">
    <cfRule type="expression" dxfId="822" priority="6846">
      <formula>MOD(ROW(),2)</formula>
    </cfRule>
  </conditionalFormatting>
  <conditionalFormatting sqref="AW75">
    <cfRule type="expression" dxfId="821" priority="6839">
      <formula>MOD(ROW(),2)</formula>
    </cfRule>
  </conditionalFormatting>
  <conditionalFormatting sqref="AW74">
    <cfRule type="expression" dxfId="820" priority="6834">
      <formula>MOD(ROW(),2)</formula>
    </cfRule>
  </conditionalFormatting>
  <conditionalFormatting sqref="AW24 AW51 AW47:AW49 AW43:AW45 AW53:AW54">
    <cfRule type="expression" dxfId="819" priority="6853">
      <formula>MOD(ROW(),2)</formula>
    </cfRule>
  </conditionalFormatting>
  <conditionalFormatting sqref="AW22">
    <cfRule type="expression" dxfId="818" priority="6852">
      <formula>MOD(ROW(),2)</formula>
    </cfRule>
  </conditionalFormatting>
  <conditionalFormatting sqref="AW61">
    <cfRule type="expression" dxfId="817" priority="6845">
      <formula>MOD(ROW(),2)</formula>
    </cfRule>
  </conditionalFormatting>
  <conditionalFormatting sqref="AW71">
    <cfRule type="expression" dxfId="816" priority="6851">
      <formula>MOD(ROW(),2)</formula>
    </cfRule>
  </conditionalFormatting>
  <conditionalFormatting sqref="AW70">
    <cfRule type="expression" dxfId="815" priority="6850">
      <formula>MOD(ROW(),2)</formula>
    </cfRule>
  </conditionalFormatting>
  <conditionalFormatting sqref="AW69">
    <cfRule type="expression" dxfId="814" priority="6849">
      <formula>MOD(ROW(),2)</formula>
    </cfRule>
  </conditionalFormatting>
  <conditionalFormatting sqref="AW68">
    <cfRule type="expression" dxfId="813" priority="6848">
      <formula>MOD(ROW(),2)</formula>
    </cfRule>
  </conditionalFormatting>
  <conditionalFormatting sqref="AW56:AW60">
    <cfRule type="expression" dxfId="812" priority="6844">
      <formula>MOD(ROW(),2)</formula>
    </cfRule>
  </conditionalFormatting>
  <conditionalFormatting sqref="AW55">
    <cfRule type="expression" dxfId="811" priority="6843">
      <formula>MOD(ROW(),2)</formula>
    </cfRule>
  </conditionalFormatting>
  <conditionalFormatting sqref="AW67">
    <cfRule type="expression" dxfId="810" priority="6842">
      <formula>MOD(ROW(),2)</formula>
    </cfRule>
  </conditionalFormatting>
  <conditionalFormatting sqref="AW72">
    <cfRule type="expression" dxfId="809" priority="6841">
      <formula>MOD(ROW(),2)</formula>
    </cfRule>
  </conditionalFormatting>
  <conditionalFormatting sqref="AW73">
    <cfRule type="expression" dxfId="808" priority="6840">
      <formula>MOD(ROW(),2)</formula>
    </cfRule>
  </conditionalFormatting>
  <conditionalFormatting sqref="AW76:AW79">
    <cfRule type="expression" dxfId="807" priority="6838">
      <formula>MOD(ROW(),2)</formula>
    </cfRule>
  </conditionalFormatting>
  <conditionalFormatting sqref="AW50">
    <cfRule type="expression" dxfId="806" priority="6837">
      <formula>MOD(ROW(),2)</formula>
    </cfRule>
  </conditionalFormatting>
  <conditionalFormatting sqref="AW2:AW3 AW7:AW10">
    <cfRule type="expression" dxfId="805" priority="6836">
      <formula>MOD(ROW(),2)</formula>
    </cfRule>
  </conditionalFormatting>
  <conditionalFormatting sqref="AW4:AW6">
    <cfRule type="expression" dxfId="804" priority="6835">
      <formula>MOD(ROW(),2)</formula>
    </cfRule>
  </conditionalFormatting>
  <conditionalFormatting sqref="AW23">
    <cfRule type="expression" dxfId="803" priority="6833">
      <formula>MOD(ROW(),2)</formula>
    </cfRule>
  </conditionalFormatting>
  <conditionalFormatting sqref="AW46">
    <cfRule type="expression" dxfId="802" priority="6832">
      <formula>MOD(ROW(),2)</formula>
    </cfRule>
  </conditionalFormatting>
  <conditionalFormatting sqref="AW42">
    <cfRule type="expression" dxfId="801" priority="6831">
      <formula>MOD(ROW(),2)</formula>
    </cfRule>
  </conditionalFormatting>
  <conditionalFormatting sqref="AW11">
    <cfRule type="expression" dxfId="800" priority="6830">
      <formula>MOD(ROW(),2)</formula>
    </cfRule>
  </conditionalFormatting>
  <conditionalFormatting sqref="AW21">
    <cfRule type="expression" dxfId="799" priority="6829">
      <formula>MOD(ROW(),2)</formula>
    </cfRule>
  </conditionalFormatting>
  <conditionalFormatting sqref="AW80:AW81">
    <cfRule type="expression" dxfId="798" priority="6828">
      <formula>MOD(ROW(),2)</formula>
    </cfRule>
  </conditionalFormatting>
  <conditionalFormatting sqref="AX22">
    <cfRule type="expression" dxfId="797" priority="6825">
      <formula>MOD(ROW(),2)</formula>
    </cfRule>
  </conditionalFormatting>
  <conditionalFormatting sqref="AX66">
    <cfRule type="expression" dxfId="796" priority="6820">
      <formula>MOD(ROW(),2)</formula>
    </cfRule>
  </conditionalFormatting>
  <conditionalFormatting sqref="AX62:AX65">
    <cfRule type="expression" dxfId="795" priority="6819">
      <formula>MOD(ROW(),2)</formula>
    </cfRule>
  </conditionalFormatting>
  <conditionalFormatting sqref="AX75">
    <cfRule type="expression" dxfId="794" priority="6812">
      <formula>MOD(ROW(),2)</formula>
    </cfRule>
  </conditionalFormatting>
  <conditionalFormatting sqref="AX74">
    <cfRule type="expression" dxfId="793" priority="6807">
      <formula>MOD(ROW(),2)</formula>
    </cfRule>
  </conditionalFormatting>
  <conditionalFormatting sqref="AX24 AX51 AX47:AX49 AX43:AX45 AX53:AX54">
    <cfRule type="expression" dxfId="792" priority="6826">
      <formula>MOD(ROW(),2)</formula>
    </cfRule>
  </conditionalFormatting>
  <conditionalFormatting sqref="AX61">
    <cfRule type="expression" dxfId="791" priority="6818">
      <formula>MOD(ROW(),2)</formula>
    </cfRule>
  </conditionalFormatting>
  <conditionalFormatting sqref="AX71">
    <cfRule type="expression" dxfId="790" priority="6824">
      <formula>MOD(ROW(),2)</formula>
    </cfRule>
  </conditionalFormatting>
  <conditionalFormatting sqref="AX70">
    <cfRule type="expression" dxfId="789" priority="6823">
      <formula>MOD(ROW(),2)</formula>
    </cfRule>
  </conditionalFormatting>
  <conditionalFormatting sqref="AX69">
    <cfRule type="expression" dxfId="788" priority="6822">
      <formula>MOD(ROW(),2)</formula>
    </cfRule>
  </conditionalFormatting>
  <conditionalFormatting sqref="AX68">
    <cfRule type="expression" dxfId="787" priority="6821">
      <formula>MOD(ROW(),2)</formula>
    </cfRule>
  </conditionalFormatting>
  <conditionalFormatting sqref="AX56:AX60">
    <cfRule type="expression" dxfId="786" priority="6817">
      <formula>MOD(ROW(),2)</formula>
    </cfRule>
  </conditionalFormatting>
  <conditionalFormatting sqref="AX55">
    <cfRule type="expression" dxfId="785" priority="6816">
      <formula>MOD(ROW(),2)</formula>
    </cfRule>
  </conditionalFormatting>
  <conditionalFormatting sqref="AX67">
    <cfRule type="expression" dxfId="784" priority="6815">
      <formula>MOD(ROW(),2)</formula>
    </cfRule>
  </conditionalFormatting>
  <conditionalFormatting sqref="AX72">
    <cfRule type="expression" dxfId="783" priority="6814">
      <formula>MOD(ROW(),2)</formula>
    </cfRule>
  </conditionalFormatting>
  <conditionalFormatting sqref="AX73">
    <cfRule type="expression" dxfId="782" priority="6813">
      <formula>MOD(ROW(),2)</formula>
    </cfRule>
  </conditionalFormatting>
  <conditionalFormatting sqref="AX76:AX79">
    <cfRule type="expression" dxfId="781" priority="6811">
      <formula>MOD(ROW(),2)</formula>
    </cfRule>
  </conditionalFormatting>
  <conditionalFormatting sqref="AX50">
    <cfRule type="expression" dxfId="780" priority="6810">
      <formula>MOD(ROW(),2)</formula>
    </cfRule>
  </conditionalFormatting>
  <conditionalFormatting sqref="AX2:AX3 AX7:AX10">
    <cfRule type="expression" dxfId="779" priority="6809">
      <formula>MOD(ROW(),2)</formula>
    </cfRule>
  </conditionalFormatting>
  <conditionalFormatting sqref="AX4:AX6">
    <cfRule type="expression" dxfId="778" priority="6808">
      <formula>MOD(ROW(),2)</formula>
    </cfRule>
  </conditionalFormatting>
  <conditionalFormatting sqref="AX23">
    <cfRule type="expression" dxfId="777" priority="6806">
      <formula>MOD(ROW(),2)</formula>
    </cfRule>
  </conditionalFormatting>
  <conditionalFormatting sqref="AX46">
    <cfRule type="expression" dxfId="776" priority="6805">
      <formula>MOD(ROW(),2)</formula>
    </cfRule>
  </conditionalFormatting>
  <conditionalFormatting sqref="AX11">
    <cfRule type="expression" dxfId="775" priority="6803">
      <formula>MOD(ROW(),2)</formula>
    </cfRule>
  </conditionalFormatting>
  <conditionalFormatting sqref="AX21">
    <cfRule type="expression" dxfId="774" priority="6802">
      <formula>MOD(ROW(),2)</formula>
    </cfRule>
  </conditionalFormatting>
  <conditionalFormatting sqref="AX80:AX81">
    <cfRule type="expression" dxfId="773" priority="6801">
      <formula>MOD(ROW(),2)</formula>
    </cfRule>
  </conditionalFormatting>
  <conditionalFormatting sqref="AY22">
    <cfRule type="expression" dxfId="772" priority="6798">
      <formula>MOD(ROW(),2)</formula>
    </cfRule>
  </conditionalFormatting>
  <conditionalFormatting sqref="AY66">
    <cfRule type="expression" dxfId="771" priority="6793">
      <formula>MOD(ROW(),2)</formula>
    </cfRule>
  </conditionalFormatting>
  <conditionalFormatting sqref="AY62:AY65">
    <cfRule type="expression" dxfId="770" priority="6792">
      <formula>MOD(ROW(),2)</formula>
    </cfRule>
  </conditionalFormatting>
  <conditionalFormatting sqref="AY75">
    <cfRule type="expression" dxfId="769" priority="6785">
      <formula>MOD(ROW(),2)</formula>
    </cfRule>
  </conditionalFormatting>
  <conditionalFormatting sqref="AY74">
    <cfRule type="expression" dxfId="768" priority="6780">
      <formula>MOD(ROW(),2)</formula>
    </cfRule>
  </conditionalFormatting>
  <conditionalFormatting sqref="AY24 AY51 AY47:AY49 AY43:AY45 AY53:AY54">
    <cfRule type="expression" dxfId="767" priority="6799">
      <formula>MOD(ROW(),2)</formula>
    </cfRule>
  </conditionalFormatting>
  <conditionalFormatting sqref="AY61">
    <cfRule type="expression" dxfId="766" priority="6791">
      <formula>MOD(ROW(),2)</formula>
    </cfRule>
  </conditionalFormatting>
  <conditionalFormatting sqref="AY71">
    <cfRule type="expression" dxfId="765" priority="6797">
      <formula>MOD(ROW(),2)</formula>
    </cfRule>
  </conditionalFormatting>
  <conditionalFormatting sqref="AY70">
    <cfRule type="expression" dxfId="764" priority="6796">
      <formula>MOD(ROW(),2)</formula>
    </cfRule>
  </conditionalFormatting>
  <conditionalFormatting sqref="AY69">
    <cfRule type="expression" dxfId="763" priority="6795">
      <formula>MOD(ROW(),2)</formula>
    </cfRule>
  </conditionalFormatting>
  <conditionalFormatting sqref="AY68">
    <cfRule type="expression" dxfId="762" priority="6794">
      <formula>MOD(ROW(),2)</formula>
    </cfRule>
  </conditionalFormatting>
  <conditionalFormatting sqref="AY56:AY60">
    <cfRule type="expression" dxfId="761" priority="6790">
      <formula>MOD(ROW(),2)</formula>
    </cfRule>
  </conditionalFormatting>
  <conditionalFormatting sqref="AY55">
    <cfRule type="expression" dxfId="760" priority="6789">
      <formula>MOD(ROW(),2)</formula>
    </cfRule>
  </conditionalFormatting>
  <conditionalFormatting sqref="AY67">
    <cfRule type="expression" dxfId="759" priority="6788">
      <formula>MOD(ROW(),2)</formula>
    </cfRule>
  </conditionalFormatting>
  <conditionalFormatting sqref="AY72">
    <cfRule type="expression" dxfId="758" priority="6787">
      <formula>MOD(ROW(),2)</formula>
    </cfRule>
  </conditionalFormatting>
  <conditionalFormatting sqref="AY73">
    <cfRule type="expression" dxfId="757" priority="6786">
      <formula>MOD(ROW(),2)</formula>
    </cfRule>
  </conditionalFormatting>
  <conditionalFormatting sqref="AY76:AY79">
    <cfRule type="expression" dxfId="756" priority="6784">
      <formula>MOD(ROW(),2)</formula>
    </cfRule>
  </conditionalFormatting>
  <conditionalFormatting sqref="AY50">
    <cfRule type="expression" dxfId="755" priority="6783">
      <formula>MOD(ROW(),2)</formula>
    </cfRule>
  </conditionalFormatting>
  <conditionalFormatting sqref="AY2:AY3 AY7:AY10">
    <cfRule type="expression" dxfId="754" priority="6782">
      <formula>MOD(ROW(),2)</formula>
    </cfRule>
  </conditionalFormatting>
  <conditionalFormatting sqref="AY4:AY6">
    <cfRule type="expression" dxfId="753" priority="6781">
      <formula>MOD(ROW(),2)</formula>
    </cfRule>
  </conditionalFormatting>
  <conditionalFormatting sqref="AY23">
    <cfRule type="expression" dxfId="752" priority="6779">
      <formula>MOD(ROW(),2)</formula>
    </cfRule>
  </conditionalFormatting>
  <conditionalFormatting sqref="AY46">
    <cfRule type="expression" dxfId="751" priority="6778">
      <formula>MOD(ROW(),2)</formula>
    </cfRule>
  </conditionalFormatting>
  <conditionalFormatting sqref="AY11">
    <cfRule type="expression" dxfId="750" priority="6776">
      <formula>MOD(ROW(),2)</formula>
    </cfRule>
  </conditionalFormatting>
  <conditionalFormatting sqref="AY21">
    <cfRule type="expression" dxfId="749" priority="6775">
      <formula>MOD(ROW(),2)</formula>
    </cfRule>
  </conditionalFormatting>
  <conditionalFormatting sqref="AY80:AY81">
    <cfRule type="expression" dxfId="748" priority="6774">
      <formula>MOD(ROW(),2)</formula>
    </cfRule>
  </conditionalFormatting>
  <conditionalFormatting sqref="AZ22">
    <cfRule type="expression" dxfId="747" priority="6771">
      <formula>MOD(ROW(),2)</formula>
    </cfRule>
  </conditionalFormatting>
  <conditionalFormatting sqref="AZ66">
    <cfRule type="expression" dxfId="746" priority="6766">
      <formula>MOD(ROW(),2)</formula>
    </cfRule>
  </conditionalFormatting>
  <conditionalFormatting sqref="AZ62:AZ65">
    <cfRule type="expression" dxfId="745" priority="6765">
      <formula>MOD(ROW(),2)</formula>
    </cfRule>
  </conditionalFormatting>
  <conditionalFormatting sqref="AZ75">
    <cfRule type="expression" dxfId="744" priority="6758">
      <formula>MOD(ROW(),2)</formula>
    </cfRule>
  </conditionalFormatting>
  <conditionalFormatting sqref="AZ74">
    <cfRule type="expression" dxfId="743" priority="6753">
      <formula>MOD(ROW(),2)</formula>
    </cfRule>
  </conditionalFormatting>
  <conditionalFormatting sqref="AZ24 AZ51 AZ47:AZ49 AZ43:AZ45 AZ53:AZ54">
    <cfRule type="expression" dxfId="742" priority="6772">
      <formula>MOD(ROW(),2)</formula>
    </cfRule>
  </conditionalFormatting>
  <conditionalFormatting sqref="AZ61">
    <cfRule type="expression" dxfId="741" priority="6764">
      <formula>MOD(ROW(),2)</formula>
    </cfRule>
  </conditionalFormatting>
  <conditionalFormatting sqref="AZ71">
    <cfRule type="expression" dxfId="740" priority="6770">
      <formula>MOD(ROW(),2)</formula>
    </cfRule>
  </conditionalFormatting>
  <conditionalFormatting sqref="AZ70">
    <cfRule type="expression" dxfId="739" priority="6769">
      <formula>MOD(ROW(),2)</formula>
    </cfRule>
  </conditionalFormatting>
  <conditionalFormatting sqref="AZ69">
    <cfRule type="expression" dxfId="738" priority="6768">
      <formula>MOD(ROW(),2)</formula>
    </cfRule>
  </conditionalFormatting>
  <conditionalFormatting sqref="AZ68">
    <cfRule type="expression" dxfId="737" priority="6767">
      <formula>MOD(ROW(),2)</formula>
    </cfRule>
  </conditionalFormatting>
  <conditionalFormatting sqref="AZ56:AZ60">
    <cfRule type="expression" dxfId="736" priority="6763">
      <formula>MOD(ROW(),2)</formula>
    </cfRule>
  </conditionalFormatting>
  <conditionalFormatting sqref="AZ55">
    <cfRule type="expression" dxfId="735" priority="6762">
      <formula>MOD(ROW(),2)</formula>
    </cfRule>
  </conditionalFormatting>
  <conditionalFormatting sqref="AZ67">
    <cfRule type="expression" dxfId="734" priority="6761">
      <formula>MOD(ROW(),2)</formula>
    </cfRule>
  </conditionalFormatting>
  <conditionalFormatting sqref="AZ72">
    <cfRule type="expression" dxfId="733" priority="6760">
      <formula>MOD(ROW(),2)</formula>
    </cfRule>
  </conditionalFormatting>
  <conditionalFormatting sqref="AZ73">
    <cfRule type="expression" dxfId="732" priority="6759">
      <formula>MOD(ROW(),2)</formula>
    </cfRule>
  </conditionalFormatting>
  <conditionalFormatting sqref="AZ76:AZ79">
    <cfRule type="expression" dxfId="731" priority="6757">
      <formula>MOD(ROW(),2)</formula>
    </cfRule>
  </conditionalFormatting>
  <conditionalFormatting sqref="AZ50">
    <cfRule type="expression" dxfId="730" priority="6756">
      <formula>MOD(ROW(),2)</formula>
    </cfRule>
  </conditionalFormatting>
  <conditionalFormatting sqref="AZ2:AZ3 AZ7:AZ10">
    <cfRule type="expression" dxfId="729" priority="6755">
      <formula>MOD(ROW(),2)</formula>
    </cfRule>
  </conditionalFormatting>
  <conditionalFormatting sqref="AZ4:AZ6">
    <cfRule type="expression" dxfId="728" priority="6754">
      <formula>MOD(ROW(),2)</formula>
    </cfRule>
  </conditionalFormatting>
  <conditionalFormatting sqref="AZ23">
    <cfRule type="expression" dxfId="727" priority="6752">
      <formula>MOD(ROW(),2)</formula>
    </cfRule>
  </conditionalFormatting>
  <conditionalFormatting sqref="AZ46">
    <cfRule type="expression" dxfId="726" priority="6751">
      <formula>MOD(ROW(),2)</formula>
    </cfRule>
  </conditionalFormatting>
  <conditionalFormatting sqref="AZ11">
    <cfRule type="expression" dxfId="725" priority="6749">
      <formula>MOD(ROW(),2)</formula>
    </cfRule>
  </conditionalFormatting>
  <conditionalFormatting sqref="AZ21">
    <cfRule type="expression" dxfId="724" priority="6748">
      <formula>MOD(ROW(),2)</formula>
    </cfRule>
  </conditionalFormatting>
  <conditionalFormatting sqref="AZ80:AZ81">
    <cfRule type="expression" dxfId="723" priority="6747">
      <formula>MOD(ROW(),2)</formula>
    </cfRule>
  </conditionalFormatting>
  <conditionalFormatting sqref="BA22">
    <cfRule type="expression" dxfId="722" priority="6744">
      <formula>MOD(ROW(),2)</formula>
    </cfRule>
  </conditionalFormatting>
  <conditionalFormatting sqref="BA66">
    <cfRule type="expression" dxfId="721" priority="6739">
      <formula>MOD(ROW(),2)</formula>
    </cfRule>
  </conditionalFormatting>
  <conditionalFormatting sqref="BA62:BA65">
    <cfRule type="expression" dxfId="720" priority="6738">
      <formula>MOD(ROW(),2)</formula>
    </cfRule>
  </conditionalFormatting>
  <conditionalFormatting sqref="BA75">
    <cfRule type="expression" dxfId="719" priority="6731">
      <formula>MOD(ROW(),2)</formula>
    </cfRule>
  </conditionalFormatting>
  <conditionalFormatting sqref="BA74">
    <cfRule type="expression" dxfId="718" priority="6726">
      <formula>MOD(ROW(),2)</formula>
    </cfRule>
  </conditionalFormatting>
  <conditionalFormatting sqref="BA24 BA51 BA47:BA49 BA43:BA45 BA53:BA54">
    <cfRule type="expression" dxfId="717" priority="6745">
      <formula>MOD(ROW(),2)</formula>
    </cfRule>
  </conditionalFormatting>
  <conditionalFormatting sqref="BA61">
    <cfRule type="expression" dxfId="716" priority="6737">
      <formula>MOD(ROW(),2)</formula>
    </cfRule>
  </conditionalFormatting>
  <conditionalFormatting sqref="BA71">
    <cfRule type="expression" dxfId="715" priority="6743">
      <formula>MOD(ROW(),2)</formula>
    </cfRule>
  </conditionalFormatting>
  <conditionalFormatting sqref="BA70">
    <cfRule type="expression" dxfId="714" priority="6742">
      <formula>MOD(ROW(),2)</formula>
    </cfRule>
  </conditionalFormatting>
  <conditionalFormatting sqref="BA69">
    <cfRule type="expression" dxfId="713" priority="6741">
      <formula>MOD(ROW(),2)</formula>
    </cfRule>
  </conditionalFormatting>
  <conditionalFormatting sqref="BA68">
    <cfRule type="expression" dxfId="712" priority="6740">
      <formula>MOD(ROW(),2)</formula>
    </cfRule>
  </conditionalFormatting>
  <conditionalFormatting sqref="BA56:BA60">
    <cfRule type="expression" dxfId="711" priority="6736">
      <formula>MOD(ROW(),2)</formula>
    </cfRule>
  </conditionalFormatting>
  <conditionalFormatting sqref="BA55">
    <cfRule type="expression" dxfId="710" priority="6735">
      <formula>MOD(ROW(),2)</formula>
    </cfRule>
  </conditionalFormatting>
  <conditionalFormatting sqref="BA67">
    <cfRule type="expression" dxfId="709" priority="6734">
      <formula>MOD(ROW(),2)</formula>
    </cfRule>
  </conditionalFormatting>
  <conditionalFormatting sqref="BA72">
    <cfRule type="expression" dxfId="708" priority="6733">
      <formula>MOD(ROW(),2)</formula>
    </cfRule>
  </conditionalFormatting>
  <conditionalFormatting sqref="BA73">
    <cfRule type="expression" dxfId="707" priority="6732">
      <formula>MOD(ROW(),2)</formula>
    </cfRule>
  </conditionalFormatting>
  <conditionalFormatting sqref="BA76:BA79">
    <cfRule type="expression" dxfId="706" priority="6730">
      <formula>MOD(ROW(),2)</formula>
    </cfRule>
  </conditionalFormatting>
  <conditionalFormatting sqref="BA50">
    <cfRule type="expression" dxfId="705" priority="6729">
      <formula>MOD(ROW(),2)</formula>
    </cfRule>
  </conditionalFormatting>
  <conditionalFormatting sqref="BA2:BA3 BA7:BA10">
    <cfRule type="expression" dxfId="704" priority="6728">
      <formula>MOD(ROW(),2)</formula>
    </cfRule>
  </conditionalFormatting>
  <conditionalFormatting sqref="BA4:BA6">
    <cfRule type="expression" dxfId="703" priority="6727">
      <formula>MOD(ROW(),2)</formula>
    </cfRule>
  </conditionalFormatting>
  <conditionalFormatting sqref="BA23">
    <cfRule type="expression" dxfId="702" priority="6725">
      <formula>MOD(ROW(),2)</formula>
    </cfRule>
  </conditionalFormatting>
  <conditionalFormatting sqref="BA46">
    <cfRule type="expression" dxfId="701" priority="6724">
      <formula>MOD(ROW(),2)</formula>
    </cfRule>
  </conditionalFormatting>
  <conditionalFormatting sqref="BA11">
    <cfRule type="expression" dxfId="700" priority="6722">
      <formula>MOD(ROW(),2)</formula>
    </cfRule>
  </conditionalFormatting>
  <conditionalFormatting sqref="BA21">
    <cfRule type="expression" dxfId="699" priority="6721">
      <formula>MOD(ROW(),2)</formula>
    </cfRule>
  </conditionalFormatting>
  <conditionalFormatting sqref="BA80:BA81">
    <cfRule type="expression" dxfId="698" priority="6720">
      <formula>MOD(ROW(),2)</formula>
    </cfRule>
  </conditionalFormatting>
  <conditionalFormatting sqref="BB24:BC24 BB51:BC51 BB47:BC49 BB43:BC45 BB53:BC54">
    <cfRule type="expression" dxfId="697" priority="6719">
      <formula>MOD(ROW(),2)</formula>
    </cfRule>
  </conditionalFormatting>
  <conditionalFormatting sqref="BB71:BC71">
    <cfRule type="expression" dxfId="696" priority="6716">
      <formula>MOD(ROW(),2)</formula>
    </cfRule>
  </conditionalFormatting>
  <conditionalFormatting sqref="BB22:BC22">
    <cfRule type="expression" dxfId="695" priority="6717">
      <formula>MOD(ROW(),2)</formula>
    </cfRule>
  </conditionalFormatting>
  <conditionalFormatting sqref="BB61:BC61">
    <cfRule type="expression" dxfId="694" priority="6710">
      <formula>MOD(ROW(),2)</formula>
    </cfRule>
  </conditionalFormatting>
  <conditionalFormatting sqref="BB70:BC70">
    <cfRule type="expression" dxfId="693" priority="6715">
      <formula>MOD(ROW(),2)</formula>
    </cfRule>
  </conditionalFormatting>
  <conditionalFormatting sqref="BB69:BC69">
    <cfRule type="expression" dxfId="692" priority="6714">
      <formula>MOD(ROW(),2)</formula>
    </cfRule>
  </conditionalFormatting>
  <conditionalFormatting sqref="BB68:BC68">
    <cfRule type="expression" dxfId="691" priority="6713">
      <formula>MOD(ROW(),2)</formula>
    </cfRule>
  </conditionalFormatting>
  <conditionalFormatting sqref="BB66:BC66">
    <cfRule type="expression" dxfId="690" priority="6712">
      <formula>MOD(ROW(),2)</formula>
    </cfRule>
  </conditionalFormatting>
  <conditionalFormatting sqref="BB62:BC65">
    <cfRule type="expression" dxfId="689" priority="6711">
      <formula>MOD(ROW(),2)</formula>
    </cfRule>
  </conditionalFormatting>
  <conditionalFormatting sqref="BB56:BC60">
    <cfRule type="expression" dxfId="688" priority="6709">
      <formula>MOD(ROW(),2)</formula>
    </cfRule>
  </conditionalFormatting>
  <conditionalFormatting sqref="BB55:BC55">
    <cfRule type="expression" dxfId="687" priority="6708">
      <formula>MOD(ROW(),2)</formula>
    </cfRule>
  </conditionalFormatting>
  <conditionalFormatting sqref="BB67:BC67">
    <cfRule type="expression" dxfId="686" priority="6707">
      <formula>MOD(ROW(),2)</formula>
    </cfRule>
  </conditionalFormatting>
  <conditionalFormatting sqref="BB72:BC72">
    <cfRule type="expression" dxfId="685" priority="6706">
      <formula>MOD(ROW(),2)</formula>
    </cfRule>
  </conditionalFormatting>
  <conditionalFormatting sqref="BB75:BC75">
    <cfRule type="expression" dxfId="684" priority="6704">
      <formula>MOD(ROW(),2)</formula>
    </cfRule>
  </conditionalFormatting>
  <conditionalFormatting sqref="BB73:BC73">
    <cfRule type="expression" dxfId="683" priority="6705">
      <formula>MOD(ROW(),2)</formula>
    </cfRule>
  </conditionalFormatting>
  <conditionalFormatting sqref="BB76:BC79">
    <cfRule type="expression" dxfId="682" priority="6703">
      <formula>MOD(ROW(),2)</formula>
    </cfRule>
  </conditionalFormatting>
  <conditionalFormatting sqref="BB50:BC50">
    <cfRule type="expression" dxfId="681" priority="6702">
      <formula>MOD(ROW(),2)</formula>
    </cfRule>
  </conditionalFormatting>
  <conditionalFormatting sqref="BB2:BC3 BB7:BC10">
    <cfRule type="expression" dxfId="680" priority="6701">
      <formula>MOD(ROW(),2)</formula>
    </cfRule>
  </conditionalFormatting>
  <conditionalFormatting sqref="BB4:BC6">
    <cfRule type="expression" dxfId="679" priority="6700">
      <formula>MOD(ROW(),2)</formula>
    </cfRule>
  </conditionalFormatting>
  <conditionalFormatting sqref="BB74:BC74">
    <cfRule type="expression" dxfId="678" priority="6699">
      <formula>MOD(ROW(),2)</formula>
    </cfRule>
  </conditionalFormatting>
  <conditionalFormatting sqref="BB23:BC23">
    <cfRule type="expression" dxfId="677" priority="6698">
      <formula>MOD(ROW(),2)</formula>
    </cfRule>
  </conditionalFormatting>
  <conditionalFormatting sqref="BB46:BC46">
    <cfRule type="expression" dxfId="676" priority="6697">
      <formula>MOD(ROW(),2)</formula>
    </cfRule>
  </conditionalFormatting>
  <conditionalFormatting sqref="AW25:BC41">
    <cfRule type="expression" dxfId="675" priority="6696">
      <formula>MOD(ROW(),2)</formula>
    </cfRule>
  </conditionalFormatting>
  <conditionalFormatting sqref="BB11:BC11">
    <cfRule type="expression" dxfId="674" priority="6695">
      <formula>MOD(ROW(),2)</formula>
    </cfRule>
  </conditionalFormatting>
  <conditionalFormatting sqref="BB21:BC21">
    <cfRule type="expression" dxfId="673" priority="6694">
      <formula>MOD(ROW(),2)</formula>
    </cfRule>
  </conditionalFormatting>
  <conditionalFormatting sqref="BB80:BC81">
    <cfRule type="expression" dxfId="672" priority="6693">
      <formula>MOD(ROW(),2)</formula>
    </cfRule>
  </conditionalFormatting>
  <conditionalFormatting sqref="AW25:AW41">
    <cfRule type="expression" dxfId="671" priority="6665">
      <formula>MOD(ROW(),2)</formula>
    </cfRule>
  </conditionalFormatting>
  <conditionalFormatting sqref="BD51 BD47:BD49 BD53:BD54">
    <cfRule type="expression" dxfId="670" priority="6664">
      <formula>MOD(ROW(),2)</formula>
    </cfRule>
  </conditionalFormatting>
  <conditionalFormatting sqref="BD70">
    <cfRule type="expression" dxfId="669" priority="6661">
      <formula>MOD(ROW(),2)</formula>
    </cfRule>
  </conditionalFormatting>
  <conditionalFormatting sqref="BD61">
    <cfRule type="expression" dxfId="668" priority="6656">
      <formula>MOD(ROW(),2)</formula>
    </cfRule>
  </conditionalFormatting>
  <conditionalFormatting sqref="BD71">
    <cfRule type="expression" dxfId="667" priority="6662">
      <formula>MOD(ROW(),2)</formula>
    </cfRule>
  </conditionalFormatting>
  <conditionalFormatting sqref="BD69">
    <cfRule type="expression" dxfId="666" priority="6660">
      <formula>MOD(ROW(),2)</formula>
    </cfRule>
  </conditionalFormatting>
  <conditionalFormatting sqref="BD68">
    <cfRule type="expression" dxfId="665" priority="6659">
      <formula>MOD(ROW(),2)</formula>
    </cfRule>
  </conditionalFormatting>
  <conditionalFormatting sqref="BD66">
    <cfRule type="expression" dxfId="664" priority="6658">
      <formula>MOD(ROW(),2)</formula>
    </cfRule>
  </conditionalFormatting>
  <conditionalFormatting sqref="BD62:BD65">
    <cfRule type="expression" dxfId="663" priority="6657">
      <formula>MOD(ROW(),2)</formula>
    </cfRule>
  </conditionalFormatting>
  <conditionalFormatting sqref="BD56:BD60">
    <cfRule type="expression" dxfId="662" priority="6655">
      <formula>MOD(ROW(),2)</formula>
    </cfRule>
  </conditionalFormatting>
  <conditionalFormatting sqref="BD55">
    <cfRule type="expression" dxfId="661" priority="6654">
      <formula>MOD(ROW(),2)</formula>
    </cfRule>
  </conditionalFormatting>
  <conditionalFormatting sqref="BD67">
    <cfRule type="expression" dxfId="660" priority="6653">
      <formula>MOD(ROW(),2)</formula>
    </cfRule>
  </conditionalFormatting>
  <conditionalFormatting sqref="BD72">
    <cfRule type="expression" dxfId="659" priority="6652">
      <formula>MOD(ROW(),2)</formula>
    </cfRule>
  </conditionalFormatting>
  <conditionalFormatting sqref="BD75">
    <cfRule type="expression" dxfId="658" priority="6650">
      <formula>MOD(ROW(),2)</formula>
    </cfRule>
  </conditionalFormatting>
  <conditionalFormatting sqref="BD73">
    <cfRule type="expression" dxfId="657" priority="6651">
      <formula>MOD(ROW(),2)</formula>
    </cfRule>
  </conditionalFormatting>
  <conditionalFormatting sqref="BD76:BD79">
    <cfRule type="expression" dxfId="656" priority="6649">
      <formula>MOD(ROW(),2)</formula>
    </cfRule>
  </conditionalFormatting>
  <conditionalFormatting sqref="BD50">
    <cfRule type="expression" dxfId="655" priority="6648">
      <formula>MOD(ROW(),2)</formula>
    </cfRule>
  </conditionalFormatting>
  <conditionalFormatting sqref="BD74">
    <cfRule type="expression" dxfId="654" priority="6647">
      <formula>MOD(ROW(),2)</formula>
    </cfRule>
  </conditionalFormatting>
  <conditionalFormatting sqref="BD46">
    <cfRule type="expression" dxfId="653" priority="6646">
      <formula>MOD(ROW(),2)</formula>
    </cfRule>
  </conditionalFormatting>
  <conditionalFormatting sqref="BD80:BD81">
    <cfRule type="expression" dxfId="652" priority="6645">
      <formula>MOD(ROW(),2)</formula>
    </cfRule>
  </conditionalFormatting>
  <conditionalFormatting sqref="BD2:BD3 BD7:BD10">
    <cfRule type="expression" dxfId="651" priority="6643">
      <formula>MOD(ROW(),2)</formula>
    </cfRule>
  </conditionalFormatting>
  <conditionalFormatting sqref="BD4:BD6">
    <cfRule type="expression" dxfId="650" priority="6642">
      <formula>MOD(ROW(),2)</formula>
    </cfRule>
  </conditionalFormatting>
  <conditionalFormatting sqref="BD21:BD22">
    <cfRule type="expression" dxfId="649" priority="6640">
      <formula>MOD(ROW(),2)</formula>
    </cfRule>
  </conditionalFormatting>
  <conditionalFormatting sqref="BD23:BF23">
    <cfRule type="expression" dxfId="648" priority="6639">
      <formula>MOD(ROW(),2)</formula>
    </cfRule>
  </conditionalFormatting>
  <conditionalFormatting sqref="BD11">
    <cfRule type="expression" dxfId="647" priority="6638">
      <formula>MOD(ROW(),2)</formula>
    </cfRule>
  </conditionalFormatting>
  <conditionalFormatting sqref="BE51 BE47:BE49 BE53:BE54">
    <cfRule type="expression" dxfId="646" priority="6637">
      <formula>MOD(ROW(),2)</formula>
    </cfRule>
  </conditionalFormatting>
  <conditionalFormatting sqref="BE70">
    <cfRule type="expression" dxfId="645" priority="6634">
      <formula>MOD(ROW(),2)</formula>
    </cfRule>
  </conditionalFormatting>
  <conditionalFormatting sqref="BE61">
    <cfRule type="expression" dxfId="644" priority="6629">
      <formula>MOD(ROW(),2)</formula>
    </cfRule>
  </conditionalFormatting>
  <conditionalFormatting sqref="BE71">
    <cfRule type="expression" dxfId="643" priority="6635">
      <formula>MOD(ROW(),2)</formula>
    </cfRule>
  </conditionalFormatting>
  <conditionalFormatting sqref="BE69">
    <cfRule type="expression" dxfId="642" priority="6633">
      <formula>MOD(ROW(),2)</formula>
    </cfRule>
  </conditionalFormatting>
  <conditionalFormatting sqref="BE68">
    <cfRule type="expression" dxfId="641" priority="6632">
      <formula>MOD(ROW(),2)</formula>
    </cfRule>
  </conditionalFormatting>
  <conditionalFormatting sqref="BE66">
    <cfRule type="expression" dxfId="640" priority="6631">
      <formula>MOD(ROW(),2)</formula>
    </cfRule>
  </conditionalFormatting>
  <conditionalFormatting sqref="BE62:BE65">
    <cfRule type="expression" dxfId="639" priority="6630">
      <formula>MOD(ROW(),2)</formula>
    </cfRule>
  </conditionalFormatting>
  <conditionalFormatting sqref="BE56:BE60">
    <cfRule type="expression" dxfId="638" priority="6628">
      <formula>MOD(ROW(),2)</formula>
    </cfRule>
  </conditionalFormatting>
  <conditionalFormatting sqref="BE55">
    <cfRule type="expression" dxfId="637" priority="6627">
      <formula>MOD(ROW(),2)</formula>
    </cfRule>
  </conditionalFormatting>
  <conditionalFormatting sqref="BE67">
    <cfRule type="expression" dxfId="636" priority="6626">
      <formula>MOD(ROW(),2)</formula>
    </cfRule>
  </conditionalFormatting>
  <conditionalFormatting sqref="BE72">
    <cfRule type="expression" dxfId="635" priority="6625">
      <formula>MOD(ROW(),2)</formula>
    </cfRule>
  </conditionalFormatting>
  <conditionalFormatting sqref="BE75">
    <cfRule type="expression" dxfId="634" priority="6623">
      <formula>MOD(ROW(),2)</formula>
    </cfRule>
  </conditionalFormatting>
  <conditionalFormatting sqref="BE73">
    <cfRule type="expression" dxfId="633" priority="6624">
      <formula>MOD(ROW(),2)</formula>
    </cfRule>
  </conditionalFormatting>
  <conditionalFormatting sqref="BE76:BE79">
    <cfRule type="expression" dxfId="632" priority="6622">
      <formula>MOD(ROW(),2)</formula>
    </cfRule>
  </conditionalFormatting>
  <conditionalFormatting sqref="BE50">
    <cfRule type="expression" dxfId="631" priority="6621">
      <formula>MOD(ROW(),2)</formula>
    </cfRule>
  </conditionalFormatting>
  <conditionalFormatting sqref="BE74">
    <cfRule type="expression" dxfId="630" priority="6620">
      <formula>MOD(ROW(),2)</formula>
    </cfRule>
  </conditionalFormatting>
  <conditionalFormatting sqref="BE46">
    <cfRule type="expression" dxfId="629" priority="6619">
      <formula>MOD(ROW(),2)</formula>
    </cfRule>
  </conditionalFormatting>
  <conditionalFormatting sqref="BE80:BE81">
    <cfRule type="expression" dxfId="628" priority="6618">
      <formula>MOD(ROW(),2)</formula>
    </cfRule>
  </conditionalFormatting>
  <conditionalFormatting sqref="BE2:BE3 BE7:BE10">
    <cfRule type="expression" dxfId="627" priority="6616">
      <formula>MOD(ROW(),2)</formula>
    </cfRule>
  </conditionalFormatting>
  <conditionalFormatting sqref="BE4:BE6">
    <cfRule type="expression" dxfId="626" priority="6615">
      <formula>MOD(ROW(),2)</formula>
    </cfRule>
  </conditionalFormatting>
  <conditionalFormatting sqref="BE21:BE22">
    <cfRule type="expression" dxfId="625" priority="6613">
      <formula>MOD(ROW(),2)</formula>
    </cfRule>
  </conditionalFormatting>
  <conditionalFormatting sqref="BE11">
    <cfRule type="expression" dxfId="624" priority="6611">
      <formula>MOD(ROW(),2)</formula>
    </cfRule>
  </conditionalFormatting>
  <conditionalFormatting sqref="BF22">
    <cfRule type="expression" dxfId="623" priority="6608">
      <formula>MOD(ROW(),2)</formula>
    </cfRule>
  </conditionalFormatting>
  <conditionalFormatting sqref="BF66">
    <cfRule type="expression" dxfId="622" priority="6603">
      <formula>MOD(ROW(),2)</formula>
    </cfRule>
  </conditionalFormatting>
  <conditionalFormatting sqref="BF62:BF65">
    <cfRule type="expression" dxfId="621" priority="6602">
      <formula>MOD(ROW(),2)</formula>
    </cfRule>
  </conditionalFormatting>
  <conditionalFormatting sqref="BF75">
    <cfRule type="expression" dxfId="620" priority="6595">
      <formula>MOD(ROW(),2)</formula>
    </cfRule>
  </conditionalFormatting>
  <conditionalFormatting sqref="BF74">
    <cfRule type="expression" dxfId="619" priority="6590">
      <formula>MOD(ROW(),2)</formula>
    </cfRule>
  </conditionalFormatting>
  <conditionalFormatting sqref="BF24 BF51 BF47:BF49 BF43:BF44 BF53:BF54">
    <cfRule type="expression" dxfId="618" priority="6609">
      <formula>MOD(ROW(),2)</formula>
    </cfRule>
  </conditionalFormatting>
  <conditionalFormatting sqref="BF61">
    <cfRule type="expression" dxfId="617" priority="6601">
      <formula>MOD(ROW(),2)</formula>
    </cfRule>
  </conditionalFormatting>
  <conditionalFormatting sqref="BF71">
    <cfRule type="expression" dxfId="616" priority="6607">
      <formula>MOD(ROW(),2)</formula>
    </cfRule>
  </conditionalFormatting>
  <conditionalFormatting sqref="BF70">
    <cfRule type="expression" dxfId="615" priority="6606">
      <formula>MOD(ROW(),2)</formula>
    </cfRule>
  </conditionalFormatting>
  <conditionalFormatting sqref="BF69">
    <cfRule type="expression" dxfId="614" priority="6605">
      <formula>MOD(ROW(),2)</formula>
    </cfRule>
  </conditionalFormatting>
  <conditionalFormatting sqref="BF68">
    <cfRule type="expression" dxfId="613" priority="6604">
      <formula>MOD(ROW(),2)</formula>
    </cfRule>
  </conditionalFormatting>
  <conditionalFormatting sqref="BF56:BF60">
    <cfRule type="expression" dxfId="612" priority="6600">
      <formula>MOD(ROW(),2)</formula>
    </cfRule>
  </conditionalFormatting>
  <conditionalFormatting sqref="BF55">
    <cfRule type="expression" dxfId="611" priority="6599">
      <formula>MOD(ROW(),2)</formula>
    </cfRule>
  </conditionalFormatting>
  <conditionalFormatting sqref="BF67">
    <cfRule type="expression" dxfId="610" priority="6598">
      <formula>MOD(ROW(),2)</formula>
    </cfRule>
  </conditionalFormatting>
  <conditionalFormatting sqref="BF72">
    <cfRule type="expression" dxfId="609" priority="6597">
      <formula>MOD(ROW(),2)</formula>
    </cfRule>
  </conditionalFormatting>
  <conditionalFormatting sqref="BF73">
    <cfRule type="expression" dxfId="608" priority="6596">
      <formula>MOD(ROW(),2)</formula>
    </cfRule>
  </conditionalFormatting>
  <conditionalFormatting sqref="BF76:BF79">
    <cfRule type="expression" dxfId="607" priority="6594">
      <formula>MOD(ROW(),2)</formula>
    </cfRule>
  </conditionalFormatting>
  <conditionalFormatting sqref="BF50">
    <cfRule type="expression" dxfId="606" priority="6593">
      <formula>MOD(ROW(),2)</formula>
    </cfRule>
  </conditionalFormatting>
  <conditionalFormatting sqref="BF2:BF3 BF7:BF10">
    <cfRule type="expression" dxfId="605" priority="6592">
      <formula>MOD(ROW(),2)</formula>
    </cfRule>
  </conditionalFormatting>
  <conditionalFormatting sqref="BF4:BF6">
    <cfRule type="expression" dxfId="604" priority="6591">
      <formula>MOD(ROW(),2)</formula>
    </cfRule>
  </conditionalFormatting>
  <conditionalFormatting sqref="BF46">
    <cfRule type="expression" dxfId="603" priority="6588">
      <formula>MOD(ROW(),2)</formula>
    </cfRule>
  </conditionalFormatting>
  <conditionalFormatting sqref="BF42">
    <cfRule type="expression" dxfId="602" priority="6587">
      <formula>MOD(ROW(),2)</formula>
    </cfRule>
  </conditionalFormatting>
  <conditionalFormatting sqref="BF11">
    <cfRule type="expression" dxfId="601" priority="6586">
      <formula>MOD(ROW(),2)</formula>
    </cfRule>
  </conditionalFormatting>
  <conditionalFormatting sqref="BF21">
    <cfRule type="expression" dxfId="600" priority="6585">
      <formula>MOD(ROW(),2)</formula>
    </cfRule>
  </conditionalFormatting>
  <conditionalFormatting sqref="BF80:BF81">
    <cfRule type="expression" dxfId="599" priority="6584">
      <formula>MOD(ROW(),2)</formula>
    </cfRule>
  </conditionalFormatting>
  <conditionalFormatting sqref="BF25:BF41">
    <cfRule type="expression" dxfId="598" priority="6582">
      <formula>MOD(ROW(),2)</formula>
    </cfRule>
  </conditionalFormatting>
  <conditionalFormatting sqref="BG23">
    <cfRule type="expression" dxfId="597" priority="6581">
      <formula>MOD(ROW(),2)</formula>
    </cfRule>
  </conditionalFormatting>
  <conditionalFormatting sqref="BG22">
    <cfRule type="expression" dxfId="596" priority="6578">
      <formula>MOD(ROW(),2)</formula>
    </cfRule>
  </conditionalFormatting>
  <conditionalFormatting sqref="BG66">
    <cfRule type="expression" dxfId="595" priority="6573">
      <formula>MOD(ROW(),2)</formula>
    </cfRule>
  </conditionalFormatting>
  <conditionalFormatting sqref="BG62:BG65">
    <cfRule type="expression" dxfId="594" priority="6572">
      <formula>MOD(ROW(),2)</formula>
    </cfRule>
  </conditionalFormatting>
  <conditionalFormatting sqref="BG75">
    <cfRule type="expression" dxfId="593" priority="6565">
      <formula>MOD(ROW(),2)</formula>
    </cfRule>
  </conditionalFormatting>
  <conditionalFormatting sqref="BG74">
    <cfRule type="expression" dxfId="592" priority="6560">
      <formula>MOD(ROW(),2)</formula>
    </cfRule>
  </conditionalFormatting>
  <conditionalFormatting sqref="BG24 BG51 BG47:BG49 BG43:BG44 BG53:BG54">
    <cfRule type="expression" dxfId="591" priority="6579">
      <formula>MOD(ROW(),2)</formula>
    </cfRule>
  </conditionalFormatting>
  <conditionalFormatting sqref="BG61">
    <cfRule type="expression" dxfId="590" priority="6571">
      <formula>MOD(ROW(),2)</formula>
    </cfRule>
  </conditionalFormatting>
  <conditionalFormatting sqref="BG71">
    <cfRule type="expression" dxfId="589" priority="6577">
      <formula>MOD(ROW(),2)</formula>
    </cfRule>
  </conditionalFormatting>
  <conditionalFormatting sqref="BG70">
    <cfRule type="expression" dxfId="588" priority="6576">
      <formula>MOD(ROW(),2)</formula>
    </cfRule>
  </conditionalFormatting>
  <conditionalFormatting sqref="BG69">
    <cfRule type="expression" dxfId="587" priority="6575">
      <formula>MOD(ROW(),2)</formula>
    </cfRule>
  </conditionalFormatting>
  <conditionalFormatting sqref="BG68">
    <cfRule type="expression" dxfId="586" priority="6574">
      <formula>MOD(ROW(),2)</formula>
    </cfRule>
  </conditionalFormatting>
  <conditionalFormatting sqref="BG56:BG60">
    <cfRule type="expression" dxfId="585" priority="6570">
      <formula>MOD(ROW(),2)</formula>
    </cfRule>
  </conditionalFormatting>
  <conditionalFormatting sqref="BG55">
    <cfRule type="expression" dxfId="584" priority="6569">
      <formula>MOD(ROW(),2)</formula>
    </cfRule>
  </conditionalFormatting>
  <conditionalFormatting sqref="BG67">
    <cfRule type="expression" dxfId="583" priority="6568">
      <formula>MOD(ROW(),2)</formula>
    </cfRule>
  </conditionalFormatting>
  <conditionalFormatting sqref="BG72">
    <cfRule type="expression" dxfId="582" priority="6567">
      <formula>MOD(ROW(),2)</formula>
    </cfRule>
  </conditionalFormatting>
  <conditionalFormatting sqref="BG73">
    <cfRule type="expression" dxfId="581" priority="6566">
      <formula>MOD(ROW(),2)</formula>
    </cfRule>
  </conditionalFormatting>
  <conditionalFormatting sqref="BG76:BG79">
    <cfRule type="expression" dxfId="580" priority="6564">
      <formula>MOD(ROW(),2)</formula>
    </cfRule>
  </conditionalFormatting>
  <conditionalFormatting sqref="BG50">
    <cfRule type="expression" dxfId="579" priority="6563">
      <formula>MOD(ROW(),2)</formula>
    </cfRule>
  </conditionalFormatting>
  <conditionalFormatting sqref="BG2:BG3 BG7:BG10">
    <cfRule type="expression" dxfId="578" priority="6562">
      <formula>MOD(ROW(),2)</formula>
    </cfRule>
  </conditionalFormatting>
  <conditionalFormatting sqref="BG4:BG6">
    <cfRule type="expression" dxfId="577" priority="6561">
      <formula>MOD(ROW(),2)</formula>
    </cfRule>
  </conditionalFormatting>
  <conditionalFormatting sqref="BG46">
    <cfRule type="expression" dxfId="576" priority="6559">
      <formula>MOD(ROW(),2)</formula>
    </cfRule>
  </conditionalFormatting>
  <conditionalFormatting sqref="BG42">
    <cfRule type="expression" dxfId="575" priority="6558">
      <formula>MOD(ROW(),2)</formula>
    </cfRule>
  </conditionalFormatting>
  <conditionalFormatting sqref="BG11">
    <cfRule type="expression" dxfId="574" priority="6557">
      <formula>MOD(ROW(),2)</formula>
    </cfRule>
  </conditionalFormatting>
  <conditionalFormatting sqref="BG21">
    <cfRule type="expression" dxfId="573" priority="6556">
      <formula>MOD(ROW(),2)</formula>
    </cfRule>
  </conditionalFormatting>
  <conditionalFormatting sqref="BG80:BG81">
    <cfRule type="expression" dxfId="572" priority="6555">
      <formula>MOD(ROW(),2)</formula>
    </cfRule>
  </conditionalFormatting>
  <conditionalFormatting sqref="BG25:BG41">
    <cfRule type="expression" dxfId="571" priority="6554">
      <formula>MOD(ROW(),2)</formula>
    </cfRule>
  </conditionalFormatting>
  <conditionalFormatting sqref="BH23">
    <cfRule type="expression" dxfId="570" priority="6553">
      <formula>MOD(ROW(),2)</formula>
    </cfRule>
  </conditionalFormatting>
  <conditionalFormatting sqref="BH22">
    <cfRule type="expression" dxfId="569" priority="6550">
      <formula>MOD(ROW(),2)</formula>
    </cfRule>
  </conditionalFormatting>
  <conditionalFormatting sqref="BH66">
    <cfRule type="expression" dxfId="568" priority="6545">
      <formula>MOD(ROW(),2)</formula>
    </cfRule>
  </conditionalFormatting>
  <conditionalFormatting sqref="BH62:BH65">
    <cfRule type="expression" dxfId="567" priority="6544">
      <formula>MOD(ROW(),2)</formula>
    </cfRule>
  </conditionalFormatting>
  <conditionalFormatting sqref="BH75">
    <cfRule type="expression" dxfId="566" priority="6537">
      <formula>MOD(ROW(),2)</formula>
    </cfRule>
  </conditionalFormatting>
  <conditionalFormatting sqref="BH74">
    <cfRule type="expression" dxfId="565" priority="6532">
      <formula>MOD(ROW(),2)</formula>
    </cfRule>
  </conditionalFormatting>
  <conditionalFormatting sqref="BH24 BH51 BH47:BH49 BH43:BH44 BH53:BH54">
    <cfRule type="expression" dxfId="564" priority="6551">
      <formula>MOD(ROW(),2)</formula>
    </cfRule>
  </conditionalFormatting>
  <conditionalFormatting sqref="BH61">
    <cfRule type="expression" dxfId="563" priority="6543">
      <formula>MOD(ROW(),2)</formula>
    </cfRule>
  </conditionalFormatting>
  <conditionalFormatting sqref="BH71">
    <cfRule type="expression" dxfId="562" priority="6549">
      <formula>MOD(ROW(),2)</formula>
    </cfRule>
  </conditionalFormatting>
  <conditionalFormatting sqref="BH70">
    <cfRule type="expression" dxfId="561" priority="6548">
      <formula>MOD(ROW(),2)</formula>
    </cfRule>
  </conditionalFormatting>
  <conditionalFormatting sqref="BH69">
    <cfRule type="expression" dxfId="560" priority="6547">
      <formula>MOD(ROW(),2)</formula>
    </cfRule>
  </conditionalFormatting>
  <conditionalFormatting sqref="BH68">
    <cfRule type="expression" dxfId="559" priority="6546">
      <formula>MOD(ROW(),2)</formula>
    </cfRule>
  </conditionalFormatting>
  <conditionalFormatting sqref="BH56:BH60">
    <cfRule type="expression" dxfId="558" priority="6542">
      <formula>MOD(ROW(),2)</formula>
    </cfRule>
  </conditionalFormatting>
  <conditionalFormatting sqref="BH55">
    <cfRule type="expression" dxfId="557" priority="6541">
      <formula>MOD(ROW(),2)</formula>
    </cfRule>
  </conditionalFormatting>
  <conditionalFormatting sqref="BH67">
    <cfRule type="expression" dxfId="556" priority="6540">
      <formula>MOD(ROW(),2)</formula>
    </cfRule>
  </conditionalFormatting>
  <conditionalFormatting sqref="BH72">
    <cfRule type="expression" dxfId="555" priority="6539">
      <formula>MOD(ROW(),2)</formula>
    </cfRule>
  </conditionalFormatting>
  <conditionalFormatting sqref="BH73">
    <cfRule type="expression" dxfId="554" priority="6538">
      <formula>MOD(ROW(),2)</formula>
    </cfRule>
  </conditionalFormatting>
  <conditionalFormatting sqref="BH76:BH79">
    <cfRule type="expression" dxfId="553" priority="6536">
      <formula>MOD(ROW(),2)</formula>
    </cfRule>
  </conditionalFormatting>
  <conditionalFormatting sqref="BH50">
    <cfRule type="expression" dxfId="552" priority="6535">
      <formula>MOD(ROW(),2)</formula>
    </cfRule>
  </conditionalFormatting>
  <conditionalFormatting sqref="BH2:BH3 BH7:BH10">
    <cfRule type="expression" dxfId="551" priority="6534">
      <formula>MOD(ROW(),2)</formula>
    </cfRule>
  </conditionalFormatting>
  <conditionalFormatting sqref="BH4:BH6">
    <cfRule type="expression" dxfId="550" priority="6533">
      <formula>MOD(ROW(),2)</formula>
    </cfRule>
  </conditionalFormatting>
  <conditionalFormatting sqref="BH46">
    <cfRule type="expression" dxfId="549" priority="6531">
      <formula>MOD(ROW(),2)</formula>
    </cfRule>
  </conditionalFormatting>
  <conditionalFormatting sqref="BH42">
    <cfRule type="expression" dxfId="548" priority="6530">
      <formula>MOD(ROW(),2)</formula>
    </cfRule>
  </conditionalFormatting>
  <conditionalFormatting sqref="BH11">
    <cfRule type="expression" dxfId="547" priority="6529">
      <formula>MOD(ROW(),2)</formula>
    </cfRule>
  </conditionalFormatting>
  <conditionalFormatting sqref="BH21">
    <cfRule type="expression" dxfId="546" priority="6528">
      <formula>MOD(ROW(),2)</formula>
    </cfRule>
  </conditionalFormatting>
  <conditionalFormatting sqref="BH80:BH81">
    <cfRule type="expression" dxfId="545" priority="6527">
      <formula>MOD(ROW(),2)</formula>
    </cfRule>
  </conditionalFormatting>
  <conditionalFormatting sqref="BH25:BH41">
    <cfRule type="expression" dxfId="544" priority="6526">
      <formula>MOD(ROW(),2)</formula>
    </cfRule>
  </conditionalFormatting>
  <conditionalFormatting sqref="BI23">
    <cfRule type="expression" dxfId="543" priority="6525">
      <formula>MOD(ROW(),2)</formula>
    </cfRule>
  </conditionalFormatting>
  <conditionalFormatting sqref="BI22">
    <cfRule type="expression" dxfId="542" priority="6522">
      <formula>MOD(ROW(),2)</formula>
    </cfRule>
  </conditionalFormatting>
  <conditionalFormatting sqref="BI66">
    <cfRule type="expression" dxfId="541" priority="6517">
      <formula>MOD(ROW(),2)</formula>
    </cfRule>
  </conditionalFormatting>
  <conditionalFormatting sqref="BI62:BI65">
    <cfRule type="expression" dxfId="540" priority="6516">
      <formula>MOD(ROW(),2)</formula>
    </cfRule>
  </conditionalFormatting>
  <conditionalFormatting sqref="BI75">
    <cfRule type="expression" dxfId="539" priority="6509">
      <formula>MOD(ROW(),2)</formula>
    </cfRule>
  </conditionalFormatting>
  <conditionalFormatting sqref="BI74">
    <cfRule type="expression" dxfId="538" priority="6504">
      <formula>MOD(ROW(),2)</formula>
    </cfRule>
  </conditionalFormatting>
  <conditionalFormatting sqref="BI24 BI51 BI47:BI49 BI43:BI44 BI53:BI54">
    <cfRule type="expression" dxfId="537" priority="6523">
      <formula>MOD(ROW(),2)</formula>
    </cfRule>
  </conditionalFormatting>
  <conditionalFormatting sqref="BI61">
    <cfRule type="expression" dxfId="536" priority="6515">
      <formula>MOD(ROW(),2)</formula>
    </cfRule>
  </conditionalFormatting>
  <conditionalFormatting sqref="BI71">
    <cfRule type="expression" dxfId="535" priority="6521">
      <formula>MOD(ROW(),2)</formula>
    </cfRule>
  </conditionalFormatting>
  <conditionalFormatting sqref="BI70">
    <cfRule type="expression" dxfId="534" priority="6520">
      <formula>MOD(ROW(),2)</formula>
    </cfRule>
  </conditionalFormatting>
  <conditionalFormatting sqref="BI69">
    <cfRule type="expression" dxfId="533" priority="6519">
      <formula>MOD(ROW(),2)</formula>
    </cfRule>
  </conditionalFormatting>
  <conditionalFormatting sqref="BI68">
    <cfRule type="expression" dxfId="532" priority="6518">
      <formula>MOD(ROW(),2)</formula>
    </cfRule>
  </conditionalFormatting>
  <conditionalFormatting sqref="BI56:BI60">
    <cfRule type="expression" dxfId="531" priority="6514">
      <formula>MOD(ROW(),2)</formula>
    </cfRule>
  </conditionalFormatting>
  <conditionalFormatting sqref="BI55">
    <cfRule type="expression" dxfId="530" priority="6513">
      <formula>MOD(ROW(),2)</formula>
    </cfRule>
  </conditionalFormatting>
  <conditionalFormatting sqref="BI67">
    <cfRule type="expression" dxfId="529" priority="6512">
      <formula>MOD(ROW(),2)</formula>
    </cfRule>
  </conditionalFormatting>
  <conditionalFormatting sqref="BI72">
    <cfRule type="expression" dxfId="528" priority="6511">
      <formula>MOD(ROW(),2)</formula>
    </cfRule>
  </conditionalFormatting>
  <conditionalFormatting sqref="BI73">
    <cfRule type="expression" dxfId="527" priority="6510">
      <formula>MOD(ROW(),2)</formula>
    </cfRule>
  </conditionalFormatting>
  <conditionalFormatting sqref="BI76:BI79">
    <cfRule type="expression" dxfId="526" priority="6508">
      <formula>MOD(ROW(),2)</formula>
    </cfRule>
  </conditionalFormatting>
  <conditionalFormatting sqref="BI50">
    <cfRule type="expression" dxfId="525" priority="6507">
      <formula>MOD(ROW(),2)</formula>
    </cfRule>
  </conditionalFormatting>
  <conditionalFormatting sqref="BI2:BI3 BI7:BI10">
    <cfRule type="expression" dxfId="524" priority="6506">
      <formula>MOD(ROW(),2)</formula>
    </cfRule>
  </conditionalFormatting>
  <conditionalFormatting sqref="BI4:BI6">
    <cfRule type="expression" dxfId="523" priority="6505">
      <formula>MOD(ROW(),2)</formula>
    </cfRule>
  </conditionalFormatting>
  <conditionalFormatting sqref="BI46">
    <cfRule type="expression" dxfId="522" priority="6503">
      <formula>MOD(ROW(),2)</formula>
    </cfRule>
  </conditionalFormatting>
  <conditionalFormatting sqref="BI42">
    <cfRule type="expression" dxfId="521" priority="6502">
      <formula>MOD(ROW(),2)</formula>
    </cfRule>
  </conditionalFormatting>
  <conditionalFormatting sqref="BI11">
    <cfRule type="expression" dxfId="520" priority="6501">
      <formula>MOD(ROW(),2)</formula>
    </cfRule>
  </conditionalFormatting>
  <conditionalFormatting sqref="BI21">
    <cfRule type="expression" dxfId="519" priority="6500">
      <formula>MOD(ROW(),2)</formula>
    </cfRule>
  </conditionalFormatting>
  <conditionalFormatting sqref="BI80:BI81">
    <cfRule type="expression" dxfId="518" priority="6499">
      <formula>MOD(ROW(),2)</formula>
    </cfRule>
  </conditionalFormatting>
  <conditionalFormatting sqref="BI25:BI41">
    <cfRule type="expression" dxfId="517" priority="6498">
      <formula>MOD(ROW(),2)</formula>
    </cfRule>
  </conditionalFormatting>
  <conditionalFormatting sqref="BJ23">
    <cfRule type="expression" dxfId="516" priority="6497">
      <formula>MOD(ROW(),2)</formula>
    </cfRule>
  </conditionalFormatting>
  <conditionalFormatting sqref="BJ22">
    <cfRule type="expression" dxfId="515" priority="6494">
      <formula>MOD(ROW(),2)</formula>
    </cfRule>
  </conditionalFormatting>
  <conditionalFormatting sqref="BJ66">
    <cfRule type="expression" dxfId="514" priority="6489">
      <formula>MOD(ROW(),2)</formula>
    </cfRule>
  </conditionalFormatting>
  <conditionalFormatting sqref="BJ62:BJ65">
    <cfRule type="expression" dxfId="513" priority="6488">
      <formula>MOD(ROW(),2)</formula>
    </cfRule>
  </conditionalFormatting>
  <conditionalFormatting sqref="BJ75">
    <cfRule type="expression" dxfId="512" priority="6481">
      <formula>MOD(ROW(),2)</formula>
    </cfRule>
  </conditionalFormatting>
  <conditionalFormatting sqref="BJ74">
    <cfRule type="expression" dxfId="511" priority="6476">
      <formula>MOD(ROW(),2)</formula>
    </cfRule>
  </conditionalFormatting>
  <conditionalFormatting sqref="BJ24 BJ51 BJ47:BJ49 BJ43:BJ44 BJ53:BJ54">
    <cfRule type="expression" dxfId="510" priority="6495">
      <formula>MOD(ROW(),2)</formula>
    </cfRule>
  </conditionalFormatting>
  <conditionalFormatting sqref="BJ61">
    <cfRule type="expression" dxfId="509" priority="6487">
      <formula>MOD(ROW(),2)</formula>
    </cfRule>
  </conditionalFormatting>
  <conditionalFormatting sqref="BJ71">
    <cfRule type="expression" dxfId="508" priority="6493">
      <formula>MOD(ROW(),2)</formula>
    </cfRule>
  </conditionalFormatting>
  <conditionalFormatting sqref="BJ70">
    <cfRule type="expression" dxfId="507" priority="6492">
      <formula>MOD(ROW(),2)</formula>
    </cfRule>
  </conditionalFormatting>
  <conditionalFormatting sqref="BJ69">
    <cfRule type="expression" dxfId="506" priority="6491">
      <formula>MOD(ROW(),2)</formula>
    </cfRule>
  </conditionalFormatting>
  <conditionalFormatting sqref="BJ68">
    <cfRule type="expression" dxfId="505" priority="6490">
      <formula>MOD(ROW(),2)</formula>
    </cfRule>
  </conditionalFormatting>
  <conditionalFormatting sqref="BJ56:BJ60">
    <cfRule type="expression" dxfId="504" priority="6486">
      <formula>MOD(ROW(),2)</formula>
    </cfRule>
  </conditionalFormatting>
  <conditionalFormatting sqref="BJ55">
    <cfRule type="expression" dxfId="503" priority="6485">
      <formula>MOD(ROW(),2)</formula>
    </cfRule>
  </conditionalFormatting>
  <conditionalFormatting sqref="BJ67">
    <cfRule type="expression" dxfId="502" priority="6484">
      <formula>MOD(ROW(),2)</formula>
    </cfRule>
  </conditionalFormatting>
  <conditionalFormatting sqref="BJ72">
    <cfRule type="expression" dxfId="501" priority="6483">
      <formula>MOD(ROW(),2)</formula>
    </cfRule>
  </conditionalFormatting>
  <conditionalFormatting sqref="BJ73">
    <cfRule type="expression" dxfId="500" priority="6482">
      <formula>MOD(ROW(),2)</formula>
    </cfRule>
  </conditionalFormatting>
  <conditionalFormatting sqref="BJ76:BJ79">
    <cfRule type="expression" dxfId="499" priority="6480">
      <formula>MOD(ROW(),2)</formula>
    </cfRule>
  </conditionalFormatting>
  <conditionalFormatting sqref="BJ50">
    <cfRule type="expression" dxfId="498" priority="6479">
      <formula>MOD(ROW(),2)</formula>
    </cfRule>
  </conditionalFormatting>
  <conditionalFormatting sqref="BJ2:BJ3 BJ7:BJ10">
    <cfRule type="expression" dxfId="497" priority="6478">
      <formula>MOD(ROW(),2)</formula>
    </cfRule>
  </conditionalFormatting>
  <conditionalFormatting sqref="BJ4:BJ6">
    <cfRule type="expression" dxfId="496" priority="6477">
      <formula>MOD(ROW(),2)</formula>
    </cfRule>
  </conditionalFormatting>
  <conditionalFormatting sqref="BJ46">
    <cfRule type="expression" dxfId="495" priority="6475">
      <formula>MOD(ROW(),2)</formula>
    </cfRule>
  </conditionalFormatting>
  <conditionalFormatting sqref="BJ42">
    <cfRule type="expression" dxfId="494" priority="6474">
      <formula>MOD(ROW(),2)</formula>
    </cfRule>
  </conditionalFormatting>
  <conditionalFormatting sqref="BJ11">
    <cfRule type="expression" dxfId="493" priority="6473">
      <formula>MOD(ROW(),2)</formula>
    </cfRule>
  </conditionalFormatting>
  <conditionalFormatting sqref="BJ21">
    <cfRule type="expression" dxfId="492" priority="6472">
      <formula>MOD(ROW(),2)</formula>
    </cfRule>
  </conditionalFormatting>
  <conditionalFormatting sqref="BJ80:BJ81">
    <cfRule type="expression" dxfId="491" priority="6471">
      <formula>MOD(ROW(),2)</formula>
    </cfRule>
  </conditionalFormatting>
  <conditionalFormatting sqref="BJ25:BJ41">
    <cfRule type="expression" dxfId="490" priority="6470">
      <formula>MOD(ROW(),2)</formula>
    </cfRule>
  </conditionalFormatting>
  <conditionalFormatting sqref="BK24:BL24 BK51:BL51 BK47:BL49 BK43:BL44 BK53:BL54">
    <cfRule type="expression" dxfId="489" priority="6469">
      <formula>MOD(ROW(),2)</formula>
    </cfRule>
  </conditionalFormatting>
  <conditionalFormatting sqref="BK71:BL71">
    <cfRule type="expression" dxfId="488" priority="6466">
      <formula>MOD(ROW(),2)</formula>
    </cfRule>
  </conditionalFormatting>
  <conditionalFormatting sqref="BK22:BL22">
    <cfRule type="expression" dxfId="487" priority="6467">
      <formula>MOD(ROW(),2)</formula>
    </cfRule>
  </conditionalFormatting>
  <conditionalFormatting sqref="BK61:BL61">
    <cfRule type="expression" dxfId="486" priority="6460">
      <formula>MOD(ROW(),2)</formula>
    </cfRule>
  </conditionalFormatting>
  <conditionalFormatting sqref="BK70:BL70">
    <cfRule type="expression" dxfId="485" priority="6465">
      <formula>MOD(ROW(),2)</formula>
    </cfRule>
  </conditionalFormatting>
  <conditionalFormatting sqref="BK69:BL69">
    <cfRule type="expression" dxfId="484" priority="6464">
      <formula>MOD(ROW(),2)</formula>
    </cfRule>
  </conditionalFormatting>
  <conditionalFormatting sqref="BK68:BL68">
    <cfRule type="expression" dxfId="483" priority="6463">
      <formula>MOD(ROW(),2)</formula>
    </cfRule>
  </conditionalFormatting>
  <conditionalFormatting sqref="BK66:BL66">
    <cfRule type="expression" dxfId="482" priority="6462">
      <formula>MOD(ROW(),2)</formula>
    </cfRule>
  </conditionalFormatting>
  <conditionalFormatting sqref="BK62:BL65">
    <cfRule type="expression" dxfId="481" priority="6461">
      <formula>MOD(ROW(),2)</formula>
    </cfRule>
  </conditionalFormatting>
  <conditionalFormatting sqref="BK56:BL60">
    <cfRule type="expression" dxfId="480" priority="6459">
      <formula>MOD(ROW(),2)</formula>
    </cfRule>
  </conditionalFormatting>
  <conditionalFormatting sqref="BK55:BL55">
    <cfRule type="expression" dxfId="479" priority="6458">
      <formula>MOD(ROW(),2)</formula>
    </cfRule>
  </conditionalFormatting>
  <conditionalFormatting sqref="BK67:BL67">
    <cfRule type="expression" dxfId="478" priority="6457">
      <formula>MOD(ROW(),2)</formula>
    </cfRule>
  </conditionalFormatting>
  <conditionalFormatting sqref="BK72:BL72">
    <cfRule type="expression" dxfId="477" priority="6456">
      <formula>MOD(ROW(),2)</formula>
    </cfRule>
  </conditionalFormatting>
  <conditionalFormatting sqref="BK75:BL75">
    <cfRule type="expression" dxfId="476" priority="6454">
      <formula>MOD(ROW(),2)</formula>
    </cfRule>
  </conditionalFormatting>
  <conditionalFormatting sqref="BK73:BL73">
    <cfRule type="expression" dxfId="475" priority="6455">
      <formula>MOD(ROW(),2)</formula>
    </cfRule>
  </conditionalFormatting>
  <conditionalFormatting sqref="BK76:BL79">
    <cfRule type="expression" dxfId="474" priority="6453">
      <formula>MOD(ROW(),2)</formula>
    </cfRule>
  </conditionalFormatting>
  <conditionalFormatting sqref="BK50:BL50">
    <cfRule type="expression" dxfId="473" priority="6452">
      <formula>MOD(ROW(),2)</formula>
    </cfRule>
  </conditionalFormatting>
  <conditionalFormatting sqref="BK2:BL3 BK7:BL10">
    <cfRule type="expression" dxfId="472" priority="6451">
      <formula>MOD(ROW(),2)</formula>
    </cfRule>
  </conditionalFormatting>
  <conditionalFormatting sqref="BK4:BL6">
    <cfRule type="expression" dxfId="471" priority="6450">
      <formula>MOD(ROW(),2)</formula>
    </cfRule>
  </conditionalFormatting>
  <conditionalFormatting sqref="BK74:BL74">
    <cfRule type="expression" dxfId="470" priority="6449">
      <formula>MOD(ROW(),2)</formula>
    </cfRule>
  </conditionalFormatting>
  <conditionalFormatting sqref="BK23:BL23">
    <cfRule type="expression" dxfId="469" priority="6448">
      <formula>MOD(ROW(),2)</formula>
    </cfRule>
  </conditionalFormatting>
  <conditionalFormatting sqref="BK42:BL42">
    <cfRule type="expression" dxfId="468" priority="6446">
      <formula>MOD(ROW(),2)</formula>
    </cfRule>
  </conditionalFormatting>
  <conditionalFormatting sqref="BK11:BL11">
    <cfRule type="expression" dxfId="467" priority="6445">
      <formula>MOD(ROW(),2)</formula>
    </cfRule>
  </conditionalFormatting>
  <conditionalFormatting sqref="BK21:BL21">
    <cfRule type="expression" dxfId="466" priority="6444">
      <formula>MOD(ROW(),2)</formula>
    </cfRule>
  </conditionalFormatting>
  <conditionalFormatting sqref="BK80:BL81">
    <cfRule type="expression" dxfId="465" priority="6443">
      <formula>MOD(ROW(),2)</formula>
    </cfRule>
  </conditionalFormatting>
  <conditionalFormatting sqref="BK25:BL41">
    <cfRule type="expression" dxfId="464" priority="6442">
      <formula>MOD(ROW(),2)</formula>
    </cfRule>
  </conditionalFormatting>
  <conditionalFormatting sqref="BK46">
    <cfRule type="expression" dxfId="463" priority="6441">
      <formula>MOD(ROW(),2)</formula>
    </cfRule>
  </conditionalFormatting>
  <conditionalFormatting sqref="BL46">
    <cfRule type="expression" dxfId="462" priority="6439">
      <formula>MOD(ROW(),2)</formula>
    </cfRule>
  </conditionalFormatting>
  <conditionalFormatting sqref="AD51 AD53:AD54">
    <cfRule type="expression" dxfId="461" priority="6326">
      <formula>MOD(ROW(),2)</formula>
    </cfRule>
  </conditionalFormatting>
  <conditionalFormatting sqref="AD81">
    <cfRule type="expression" dxfId="460" priority="6325">
      <formula>MOD(ROW(),2)</formula>
    </cfRule>
  </conditionalFormatting>
  <conditionalFormatting sqref="AD2:AD3 AD7:AD10">
    <cfRule type="expression" dxfId="459" priority="6324">
      <formula>MOD(ROW(),2)</formula>
    </cfRule>
  </conditionalFormatting>
  <conditionalFormatting sqref="AD61">
    <cfRule type="expression" dxfId="458" priority="6317">
      <formula>MOD(ROW(),2)</formula>
    </cfRule>
  </conditionalFormatting>
  <conditionalFormatting sqref="AD71">
    <cfRule type="expression" dxfId="457" priority="6323">
      <formula>MOD(ROW(),2)</formula>
    </cfRule>
  </conditionalFormatting>
  <conditionalFormatting sqref="AD70">
    <cfRule type="expression" dxfId="456" priority="6322">
      <formula>MOD(ROW(),2)</formula>
    </cfRule>
  </conditionalFormatting>
  <conditionalFormatting sqref="AD69">
    <cfRule type="expression" dxfId="455" priority="6321">
      <formula>MOD(ROW(),2)</formula>
    </cfRule>
  </conditionalFormatting>
  <conditionalFormatting sqref="AD68">
    <cfRule type="expression" dxfId="454" priority="6320">
      <formula>MOD(ROW(),2)</formula>
    </cfRule>
  </conditionalFormatting>
  <conditionalFormatting sqref="AD66">
    <cfRule type="expression" dxfId="453" priority="6319">
      <formula>MOD(ROW(),2)</formula>
    </cfRule>
  </conditionalFormatting>
  <conditionalFormatting sqref="AD62:AD65">
    <cfRule type="expression" dxfId="452" priority="6318">
      <formula>MOD(ROW(),2)</formula>
    </cfRule>
  </conditionalFormatting>
  <conditionalFormatting sqref="AD56:AD60">
    <cfRule type="expression" dxfId="451" priority="6316">
      <formula>MOD(ROW(),2)</formula>
    </cfRule>
  </conditionalFormatting>
  <conditionalFormatting sqref="AD55">
    <cfRule type="expression" dxfId="450" priority="6315">
      <formula>MOD(ROW(),2)</formula>
    </cfRule>
  </conditionalFormatting>
  <conditionalFormatting sqref="AD67">
    <cfRule type="expression" dxfId="449" priority="6314">
      <formula>MOD(ROW(),2)</formula>
    </cfRule>
  </conditionalFormatting>
  <conditionalFormatting sqref="AD4:AD6">
    <cfRule type="expression" dxfId="448" priority="6313">
      <formula>MOD(ROW(),2)</formula>
    </cfRule>
  </conditionalFormatting>
  <conditionalFormatting sqref="AD23">
    <cfRule type="expression" dxfId="447" priority="6307">
      <formula>MOD(ROW(),2)</formula>
    </cfRule>
  </conditionalFormatting>
  <conditionalFormatting sqref="AD72">
    <cfRule type="expression" dxfId="446" priority="6312">
      <formula>MOD(ROW(),2)</formula>
    </cfRule>
  </conditionalFormatting>
  <conditionalFormatting sqref="AD75">
    <cfRule type="expression" dxfId="445" priority="6309">
      <formula>MOD(ROW(),2)</formula>
    </cfRule>
  </conditionalFormatting>
  <conditionalFormatting sqref="AD73">
    <cfRule type="expression" dxfId="444" priority="6311">
      <formula>MOD(ROW(),2)</formula>
    </cfRule>
  </conditionalFormatting>
  <conditionalFormatting sqref="AD76:AD79">
    <cfRule type="expression" dxfId="443" priority="6308">
      <formula>MOD(ROW(),2)</formula>
    </cfRule>
  </conditionalFormatting>
  <conditionalFormatting sqref="AD50">
    <cfRule type="expression" dxfId="442" priority="6306">
      <formula>MOD(ROW(),2)</formula>
    </cfRule>
  </conditionalFormatting>
  <conditionalFormatting sqref="AD74">
    <cfRule type="expression" dxfId="441" priority="6305">
      <formula>MOD(ROW(),2)</formula>
    </cfRule>
  </conditionalFormatting>
  <conditionalFormatting sqref="AD80">
    <cfRule type="expression" dxfId="440" priority="6304">
      <formula>MOD(ROW(),2)</formula>
    </cfRule>
  </conditionalFormatting>
  <conditionalFormatting sqref="BF45">
    <cfRule type="expression" dxfId="439" priority="6303">
      <formula>MOD(ROW(),2)</formula>
    </cfRule>
  </conditionalFormatting>
  <conditionalFormatting sqref="BG45">
    <cfRule type="expression" dxfId="438" priority="6302">
      <formula>MOD(ROW(),2)</formula>
    </cfRule>
  </conditionalFormatting>
  <conditionalFormatting sqref="BH45">
    <cfRule type="expression" dxfId="437" priority="6301">
      <formula>MOD(ROW(),2)</formula>
    </cfRule>
  </conditionalFormatting>
  <conditionalFormatting sqref="BI45">
    <cfRule type="expression" dxfId="436" priority="6300">
      <formula>MOD(ROW(),2)</formula>
    </cfRule>
  </conditionalFormatting>
  <conditionalFormatting sqref="BJ45">
    <cfRule type="expression" dxfId="435" priority="6299">
      <formula>MOD(ROW(),2)</formula>
    </cfRule>
  </conditionalFormatting>
  <conditionalFormatting sqref="BK45">
    <cfRule type="expression" dxfId="434" priority="6298">
      <formula>MOD(ROW(),2)</formula>
    </cfRule>
  </conditionalFormatting>
  <conditionalFormatting sqref="BL45">
    <cfRule type="expression" dxfId="433" priority="6297">
      <formula>MOD(ROW(),2)</formula>
    </cfRule>
  </conditionalFormatting>
  <conditionalFormatting sqref="AD11">
    <cfRule type="expression" dxfId="432" priority="6295">
      <formula>MOD(ROW(),2)</formula>
    </cfRule>
  </conditionalFormatting>
  <conditionalFormatting sqref="AE51 AE53:AE54">
    <cfRule type="expression" dxfId="431" priority="6294">
      <formula>MOD(ROW(),2)</formula>
    </cfRule>
  </conditionalFormatting>
  <conditionalFormatting sqref="AE81">
    <cfRule type="expression" dxfId="430" priority="6293">
      <formula>MOD(ROW(),2)</formula>
    </cfRule>
  </conditionalFormatting>
  <conditionalFormatting sqref="AE2:AE3 AE7:AE10">
    <cfRule type="expression" dxfId="429" priority="6292">
      <formula>MOD(ROW(),2)</formula>
    </cfRule>
  </conditionalFormatting>
  <conditionalFormatting sqref="AE61">
    <cfRule type="expression" dxfId="428" priority="6285">
      <formula>MOD(ROW(),2)</formula>
    </cfRule>
  </conditionalFormatting>
  <conditionalFormatting sqref="AE71">
    <cfRule type="expression" dxfId="427" priority="6291">
      <formula>MOD(ROW(),2)</formula>
    </cfRule>
  </conditionalFormatting>
  <conditionalFormatting sqref="AE70">
    <cfRule type="expression" dxfId="426" priority="6290">
      <formula>MOD(ROW(),2)</formula>
    </cfRule>
  </conditionalFormatting>
  <conditionalFormatting sqref="AE69">
    <cfRule type="expression" dxfId="425" priority="6289">
      <formula>MOD(ROW(),2)</formula>
    </cfRule>
  </conditionalFormatting>
  <conditionalFormatting sqref="AE68">
    <cfRule type="expression" dxfId="424" priority="6288">
      <formula>MOD(ROW(),2)</formula>
    </cfRule>
  </conditionalFormatting>
  <conditionalFormatting sqref="AE66">
    <cfRule type="expression" dxfId="423" priority="6287">
      <formula>MOD(ROW(),2)</formula>
    </cfRule>
  </conditionalFormatting>
  <conditionalFormatting sqref="AE62:AE65">
    <cfRule type="expression" dxfId="422" priority="6286">
      <formula>MOD(ROW(),2)</formula>
    </cfRule>
  </conditionalFormatting>
  <conditionalFormatting sqref="AE56:AE60">
    <cfRule type="expression" dxfId="421" priority="6284">
      <formula>MOD(ROW(),2)</formula>
    </cfRule>
  </conditionalFormatting>
  <conditionalFormatting sqref="AE55">
    <cfRule type="expression" dxfId="420" priority="6283">
      <formula>MOD(ROW(),2)</formula>
    </cfRule>
  </conditionalFormatting>
  <conditionalFormatting sqref="AE67">
    <cfRule type="expression" dxfId="419" priority="6282">
      <formula>MOD(ROW(),2)</formula>
    </cfRule>
  </conditionalFormatting>
  <conditionalFormatting sqref="AE4:AE6">
    <cfRule type="expression" dxfId="418" priority="6281">
      <formula>MOD(ROW(),2)</formula>
    </cfRule>
  </conditionalFormatting>
  <conditionalFormatting sqref="AE23">
    <cfRule type="expression" dxfId="417" priority="6276">
      <formula>MOD(ROW(),2)</formula>
    </cfRule>
  </conditionalFormatting>
  <conditionalFormatting sqref="AE72">
    <cfRule type="expression" dxfId="416" priority="6280">
      <formula>MOD(ROW(),2)</formula>
    </cfRule>
  </conditionalFormatting>
  <conditionalFormatting sqref="AE75">
    <cfRule type="expression" dxfId="415" priority="6278">
      <formula>MOD(ROW(),2)</formula>
    </cfRule>
  </conditionalFormatting>
  <conditionalFormatting sqref="AE73">
    <cfRule type="expression" dxfId="414" priority="6279">
      <formula>MOD(ROW(),2)</formula>
    </cfRule>
  </conditionalFormatting>
  <conditionalFormatting sqref="AE76:AE79">
    <cfRule type="expression" dxfId="413" priority="6277">
      <formula>MOD(ROW(),2)</formula>
    </cfRule>
  </conditionalFormatting>
  <conditionalFormatting sqref="AE50">
    <cfRule type="expression" dxfId="412" priority="6275">
      <formula>MOD(ROW(),2)</formula>
    </cfRule>
  </conditionalFormatting>
  <conditionalFormatting sqref="AE74">
    <cfRule type="expression" dxfId="411" priority="6274">
      <formula>MOD(ROW(),2)</formula>
    </cfRule>
  </conditionalFormatting>
  <conditionalFormatting sqref="AE80">
    <cfRule type="expression" dxfId="410" priority="6273">
      <formula>MOD(ROW(),2)</formula>
    </cfRule>
  </conditionalFormatting>
  <conditionalFormatting sqref="AE11">
    <cfRule type="expression" dxfId="409" priority="6272">
      <formula>MOD(ROW(),2)</formula>
    </cfRule>
  </conditionalFormatting>
  <conditionalFormatting sqref="AF51 AF53:AF54">
    <cfRule type="expression" dxfId="408" priority="6271">
      <formula>MOD(ROW(),2)</formula>
    </cfRule>
  </conditionalFormatting>
  <conditionalFormatting sqref="AF81">
    <cfRule type="expression" dxfId="407" priority="6270">
      <formula>MOD(ROW(),2)</formula>
    </cfRule>
  </conditionalFormatting>
  <conditionalFormatting sqref="AF2:AF3 AF7:AF10">
    <cfRule type="expression" dxfId="406" priority="6269">
      <formula>MOD(ROW(),2)</formula>
    </cfRule>
  </conditionalFormatting>
  <conditionalFormatting sqref="AF61">
    <cfRule type="expression" dxfId="405" priority="6262">
      <formula>MOD(ROW(),2)</formula>
    </cfRule>
  </conditionalFormatting>
  <conditionalFormatting sqref="AF71">
    <cfRule type="expression" dxfId="404" priority="6268">
      <formula>MOD(ROW(),2)</formula>
    </cfRule>
  </conditionalFormatting>
  <conditionalFormatting sqref="AF70">
    <cfRule type="expression" dxfId="403" priority="6267">
      <formula>MOD(ROW(),2)</formula>
    </cfRule>
  </conditionalFormatting>
  <conditionalFormatting sqref="AF69">
    <cfRule type="expression" dxfId="402" priority="6266">
      <formula>MOD(ROW(),2)</formula>
    </cfRule>
  </conditionalFormatting>
  <conditionalFormatting sqref="AF68">
    <cfRule type="expression" dxfId="401" priority="6265">
      <formula>MOD(ROW(),2)</formula>
    </cfRule>
  </conditionalFormatting>
  <conditionalFormatting sqref="AF66">
    <cfRule type="expression" dxfId="400" priority="6264">
      <formula>MOD(ROW(),2)</formula>
    </cfRule>
  </conditionalFormatting>
  <conditionalFormatting sqref="AF62:AF65">
    <cfRule type="expression" dxfId="399" priority="6263">
      <formula>MOD(ROW(),2)</formula>
    </cfRule>
  </conditionalFormatting>
  <conditionalFormatting sqref="AF56:AF60">
    <cfRule type="expression" dxfId="398" priority="6261">
      <formula>MOD(ROW(),2)</formula>
    </cfRule>
  </conditionalFormatting>
  <conditionalFormatting sqref="AF55">
    <cfRule type="expression" dxfId="397" priority="6260">
      <formula>MOD(ROW(),2)</formula>
    </cfRule>
  </conditionalFormatting>
  <conditionalFormatting sqref="AF67">
    <cfRule type="expression" dxfId="396" priority="6259">
      <formula>MOD(ROW(),2)</formula>
    </cfRule>
  </conditionalFormatting>
  <conditionalFormatting sqref="AF4:AF6">
    <cfRule type="expression" dxfId="395" priority="6258">
      <formula>MOD(ROW(),2)</formula>
    </cfRule>
  </conditionalFormatting>
  <conditionalFormatting sqref="AF23">
    <cfRule type="expression" dxfId="394" priority="6253">
      <formula>MOD(ROW(),2)</formula>
    </cfRule>
  </conditionalFormatting>
  <conditionalFormatting sqref="AF72">
    <cfRule type="expression" dxfId="393" priority="6257">
      <formula>MOD(ROW(),2)</formula>
    </cfRule>
  </conditionalFormatting>
  <conditionalFormatting sqref="AF75">
    <cfRule type="expression" dxfId="392" priority="6255">
      <formula>MOD(ROW(),2)</formula>
    </cfRule>
  </conditionalFormatting>
  <conditionalFormatting sqref="AF73">
    <cfRule type="expression" dxfId="391" priority="6256">
      <formula>MOD(ROW(),2)</formula>
    </cfRule>
  </conditionalFormatting>
  <conditionalFormatting sqref="AF76:AF79">
    <cfRule type="expression" dxfId="390" priority="6254">
      <formula>MOD(ROW(),2)</formula>
    </cfRule>
  </conditionalFormatting>
  <conditionalFormatting sqref="AF50">
    <cfRule type="expression" dxfId="389" priority="6252">
      <formula>MOD(ROW(),2)</formula>
    </cfRule>
  </conditionalFormatting>
  <conditionalFormatting sqref="AF74">
    <cfRule type="expression" dxfId="388" priority="6251">
      <formula>MOD(ROW(),2)</formula>
    </cfRule>
  </conditionalFormatting>
  <conditionalFormatting sqref="AF80">
    <cfRule type="expression" dxfId="387" priority="6250">
      <formula>MOD(ROW(),2)</formula>
    </cfRule>
  </conditionalFormatting>
  <conditionalFormatting sqref="AF11">
    <cfRule type="expression" dxfId="386" priority="6249">
      <formula>MOD(ROW(),2)</formula>
    </cfRule>
  </conditionalFormatting>
  <conditionalFormatting sqref="AG51 AG53:AG54">
    <cfRule type="expression" dxfId="385" priority="6248">
      <formula>MOD(ROW(),2)</formula>
    </cfRule>
  </conditionalFormatting>
  <conditionalFormatting sqref="AG2:AG3 AG7:AG10">
    <cfRule type="expression" dxfId="384" priority="6246">
      <formula>MOD(ROW(),2)</formula>
    </cfRule>
  </conditionalFormatting>
  <conditionalFormatting sqref="AG61">
    <cfRule type="expression" dxfId="383" priority="6239">
      <formula>MOD(ROW(),2)</formula>
    </cfRule>
  </conditionalFormatting>
  <conditionalFormatting sqref="AG71">
    <cfRule type="expression" dxfId="382" priority="6245">
      <formula>MOD(ROW(),2)</formula>
    </cfRule>
  </conditionalFormatting>
  <conditionalFormatting sqref="AG70">
    <cfRule type="expression" dxfId="381" priority="6244">
      <formula>MOD(ROW(),2)</formula>
    </cfRule>
  </conditionalFormatting>
  <conditionalFormatting sqref="AG69">
    <cfRule type="expression" dxfId="380" priority="6243">
      <formula>MOD(ROW(),2)</formula>
    </cfRule>
  </conditionalFormatting>
  <conditionalFormatting sqref="AG68">
    <cfRule type="expression" dxfId="379" priority="6242">
      <formula>MOD(ROW(),2)</formula>
    </cfRule>
  </conditionalFormatting>
  <conditionalFormatting sqref="AG66">
    <cfRule type="expression" dxfId="378" priority="6241">
      <formula>MOD(ROW(),2)</formula>
    </cfRule>
  </conditionalFormatting>
  <conditionalFormatting sqref="AG62:AG65">
    <cfRule type="expression" dxfId="377" priority="6240">
      <formula>MOD(ROW(),2)</formula>
    </cfRule>
  </conditionalFormatting>
  <conditionalFormatting sqref="AG56:AG60">
    <cfRule type="expression" dxfId="376" priority="6238">
      <formula>MOD(ROW(),2)</formula>
    </cfRule>
  </conditionalFormatting>
  <conditionalFormatting sqref="AG55">
    <cfRule type="expression" dxfId="375" priority="6237">
      <formula>MOD(ROW(),2)</formula>
    </cfRule>
  </conditionalFormatting>
  <conditionalFormatting sqref="AG67">
    <cfRule type="expression" dxfId="374" priority="6236">
      <formula>MOD(ROW(),2)</formula>
    </cfRule>
  </conditionalFormatting>
  <conditionalFormatting sqref="AG4:AG6">
    <cfRule type="expression" dxfId="373" priority="6235">
      <formula>MOD(ROW(),2)</formula>
    </cfRule>
  </conditionalFormatting>
  <conditionalFormatting sqref="AG23">
    <cfRule type="expression" dxfId="372" priority="6230">
      <formula>MOD(ROW(),2)</formula>
    </cfRule>
  </conditionalFormatting>
  <conditionalFormatting sqref="AG72">
    <cfRule type="expression" dxfId="371" priority="6234">
      <formula>MOD(ROW(),2)</formula>
    </cfRule>
  </conditionalFormatting>
  <conditionalFormatting sqref="AG75">
    <cfRule type="expression" dxfId="370" priority="6232">
      <formula>MOD(ROW(),2)</formula>
    </cfRule>
  </conditionalFormatting>
  <conditionalFormatting sqref="AG73">
    <cfRule type="expression" dxfId="369" priority="6233">
      <formula>MOD(ROW(),2)</formula>
    </cfRule>
  </conditionalFormatting>
  <conditionalFormatting sqref="AG76:AG79">
    <cfRule type="expression" dxfId="368" priority="6231">
      <formula>MOD(ROW(),2)</formula>
    </cfRule>
  </conditionalFormatting>
  <conditionalFormatting sqref="AG50">
    <cfRule type="expression" dxfId="367" priority="6229">
      <formula>MOD(ROW(),2)</formula>
    </cfRule>
  </conditionalFormatting>
  <conditionalFormatting sqref="AG74">
    <cfRule type="expression" dxfId="366" priority="6228">
      <formula>MOD(ROW(),2)</formula>
    </cfRule>
  </conditionalFormatting>
  <conditionalFormatting sqref="AG80">
    <cfRule type="expression" dxfId="365" priority="6227">
      <formula>MOD(ROW(),2)</formula>
    </cfRule>
  </conditionalFormatting>
  <conditionalFormatting sqref="AG11">
    <cfRule type="expression" dxfId="364" priority="6226">
      <formula>MOD(ROW(),2)</formula>
    </cfRule>
  </conditionalFormatting>
  <conditionalFormatting sqref="AG81">
    <cfRule type="expression" dxfId="363" priority="6225">
      <formula>MOD(ROW(),2)</formula>
    </cfRule>
  </conditionalFormatting>
  <conditionalFormatting sqref="AH51 AH53:AH54">
    <cfRule type="expression" dxfId="362" priority="6224">
      <formula>MOD(ROW(),2)</formula>
    </cfRule>
  </conditionalFormatting>
  <conditionalFormatting sqref="AH2:AH3 AH7:AH10">
    <cfRule type="expression" dxfId="361" priority="6223">
      <formula>MOD(ROW(),2)</formula>
    </cfRule>
  </conditionalFormatting>
  <conditionalFormatting sqref="AH61">
    <cfRule type="expression" dxfId="360" priority="6216">
      <formula>MOD(ROW(),2)</formula>
    </cfRule>
  </conditionalFormatting>
  <conditionalFormatting sqref="AH71">
    <cfRule type="expression" dxfId="359" priority="6222">
      <formula>MOD(ROW(),2)</formula>
    </cfRule>
  </conditionalFormatting>
  <conditionalFormatting sqref="AH70">
    <cfRule type="expression" dxfId="358" priority="6221">
      <formula>MOD(ROW(),2)</formula>
    </cfRule>
  </conditionalFormatting>
  <conditionalFormatting sqref="AH69">
    <cfRule type="expression" dxfId="357" priority="6220">
      <formula>MOD(ROW(),2)</formula>
    </cfRule>
  </conditionalFormatting>
  <conditionalFormatting sqref="AH68">
    <cfRule type="expression" dxfId="356" priority="6219">
      <formula>MOD(ROW(),2)</formula>
    </cfRule>
  </conditionalFormatting>
  <conditionalFormatting sqref="AH66">
    <cfRule type="expression" dxfId="355" priority="6218">
      <formula>MOD(ROW(),2)</formula>
    </cfRule>
  </conditionalFormatting>
  <conditionalFormatting sqref="AH62:AH65">
    <cfRule type="expression" dxfId="354" priority="6217">
      <formula>MOD(ROW(),2)</formula>
    </cfRule>
  </conditionalFormatting>
  <conditionalFormatting sqref="AH56:AH60">
    <cfRule type="expression" dxfId="353" priority="6215">
      <formula>MOD(ROW(),2)</formula>
    </cfRule>
  </conditionalFormatting>
  <conditionalFormatting sqref="AH55">
    <cfRule type="expression" dxfId="352" priority="6214">
      <formula>MOD(ROW(),2)</formula>
    </cfRule>
  </conditionalFormatting>
  <conditionalFormatting sqref="AH67">
    <cfRule type="expression" dxfId="351" priority="6213">
      <formula>MOD(ROW(),2)</formula>
    </cfRule>
  </conditionalFormatting>
  <conditionalFormatting sqref="AH4:AH6">
    <cfRule type="expression" dxfId="350" priority="6212">
      <formula>MOD(ROW(),2)</formula>
    </cfRule>
  </conditionalFormatting>
  <conditionalFormatting sqref="AH23">
    <cfRule type="expression" dxfId="349" priority="6207">
      <formula>MOD(ROW(),2)</formula>
    </cfRule>
  </conditionalFormatting>
  <conditionalFormatting sqref="AH72">
    <cfRule type="expression" dxfId="348" priority="6211">
      <formula>MOD(ROW(),2)</formula>
    </cfRule>
  </conditionalFormatting>
  <conditionalFormatting sqref="AH75">
    <cfRule type="expression" dxfId="347" priority="6209">
      <formula>MOD(ROW(),2)</formula>
    </cfRule>
  </conditionalFormatting>
  <conditionalFormatting sqref="AH73">
    <cfRule type="expression" dxfId="346" priority="6210">
      <formula>MOD(ROW(),2)</formula>
    </cfRule>
  </conditionalFormatting>
  <conditionalFormatting sqref="AH76:AH79">
    <cfRule type="expression" dxfId="345" priority="6208">
      <formula>MOD(ROW(),2)</formula>
    </cfRule>
  </conditionalFormatting>
  <conditionalFormatting sqref="AH50">
    <cfRule type="expression" dxfId="344" priority="6206">
      <formula>MOD(ROW(),2)</formula>
    </cfRule>
  </conditionalFormatting>
  <conditionalFormatting sqref="AH74">
    <cfRule type="expression" dxfId="343" priority="6205">
      <formula>MOD(ROW(),2)</formula>
    </cfRule>
  </conditionalFormatting>
  <conditionalFormatting sqref="AH80">
    <cfRule type="expression" dxfId="342" priority="6204">
      <formula>MOD(ROW(),2)</formula>
    </cfRule>
  </conditionalFormatting>
  <conditionalFormatting sqref="AH11">
    <cfRule type="expression" dxfId="341" priority="6203">
      <formula>MOD(ROW(),2)</formula>
    </cfRule>
  </conditionalFormatting>
  <conditionalFormatting sqref="AH81">
    <cfRule type="expression" dxfId="340" priority="6202">
      <formula>MOD(ROW(),2)</formula>
    </cfRule>
  </conditionalFormatting>
  <conditionalFormatting sqref="AI51 AI53:AI54">
    <cfRule type="expression" dxfId="339" priority="6201">
      <formula>MOD(ROW(),2)</formula>
    </cfRule>
  </conditionalFormatting>
  <conditionalFormatting sqref="AI2:AI3 AI7:AI10">
    <cfRule type="expression" dxfId="338" priority="6200">
      <formula>MOD(ROW(),2)</formula>
    </cfRule>
  </conditionalFormatting>
  <conditionalFormatting sqref="AI61">
    <cfRule type="expression" dxfId="337" priority="6193">
      <formula>MOD(ROW(),2)</formula>
    </cfRule>
  </conditionalFormatting>
  <conditionalFormatting sqref="AI71">
    <cfRule type="expression" dxfId="336" priority="6199">
      <formula>MOD(ROW(),2)</formula>
    </cfRule>
  </conditionalFormatting>
  <conditionalFormatting sqref="AI70">
    <cfRule type="expression" dxfId="335" priority="6198">
      <formula>MOD(ROW(),2)</formula>
    </cfRule>
  </conditionalFormatting>
  <conditionalFormatting sqref="AI69">
    <cfRule type="expression" dxfId="334" priority="6197">
      <formula>MOD(ROW(),2)</formula>
    </cfRule>
  </conditionalFormatting>
  <conditionalFormatting sqref="AI68">
    <cfRule type="expression" dxfId="333" priority="6196">
      <formula>MOD(ROW(),2)</formula>
    </cfRule>
  </conditionalFormatting>
  <conditionalFormatting sqref="AI66">
    <cfRule type="expression" dxfId="332" priority="6195">
      <formula>MOD(ROW(),2)</formula>
    </cfRule>
  </conditionalFormatting>
  <conditionalFormatting sqref="AI62:AI65">
    <cfRule type="expression" dxfId="331" priority="6194">
      <formula>MOD(ROW(),2)</formula>
    </cfRule>
  </conditionalFormatting>
  <conditionalFormatting sqref="AI56:AI60">
    <cfRule type="expression" dxfId="330" priority="6192">
      <formula>MOD(ROW(),2)</formula>
    </cfRule>
  </conditionalFormatting>
  <conditionalFormatting sqref="AI55">
    <cfRule type="expression" dxfId="329" priority="6191">
      <formula>MOD(ROW(),2)</formula>
    </cfRule>
  </conditionalFormatting>
  <conditionalFormatting sqref="AI67">
    <cfRule type="expression" dxfId="328" priority="6190">
      <formula>MOD(ROW(),2)</formula>
    </cfRule>
  </conditionalFormatting>
  <conditionalFormatting sqref="AI4:AI6">
    <cfRule type="expression" dxfId="327" priority="6189">
      <formula>MOD(ROW(),2)</formula>
    </cfRule>
  </conditionalFormatting>
  <conditionalFormatting sqref="AI23">
    <cfRule type="expression" dxfId="326" priority="6184">
      <formula>MOD(ROW(),2)</formula>
    </cfRule>
  </conditionalFormatting>
  <conditionalFormatting sqref="AI72">
    <cfRule type="expression" dxfId="325" priority="6188">
      <formula>MOD(ROW(),2)</formula>
    </cfRule>
  </conditionalFormatting>
  <conditionalFormatting sqref="AI75">
    <cfRule type="expression" dxfId="324" priority="6186">
      <formula>MOD(ROW(),2)</formula>
    </cfRule>
  </conditionalFormatting>
  <conditionalFormatting sqref="AI73">
    <cfRule type="expression" dxfId="323" priority="6187">
      <formula>MOD(ROW(),2)</formula>
    </cfRule>
  </conditionalFormatting>
  <conditionalFormatting sqref="AI76:AI79">
    <cfRule type="expression" dxfId="322" priority="6185">
      <formula>MOD(ROW(),2)</formula>
    </cfRule>
  </conditionalFormatting>
  <conditionalFormatting sqref="AI50">
    <cfRule type="expression" dxfId="321" priority="6183">
      <formula>MOD(ROW(),2)</formula>
    </cfRule>
  </conditionalFormatting>
  <conditionalFormatting sqref="AI74">
    <cfRule type="expression" dxfId="320" priority="6182">
      <formula>MOD(ROW(),2)</formula>
    </cfRule>
  </conditionalFormatting>
  <conditionalFormatting sqref="AI80">
    <cfRule type="expression" dxfId="319" priority="6181">
      <formula>MOD(ROW(),2)</formula>
    </cfRule>
  </conditionalFormatting>
  <conditionalFormatting sqref="AI11">
    <cfRule type="expression" dxfId="318" priority="6180">
      <formula>MOD(ROW(),2)</formula>
    </cfRule>
  </conditionalFormatting>
  <conditionalFormatting sqref="AI81">
    <cfRule type="expression" dxfId="317" priority="6179">
      <formula>MOD(ROW(),2)</formula>
    </cfRule>
  </conditionalFormatting>
  <conditionalFormatting sqref="AJ2:AJ3 AJ7:AJ10 AJ74:AJ81">
    <cfRule type="expression" dxfId="316" priority="6155">
      <formula>MOD(ROW(),2)</formula>
    </cfRule>
  </conditionalFormatting>
  <conditionalFormatting sqref="AJ71">
    <cfRule type="expression" dxfId="315" priority="6154">
      <formula>MOD(ROW(),2)</formula>
    </cfRule>
  </conditionalFormatting>
  <conditionalFormatting sqref="AJ70">
    <cfRule type="expression" dxfId="314" priority="6153">
      <formula>MOD(ROW(),2)</formula>
    </cfRule>
  </conditionalFormatting>
  <conditionalFormatting sqref="AJ69">
    <cfRule type="expression" dxfId="313" priority="6152">
      <formula>MOD(ROW(),2)</formula>
    </cfRule>
  </conditionalFormatting>
  <conditionalFormatting sqref="AJ68">
    <cfRule type="expression" dxfId="312" priority="6151">
      <formula>MOD(ROW(),2)</formula>
    </cfRule>
  </conditionalFormatting>
  <conditionalFormatting sqref="AJ56:AJ60">
    <cfRule type="expression" dxfId="311" priority="6147">
      <formula>MOD(ROW(),2)</formula>
    </cfRule>
  </conditionalFormatting>
  <conditionalFormatting sqref="AJ66">
    <cfRule type="expression" dxfId="310" priority="6150">
      <formula>MOD(ROW(),2)</formula>
    </cfRule>
  </conditionalFormatting>
  <conditionalFormatting sqref="AJ62:AJ65">
    <cfRule type="expression" dxfId="309" priority="6149">
      <formula>MOD(ROW(),2)</formula>
    </cfRule>
  </conditionalFormatting>
  <conditionalFormatting sqref="AJ61">
    <cfRule type="expression" dxfId="308" priority="6148">
      <formula>MOD(ROW(),2)</formula>
    </cfRule>
  </conditionalFormatting>
  <conditionalFormatting sqref="AJ55">
    <cfRule type="expression" dxfId="307" priority="6146">
      <formula>MOD(ROW(),2)</formula>
    </cfRule>
  </conditionalFormatting>
  <conditionalFormatting sqref="AJ67">
    <cfRule type="expression" dxfId="306" priority="6145">
      <formula>MOD(ROW(),2)</formula>
    </cfRule>
  </conditionalFormatting>
  <conditionalFormatting sqref="AJ4:AJ6">
    <cfRule type="expression" dxfId="305" priority="6144">
      <formula>MOD(ROW(),2)</formula>
    </cfRule>
  </conditionalFormatting>
  <conditionalFormatting sqref="AJ73">
    <cfRule type="expression" dxfId="304" priority="6142">
      <formula>MOD(ROW(),2)</formula>
    </cfRule>
  </conditionalFormatting>
  <conditionalFormatting sqref="AJ72">
    <cfRule type="expression" dxfId="303" priority="6143">
      <formula>MOD(ROW(),2)</formula>
    </cfRule>
  </conditionalFormatting>
  <conditionalFormatting sqref="AJ23">
    <cfRule type="expression" dxfId="302" priority="6141">
      <formula>MOD(ROW(),2)</formula>
    </cfRule>
  </conditionalFormatting>
  <conditionalFormatting sqref="AK2:AK3 AK74:AK80">
    <cfRule type="expression" dxfId="301" priority="6140">
      <formula>MOD(ROW(),2)</formula>
    </cfRule>
  </conditionalFormatting>
  <conditionalFormatting sqref="AK71">
    <cfRule type="expression" dxfId="300" priority="6139">
      <formula>MOD(ROW(),2)</formula>
    </cfRule>
  </conditionalFormatting>
  <conditionalFormatting sqref="AK70">
    <cfRule type="expression" dxfId="299" priority="6138">
      <formula>MOD(ROW(),2)</formula>
    </cfRule>
  </conditionalFormatting>
  <conditionalFormatting sqref="AK69">
    <cfRule type="expression" dxfId="298" priority="6137">
      <formula>MOD(ROW(),2)</formula>
    </cfRule>
  </conditionalFormatting>
  <conditionalFormatting sqref="AK68">
    <cfRule type="expression" dxfId="297" priority="6136">
      <formula>MOD(ROW(),2)</formula>
    </cfRule>
  </conditionalFormatting>
  <conditionalFormatting sqref="AK56:AK60">
    <cfRule type="expression" dxfId="296" priority="6132">
      <formula>MOD(ROW(),2)</formula>
    </cfRule>
  </conditionalFormatting>
  <conditionalFormatting sqref="AK66">
    <cfRule type="expression" dxfId="295" priority="6135">
      <formula>MOD(ROW(),2)</formula>
    </cfRule>
  </conditionalFormatting>
  <conditionalFormatting sqref="AK62:AK65">
    <cfRule type="expression" dxfId="294" priority="6134">
      <formula>MOD(ROW(),2)</formula>
    </cfRule>
  </conditionalFormatting>
  <conditionalFormatting sqref="AK61">
    <cfRule type="expression" dxfId="293" priority="6133">
      <formula>MOD(ROW(),2)</formula>
    </cfRule>
  </conditionalFormatting>
  <conditionalFormatting sqref="AK55">
    <cfRule type="expression" dxfId="292" priority="6131">
      <formula>MOD(ROW(),2)</formula>
    </cfRule>
  </conditionalFormatting>
  <conditionalFormatting sqref="AK67">
    <cfRule type="expression" dxfId="291" priority="6130">
      <formula>MOD(ROW(),2)</formula>
    </cfRule>
  </conditionalFormatting>
  <conditionalFormatting sqref="AK4:AK6">
    <cfRule type="expression" dxfId="290" priority="6129">
      <formula>MOD(ROW(),2)</formula>
    </cfRule>
  </conditionalFormatting>
  <conditionalFormatting sqref="AK73">
    <cfRule type="expression" dxfId="289" priority="6127">
      <formula>MOD(ROW(),2)</formula>
    </cfRule>
  </conditionalFormatting>
  <conditionalFormatting sqref="AK72">
    <cfRule type="expression" dxfId="288" priority="6128">
      <formula>MOD(ROW(),2)</formula>
    </cfRule>
  </conditionalFormatting>
  <conditionalFormatting sqref="AK23">
    <cfRule type="expression" dxfId="287" priority="6126">
      <formula>MOD(ROW(),2)</formula>
    </cfRule>
  </conditionalFormatting>
  <conditionalFormatting sqref="AJ11">
    <cfRule type="expression" dxfId="286" priority="6125">
      <formula>MOD(ROW(),2)</formula>
    </cfRule>
  </conditionalFormatting>
  <conditionalFormatting sqref="C59">
    <cfRule type="expression" dxfId="285" priority="5808">
      <formula>MOD(ROW(),2)</formula>
    </cfRule>
  </conditionalFormatting>
  <conditionalFormatting sqref="A82">
    <cfRule type="expression" dxfId="284" priority="5486">
      <formula>MOD(ROW(),2)</formula>
    </cfRule>
  </conditionalFormatting>
  <conditionalFormatting sqref="B82">
    <cfRule type="expression" dxfId="283" priority="5485">
      <formula>MOD(ROW(),2)</formula>
    </cfRule>
  </conditionalFormatting>
  <conditionalFormatting sqref="C82">
    <cfRule type="expression" dxfId="282" priority="5484">
      <formula>MOD(ROW(),2)</formula>
    </cfRule>
  </conditionalFormatting>
  <conditionalFormatting sqref="C77:C79 B79">
    <cfRule type="expression" dxfId="281" priority="5321">
      <formula>MOD(ROW(),2)</formula>
    </cfRule>
  </conditionalFormatting>
  <conditionalFormatting sqref="B77">
    <cfRule type="expression" dxfId="280" priority="5320">
      <formula>MOD(ROW(),2)</formula>
    </cfRule>
  </conditionalFormatting>
  <conditionalFormatting sqref="A77">
    <cfRule type="expression" dxfId="279" priority="5319">
      <formula>MOD(ROW(),2)</formula>
    </cfRule>
  </conditionalFormatting>
  <conditionalFormatting sqref="A77">
    <cfRule type="expression" dxfId="278" priority="5318">
      <formula>MOD(ROW(),2)</formula>
    </cfRule>
  </conditionalFormatting>
  <conditionalFormatting sqref="A78">
    <cfRule type="expression" dxfId="277" priority="5317">
      <formula>MOD(ROW(),2)</formula>
    </cfRule>
  </conditionalFormatting>
  <conditionalFormatting sqref="A78">
    <cfRule type="expression" dxfId="276" priority="5316">
      <formula>MOD(ROW(),2)</formula>
    </cfRule>
  </conditionalFormatting>
  <conditionalFormatting sqref="A79">
    <cfRule type="expression" dxfId="275" priority="5315">
      <formula>MOD(ROW(),2)</formula>
    </cfRule>
  </conditionalFormatting>
  <conditionalFormatting sqref="A79">
    <cfRule type="expression" dxfId="274" priority="5314">
      <formula>MOD(ROW(),2)</formula>
    </cfRule>
  </conditionalFormatting>
  <conditionalFormatting sqref="B78">
    <cfRule type="expression" dxfId="273" priority="5313">
      <formula>MOD(ROW(),2)</formula>
    </cfRule>
  </conditionalFormatting>
  <conditionalFormatting sqref="A52:D52">
    <cfRule type="expression" dxfId="272" priority="5276">
      <formula>MOD(ROW(),2)</formula>
    </cfRule>
  </conditionalFormatting>
  <conditionalFormatting sqref="E52:F52">
    <cfRule type="expression" dxfId="271" priority="5275">
      <formula>MOD(ROW(),2)</formula>
    </cfRule>
  </conditionalFormatting>
  <conditionalFormatting sqref="G52:H52">
    <cfRule type="expression" dxfId="270" priority="5274">
      <formula>MOD(ROW(),2)</formula>
    </cfRule>
  </conditionalFormatting>
  <conditionalFormatting sqref="A52">
    <cfRule type="expression" dxfId="269" priority="5273">
      <formula>MOD(ROW(),2)</formula>
    </cfRule>
  </conditionalFormatting>
  <conditionalFormatting sqref="I52:K52">
    <cfRule type="expression" dxfId="268" priority="5272">
      <formula>MOD(ROW(),2)</formula>
    </cfRule>
  </conditionalFormatting>
  <conditionalFormatting sqref="M52">
    <cfRule type="expression" dxfId="267" priority="5271">
      <formula>MOD(ROW(),2)</formula>
    </cfRule>
  </conditionalFormatting>
  <conditionalFormatting sqref="N52">
    <cfRule type="expression" dxfId="266" priority="5270">
      <formula>MOD(ROW(),2)</formula>
    </cfRule>
  </conditionalFormatting>
  <conditionalFormatting sqref="L52">
    <cfRule type="expression" dxfId="265" priority="5269">
      <formula>MOD(ROW(),2)</formula>
    </cfRule>
  </conditionalFormatting>
  <conditionalFormatting sqref="O52">
    <cfRule type="expression" dxfId="264" priority="5268">
      <formula>MOD(ROW(),2)</formula>
    </cfRule>
  </conditionalFormatting>
  <conditionalFormatting sqref="P52">
    <cfRule type="expression" dxfId="263" priority="5267">
      <formula>MOD(ROW(),2)</formula>
    </cfRule>
  </conditionalFormatting>
  <conditionalFormatting sqref="Q52">
    <cfRule type="expression" dxfId="262" priority="5266">
      <formula>MOD(ROW(),2)</formula>
    </cfRule>
  </conditionalFormatting>
  <conditionalFormatting sqref="R52">
    <cfRule type="expression" dxfId="261" priority="5265">
      <formula>MOD(ROW(),2)</formula>
    </cfRule>
  </conditionalFormatting>
  <conditionalFormatting sqref="S52">
    <cfRule type="expression" dxfId="260" priority="5264">
      <formula>MOD(ROW(),2)</formula>
    </cfRule>
  </conditionalFormatting>
  <conditionalFormatting sqref="T52">
    <cfRule type="expression" dxfId="259" priority="5263">
      <formula>MOD(ROW(),2)</formula>
    </cfRule>
  </conditionalFormatting>
  <conditionalFormatting sqref="U52">
    <cfRule type="expression" dxfId="258" priority="5262">
      <formula>MOD(ROW(),2)</formula>
    </cfRule>
  </conditionalFormatting>
  <conditionalFormatting sqref="V52">
    <cfRule type="expression" dxfId="257" priority="5261">
      <formula>MOD(ROW(),2)</formula>
    </cfRule>
  </conditionalFormatting>
  <conditionalFormatting sqref="W52">
    <cfRule type="expression" dxfId="256" priority="5260">
      <formula>MOD(ROW(),2)</formula>
    </cfRule>
  </conditionalFormatting>
  <conditionalFormatting sqref="X52">
    <cfRule type="expression" dxfId="255" priority="5259">
      <formula>MOD(ROW(),2)</formula>
    </cfRule>
  </conditionalFormatting>
  <conditionalFormatting sqref="Y52">
    <cfRule type="expression" dxfId="254" priority="5258">
      <formula>MOD(ROW(),2)</formula>
    </cfRule>
  </conditionalFormatting>
  <conditionalFormatting sqref="Z52">
    <cfRule type="expression" dxfId="253" priority="5257">
      <formula>MOD(ROW(),2)</formula>
    </cfRule>
  </conditionalFormatting>
  <conditionalFormatting sqref="AA52">
    <cfRule type="expression" dxfId="252" priority="5256">
      <formula>MOD(ROW(),2)</formula>
    </cfRule>
  </conditionalFormatting>
  <conditionalFormatting sqref="AB52">
    <cfRule type="expression" dxfId="251" priority="5255">
      <formula>MOD(ROW(),2)</formula>
    </cfRule>
  </conditionalFormatting>
  <conditionalFormatting sqref="AC52 AL52:AM52">
    <cfRule type="expression" dxfId="250" priority="5254">
      <formula>MOD(ROW(),2)</formula>
    </cfRule>
  </conditionalFormatting>
  <conditionalFormatting sqref="AN52">
    <cfRule type="expression" dxfId="249" priority="5253">
      <formula>MOD(ROW(),2)</formula>
    </cfRule>
  </conditionalFormatting>
  <conditionalFormatting sqref="AO52">
    <cfRule type="expression" dxfId="248" priority="5252">
      <formula>MOD(ROW(),2)</formula>
    </cfRule>
  </conditionalFormatting>
  <conditionalFormatting sqref="AP52">
    <cfRule type="expression" dxfId="247" priority="5251">
      <formula>MOD(ROW(),2)</formula>
    </cfRule>
  </conditionalFormatting>
  <conditionalFormatting sqref="AQ52">
    <cfRule type="expression" dxfId="246" priority="5250">
      <formula>MOD(ROW(),2)</formula>
    </cfRule>
  </conditionalFormatting>
  <conditionalFormatting sqref="AR52">
    <cfRule type="expression" dxfId="245" priority="5249">
      <formula>MOD(ROW(),2)</formula>
    </cfRule>
  </conditionalFormatting>
  <conditionalFormatting sqref="AS52">
    <cfRule type="expression" dxfId="244" priority="5248">
      <formula>MOD(ROW(),2)</formula>
    </cfRule>
  </conditionalFormatting>
  <conditionalFormatting sqref="AT52">
    <cfRule type="expression" dxfId="243" priority="5247">
      <formula>MOD(ROW(),2)</formula>
    </cfRule>
  </conditionalFormatting>
  <conditionalFormatting sqref="AU52">
    <cfRule type="expression" dxfId="242" priority="5246">
      <formula>MOD(ROW(),2)</formula>
    </cfRule>
  </conditionalFormatting>
  <conditionalFormatting sqref="AV52">
    <cfRule type="expression" dxfId="241" priority="5245">
      <formula>MOD(ROW(),2)</formula>
    </cfRule>
  </conditionalFormatting>
  <conditionalFormatting sqref="AW52">
    <cfRule type="expression" dxfId="240" priority="5244">
      <formula>MOD(ROW(),2)</formula>
    </cfRule>
  </conditionalFormatting>
  <conditionalFormatting sqref="AX52">
    <cfRule type="expression" dxfId="239" priority="5243">
      <formula>MOD(ROW(),2)</formula>
    </cfRule>
  </conditionalFormatting>
  <conditionalFormatting sqref="AY52">
    <cfRule type="expression" dxfId="238" priority="5242">
      <formula>MOD(ROW(),2)</formula>
    </cfRule>
  </conditionalFormatting>
  <conditionalFormatting sqref="AZ52">
    <cfRule type="expression" dxfId="237" priority="5241">
      <formula>MOD(ROW(),2)</formula>
    </cfRule>
  </conditionalFormatting>
  <conditionalFormatting sqref="BA52">
    <cfRule type="expression" dxfId="236" priority="5240">
      <formula>MOD(ROW(),2)</formula>
    </cfRule>
  </conditionalFormatting>
  <conditionalFormatting sqref="BB52:BC52">
    <cfRule type="expression" dxfId="235" priority="5239">
      <formula>MOD(ROW(),2)</formula>
    </cfRule>
  </conditionalFormatting>
  <conditionalFormatting sqref="BD52">
    <cfRule type="expression" dxfId="234" priority="5238">
      <formula>MOD(ROW(),2)</formula>
    </cfRule>
  </conditionalFormatting>
  <conditionalFormatting sqref="BE52">
    <cfRule type="expression" dxfId="233" priority="5237">
      <formula>MOD(ROW(),2)</formula>
    </cfRule>
  </conditionalFormatting>
  <conditionalFormatting sqref="BF52">
    <cfRule type="expression" dxfId="232" priority="5236">
      <formula>MOD(ROW(),2)</formula>
    </cfRule>
  </conditionalFormatting>
  <conditionalFormatting sqref="BG52">
    <cfRule type="expression" dxfId="231" priority="5235">
      <formula>MOD(ROW(),2)</formula>
    </cfRule>
  </conditionalFormatting>
  <conditionalFormatting sqref="BH52">
    <cfRule type="expression" dxfId="230" priority="5234">
      <formula>MOD(ROW(),2)</formula>
    </cfRule>
  </conditionalFormatting>
  <conditionalFormatting sqref="BI52">
    <cfRule type="expression" dxfId="229" priority="5233">
      <formula>MOD(ROW(),2)</formula>
    </cfRule>
  </conditionalFormatting>
  <conditionalFormatting sqref="BJ52">
    <cfRule type="expression" dxfId="228" priority="5232">
      <formula>MOD(ROW(),2)</formula>
    </cfRule>
  </conditionalFormatting>
  <conditionalFormatting sqref="BK52:BL52">
    <cfRule type="expression" dxfId="227" priority="5231">
      <formula>MOD(ROW(),2)</formula>
    </cfRule>
  </conditionalFormatting>
  <conditionalFormatting sqref="AD52">
    <cfRule type="expression" dxfId="226" priority="5226">
      <formula>MOD(ROW(),2)</formula>
    </cfRule>
  </conditionalFormatting>
  <conditionalFormatting sqref="AE52">
    <cfRule type="expression" dxfId="225" priority="5225">
      <formula>MOD(ROW(),2)</formula>
    </cfRule>
  </conditionalFormatting>
  <conditionalFormatting sqref="AF52">
    <cfRule type="expression" dxfId="224" priority="5224">
      <formula>MOD(ROW(),2)</formula>
    </cfRule>
  </conditionalFormatting>
  <conditionalFormatting sqref="AG52">
    <cfRule type="expression" dxfId="223" priority="5223">
      <formula>MOD(ROW(),2)</formula>
    </cfRule>
  </conditionalFormatting>
  <conditionalFormatting sqref="AH52">
    <cfRule type="expression" dxfId="222" priority="5222">
      <formula>MOD(ROW(),2)</formula>
    </cfRule>
  </conditionalFormatting>
  <conditionalFormatting sqref="AI52">
    <cfRule type="expression" dxfId="221" priority="5221">
      <formula>MOD(ROW(),2)</formula>
    </cfRule>
  </conditionalFormatting>
  <conditionalFormatting sqref="AJ52">
    <cfRule type="expression" dxfId="220" priority="5220">
      <formula>MOD(ROW(),2)</formula>
    </cfRule>
  </conditionalFormatting>
  <conditionalFormatting sqref="AK52">
    <cfRule type="expression" dxfId="219" priority="5219">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DC128"/>
  <sheetViews>
    <sheetView tabSelected="1" zoomScale="85" zoomScaleNormal="85" workbookViewId="0">
      <pane xSplit="5" ySplit="1" topLeftCell="BM2" activePane="bottomRight" state="frozen"/>
      <selection pane="topRight" activeCell="F1" sqref="F1"/>
      <selection pane="bottomLeft" activeCell="A2" sqref="A2"/>
      <selection pane="bottomRight" activeCell="BN1" sqref="BN1"/>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1" width="55.1640625" style="59" customWidth="1"/>
    <col min="12" max="58" width="55.1640625" style="3" bestFit="1" customWidth="1"/>
    <col min="59" max="65" width="36.1640625" customWidth="1"/>
  </cols>
  <sheetData>
    <row r="1" spans="1:107" x14ac:dyDescent="0.2">
      <c r="A1" s="6" t="s">
        <v>176</v>
      </c>
      <c r="B1" s="7" t="s">
        <v>177</v>
      </c>
      <c r="C1" s="7" t="s">
        <v>178</v>
      </c>
      <c r="D1" s="7" t="s">
        <v>179</v>
      </c>
      <c r="E1" s="26" t="s">
        <v>330</v>
      </c>
      <c r="F1" s="28" t="s">
        <v>180</v>
      </c>
      <c r="G1" s="25" t="s">
        <v>181</v>
      </c>
      <c r="H1" s="21" t="s">
        <v>182</v>
      </c>
      <c r="I1" s="21" t="s">
        <v>183</v>
      </c>
      <c r="J1" s="58" t="str">
        <f t="shared" ref="J1:O1" si="0">"rule-"&amp;J2&amp;"-"&amp;J3&amp;"-"&amp;J4</f>
        <v>rule-5-2-a</v>
      </c>
      <c r="K1" s="58" t="str">
        <f t="shared" si="0"/>
        <v>rule-5-2-b</v>
      </c>
      <c r="L1" s="58" t="str">
        <f t="shared" si="0"/>
        <v>rule-5-3-a</v>
      </c>
      <c r="M1" s="58" t="str">
        <f t="shared" si="0"/>
        <v>rule-5-3-b</v>
      </c>
      <c r="N1" s="58" t="str">
        <f t="shared" si="0"/>
        <v>rule-5-4-a</v>
      </c>
      <c r="O1" s="58" t="str">
        <f t="shared" si="0"/>
        <v>rule-5-4-b</v>
      </c>
      <c r="P1" s="58" t="str">
        <f t="shared" ref="P1:AD1" si="1">"rule-"&amp;P2&amp;"-"&amp;P3&amp;"-"&amp;P4</f>
        <v>rule-5-5-a</v>
      </c>
      <c r="Q1" s="58" t="str">
        <f t="shared" si="1"/>
        <v>rule-5-5-b</v>
      </c>
      <c r="R1" s="58" t="str">
        <f t="shared" si="1"/>
        <v>rule-5-5-c</v>
      </c>
      <c r="S1" s="58" t="str">
        <f t="shared" si="1"/>
        <v>rule-5-5-d</v>
      </c>
      <c r="T1" s="58" t="str">
        <f t="shared" si="1"/>
        <v>rule-5-5-e</v>
      </c>
      <c r="U1" s="58" t="str">
        <f t="shared" si="1"/>
        <v>rule-5-5-f</v>
      </c>
      <c r="V1" s="58" t="str">
        <f t="shared" si="1"/>
        <v>rule-5-5-g</v>
      </c>
      <c r="W1" s="58" t="str">
        <f t="shared" si="1"/>
        <v>rule-5-6-a</v>
      </c>
      <c r="X1" s="58" t="str">
        <f t="shared" si="1"/>
        <v>rule-5-6-b</v>
      </c>
      <c r="Y1" s="58" t="str">
        <f t="shared" si="1"/>
        <v>rule-5-7-a</v>
      </c>
      <c r="Z1" s="58" t="str">
        <f t="shared" si="1"/>
        <v>rule-5-7-b</v>
      </c>
      <c r="AA1" s="58" t="str">
        <f t="shared" si="1"/>
        <v>rule-5-7-c</v>
      </c>
      <c r="AB1" s="58" t="str">
        <f t="shared" si="1"/>
        <v>rule-5-7-d</v>
      </c>
      <c r="AC1" s="58" t="str">
        <f t="shared" si="1"/>
        <v>rule-5-7-e</v>
      </c>
      <c r="AD1" s="58" t="str">
        <f t="shared" si="1"/>
        <v>rule-5-7-f</v>
      </c>
      <c r="AE1" s="58" t="str">
        <f t="shared" ref="AE1" si="2">"rule-"&amp;AE2&amp;"-"&amp;AE3&amp;"-"&amp;AE4</f>
        <v>rule-5-8-a</v>
      </c>
      <c r="AF1" s="58" t="str">
        <f t="shared" ref="AF1" si="3">"rule-"&amp;AF2&amp;"-"&amp;AF3&amp;"-"&amp;AF4</f>
        <v>rule-5-8-b</v>
      </c>
      <c r="AG1" s="58" t="str">
        <f t="shared" ref="AG1" si="4">"rule-"&amp;AG2&amp;"-"&amp;AG3&amp;"-"&amp;AG4</f>
        <v>rule-5-8-c</v>
      </c>
      <c r="AH1" s="58" t="str">
        <f t="shared" ref="AH1" si="5">"rule-"&amp;AH2&amp;"-"&amp;AH3&amp;"-"&amp;AH4</f>
        <v>rule-5-8-d</v>
      </c>
      <c r="AI1" s="58" t="str">
        <f t="shared" ref="AI1" si="6">"rule-"&amp;AI2&amp;"-"&amp;AI3&amp;"-"&amp;AI4</f>
        <v>rule-5-8-e</v>
      </c>
      <c r="AJ1" s="58" t="str">
        <f t="shared" ref="AJ1" si="7">"rule-"&amp;AJ2&amp;"-"&amp;AJ3&amp;"-"&amp;AJ4</f>
        <v>rule-5-8-f</v>
      </c>
      <c r="AK1" s="58" t="str">
        <f t="shared" ref="AK1" si="8">"rule-"&amp;AK2&amp;"-"&amp;AK3&amp;"-"&amp;AK4</f>
        <v>rule-5-9-a</v>
      </c>
      <c r="AL1" s="58" t="str">
        <f t="shared" ref="AL1" si="9">"rule-"&amp;AL2&amp;"-"&amp;AL3&amp;"-"&amp;AL4</f>
        <v>rule-5-9-b</v>
      </c>
      <c r="AM1" s="58" t="str">
        <f>"rule-"&amp;AM2&amp;"-"&amp;AM3&amp;"-"&amp;AM4</f>
        <v>rule-5-10-a</v>
      </c>
      <c r="AN1" s="58" t="str">
        <f>"rule-"&amp;AN2&amp;"-"&amp;AN3&amp;"-"&amp;AN4</f>
        <v>rule-5-10-b</v>
      </c>
      <c r="AO1" s="58" t="str">
        <f>"rule-"&amp;AO2&amp;"-"&amp;AO3&amp;"-"&amp;AO4</f>
        <v>rule-5-11-a</v>
      </c>
      <c r="AP1" s="58" t="str">
        <f>"rule-"&amp;AP2&amp;"-"&amp;AP3&amp;"-"&amp;AP4</f>
        <v>rule-5-11-b</v>
      </c>
      <c r="AQ1" s="58" t="str">
        <f t="shared" ref="AQ1:BM1" si="10">"rule-"&amp;AQ2&amp;"-"&amp;AQ3&amp;"-"&amp;AQ4</f>
        <v>rule-5-11-c</v>
      </c>
      <c r="AR1" s="58" t="str">
        <f t="shared" si="10"/>
        <v>rule-5-11-d</v>
      </c>
      <c r="AS1" s="58" t="str">
        <f t="shared" si="10"/>
        <v>rule-5-11-e</v>
      </c>
      <c r="AT1" s="58" t="str">
        <f t="shared" si="10"/>
        <v>rule-5-11-f</v>
      </c>
      <c r="AU1" s="58" t="str">
        <f t="shared" si="10"/>
        <v>rule-5-11-g</v>
      </c>
      <c r="AV1" s="58" t="str">
        <f t="shared" si="10"/>
        <v>rule-5-12-a</v>
      </c>
      <c r="AW1" s="58" t="str">
        <f t="shared" si="10"/>
        <v>rule-5-12-b</v>
      </c>
      <c r="AX1" s="58" t="str">
        <f t="shared" si="10"/>
        <v>rule-5-13-a</v>
      </c>
      <c r="AY1" s="58" t="str">
        <f t="shared" si="10"/>
        <v>rule-5-13-b</v>
      </c>
      <c r="AZ1" s="58" t="str">
        <f t="shared" si="10"/>
        <v>rule-5-13-c</v>
      </c>
      <c r="BA1" s="58" t="str">
        <f t="shared" si="10"/>
        <v>rule-5-13-d</v>
      </c>
      <c r="BB1" s="58" t="str">
        <f t="shared" si="10"/>
        <v>rule-5-13-e</v>
      </c>
      <c r="BC1" s="58" t="str">
        <f t="shared" si="10"/>
        <v>rule-5-13-f</v>
      </c>
      <c r="BD1" s="58" t="str">
        <f t="shared" si="10"/>
        <v>rule-5-13-g</v>
      </c>
      <c r="BE1" s="58" t="str">
        <f t="shared" si="10"/>
        <v>rule-5-14-a</v>
      </c>
      <c r="BF1" s="58" t="str">
        <f t="shared" si="10"/>
        <v>rule-5-14-b</v>
      </c>
      <c r="BG1" s="58" t="str">
        <f t="shared" si="10"/>
        <v>rule-5-15-a</v>
      </c>
      <c r="BH1" s="58" t="str">
        <f t="shared" si="10"/>
        <v>rule-5-15-b</v>
      </c>
      <c r="BI1" s="58" t="str">
        <f t="shared" si="10"/>
        <v>rule-5-15-c</v>
      </c>
      <c r="BJ1" s="58" t="str">
        <f t="shared" si="10"/>
        <v>rule-5-15-d</v>
      </c>
      <c r="BK1" s="58" t="str">
        <f t="shared" si="10"/>
        <v>rule-5-15-e</v>
      </c>
      <c r="BL1" s="58" t="str">
        <f t="shared" si="10"/>
        <v>rule-5-15-f</v>
      </c>
      <c r="BM1" s="58" t="str">
        <f t="shared" si="10"/>
        <v>rule-5-15-g</v>
      </c>
    </row>
    <row r="2" spans="1:107" ht="15" customHeight="1" x14ac:dyDescent="0.2">
      <c r="A2" s="8" t="s">
        <v>331</v>
      </c>
      <c r="B2" s="9"/>
      <c r="C2" s="9"/>
      <c r="D2" s="9"/>
      <c r="E2" s="18"/>
      <c r="F2" s="60"/>
      <c r="G2" s="61"/>
      <c r="H2" s="62"/>
      <c r="I2" s="62"/>
      <c r="J2" s="83">
        <v>5</v>
      </c>
      <c r="K2" s="83">
        <v>5</v>
      </c>
      <c r="L2" s="83">
        <v>5</v>
      </c>
      <c r="M2" s="83">
        <v>5</v>
      </c>
      <c r="N2" s="83">
        <v>5</v>
      </c>
      <c r="O2" s="83">
        <v>5</v>
      </c>
      <c r="P2" s="83">
        <v>5</v>
      </c>
      <c r="Q2" s="83">
        <v>5</v>
      </c>
      <c r="R2" s="83">
        <v>5</v>
      </c>
      <c r="S2" s="83">
        <v>5</v>
      </c>
      <c r="T2" s="83">
        <v>5</v>
      </c>
      <c r="U2" s="83">
        <v>5</v>
      </c>
      <c r="V2" s="83">
        <v>5</v>
      </c>
      <c r="W2" s="83">
        <v>5</v>
      </c>
      <c r="X2" s="83">
        <v>5</v>
      </c>
      <c r="Y2" s="83">
        <v>5</v>
      </c>
      <c r="Z2" s="83">
        <v>5</v>
      </c>
      <c r="AA2" s="83">
        <v>5</v>
      </c>
      <c r="AB2" s="83">
        <v>5</v>
      </c>
      <c r="AC2" s="83">
        <v>5</v>
      </c>
      <c r="AD2" s="83">
        <v>5</v>
      </c>
      <c r="AE2" s="83">
        <v>5</v>
      </c>
      <c r="AF2" s="83">
        <v>5</v>
      </c>
      <c r="AG2" s="83">
        <v>5</v>
      </c>
      <c r="AH2" s="83">
        <v>5</v>
      </c>
      <c r="AI2" s="83">
        <v>5</v>
      </c>
      <c r="AJ2" s="83">
        <v>5</v>
      </c>
      <c r="AK2" s="83">
        <v>5</v>
      </c>
      <c r="AL2" s="83">
        <v>5</v>
      </c>
      <c r="AM2" s="83">
        <v>5</v>
      </c>
      <c r="AN2" s="83">
        <v>5</v>
      </c>
      <c r="AO2" s="83">
        <v>5</v>
      </c>
      <c r="AP2" s="83">
        <v>5</v>
      </c>
      <c r="AQ2" s="83">
        <v>5</v>
      </c>
      <c r="AR2" s="83">
        <v>5</v>
      </c>
      <c r="AS2" s="83">
        <v>5</v>
      </c>
      <c r="AT2" s="83">
        <v>5</v>
      </c>
      <c r="AU2" s="83">
        <v>5</v>
      </c>
      <c r="AV2" s="83">
        <v>5</v>
      </c>
      <c r="AW2" s="83">
        <v>5</v>
      </c>
      <c r="AX2" s="83">
        <v>5</v>
      </c>
      <c r="AY2" s="83">
        <v>5</v>
      </c>
      <c r="AZ2" s="83">
        <v>5</v>
      </c>
      <c r="BA2" s="83">
        <v>5</v>
      </c>
      <c r="BB2" s="83">
        <v>5</v>
      </c>
      <c r="BC2" s="83">
        <v>5</v>
      </c>
      <c r="BD2" s="83">
        <v>5</v>
      </c>
      <c r="BE2" s="83">
        <v>5</v>
      </c>
      <c r="BF2" s="83">
        <v>5</v>
      </c>
      <c r="BG2" s="83">
        <v>5</v>
      </c>
      <c r="BH2" s="83">
        <v>5</v>
      </c>
      <c r="BI2" s="83">
        <v>5</v>
      </c>
      <c r="BJ2" s="83">
        <v>5</v>
      </c>
      <c r="BK2" s="83">
        <v>5</v>
      </c>
      <c r="BL2" s="83">
        <v>5</v>
      </c>
      <c r="BM2" s="83">
        <v>5</v>
      </c>
    </row>
    <row r="3" spans="1:107" x14ac:dyDescent="0.2">
      <c r="A3" s="8" t="s">
        <v>332</v>
      </c>
      <c r="B3" s="9"/>
      <c r="C3" s="9"/>
      <c r="D3" s="9"/>
      <c r="E3" s="18"/>
      <c r="F3" s="60"/>
      <c r="G3" s="61"/>
      <c r="H3" s="62"/>
      <c r="I3" s="62"/>
      <c r="J3" s="83">
        <v>2</v>
      </c>
      <c r="K3" s="83">
        <v>2</v>
      </c>
      <c r="L3" s="83">
        <v>3</v>
      </c>
      <c r="M3" s="83">
        <v>3</v>
      </c>
      <c r="N3" s="83">
        <v>4</v>
      </c>
      <c r="O3" s="83">
        <v>4</v>
      </c>
      <c r="P3" s="83">
        <v>5</v>
      </c>
      <c r="Q3" s="83">
        <v>5</v>
      </c>
      <c r="R3" s="83">
        <v>5</v>
      </c>
      <c r="S3" s="83">
        <v>5</v>
      </c>
      <c r="T3" s="83">
        <v>5</v>
      </c>
      <c r="U3" s="83">
        <v>5</v>
      </c>
      <c r="V3" s="83">
        <v>5</v>
      </c>
      <c r="W3" s="83">
        <v>6</v>
      </c>
      <c r="X3" s="83">
        <v>6</v>
      </c>
      <c r="Y3" s="83">
        <v>7</v>
      </c>
      <c r="Z3" s="83">
        <v>7</v>
      </c>
      <c r="AA3" s="83">
        <v>7</v>
      </c>
      <c r="AB3" s="83">
        <v>7</v>
      </c>
      <c r="AC3" s="83">
        <v>7</v>
      </c>
      <c r="AD3" s="83">
        <v>7</v>
      </c>
      <c r="AE3" s="83">
        <v>8</v>
      </c>
      <c r="AF3" s="83">
        <v>8</v>
      </c>
      <c r="AG3" s="83">
        <v>8</v>
      </c>
      <c r="AH3" s="83">
        <v>8</v>
      </c>
      <c r="AI3" s="83">
        <v>8</v>
      </c>
      <c r="AJ3" s="83">
        <v>8</v>
      </c>
      <c r="AK3" s="83">
        <v>9</v>
      </c>
      <c r="AL3" s="83">
        <v>9</v>
      </c>
      <c r="AM3" s="83">
        <v>10</v>
      </c>
      <c r="AN3" s="83">
        <v>10</v>
      </c>
      <c r="AO3" s="83">
        <v>11</v>
      </c>
      <c r="AP3" s="83">
        <v>11</v>
      </c>
      <c r="AQ3" s="83">
        <v>11</v>
      </c>
      <c r="AR3" s="83">
        <v>11</v>
      </c>
      <c r="AS3" s="83">
        <v>11</v>
      </c>
      <c r="AT3" s="83">
        <v>11</v>
      </c>
      <c r="AU3" s="83">
        <v>11</v>
      </c>
      <c r="AV3" s="83">
        <v>12</v>
      </c>
      <c r="AW3" s="83">
        <v>12</v>
      </c>
      <c r="AX3" s="83">
        <v>13</v>
      </c>
      <c r="AY3" s="83">
        <v>13</v>
      </c>
      <c r="AZ3" s="83">
        <v>13</v>
      </c>
      <c r="BA3" s="83">
        <v>13</v>
      </c>
      <c r="BB3" s="83">
        <v>13</v>
      </c>
      <c r="BC3" s="83">
        <v>13</v>
      </c>
      <c r="BD3" s="83">
        <v>13</v>
      </c>
      <c r="BE3" s="83">
        <v>14</v>
      </c>
      <c r="BF3" s="83">
        <v>14</v>
      </c>
      <c r="BG3" s="83">
        <v>15</v>
      </c>
      <c r="BH3" s="83">
        <v>15</v>
      </c>
      <c r="BI3" s="83">
        <v>15</v>
      </c>
      <c r="BJ3" s="83">
        <v>15</v>
      </c>
      <c r="BK3" s="83">
        <v>15</v>
      </c>
      <c r="BL3" s="83">
        <v>15</v>
      </c>
      <c r="BM3" s="83">
        <v>15</v>
      </c>
    </row>
    <row r="4" spans="1:107" ht="15" customHeight="1" x14ac:dyDescent="0.2">
      <c r="A4" s="8" t="s">
        <v>333</v>
      </c>
      <c r="B4" s="9"/>
      <c r="C4" s="9"/>
      <c r="D4" s="9"/>
      <c r="E4" s="18"/>
      <c r="F4" s="60"/>
      <c r="G4" s="61"/>
      <c r="H4" s="62"/>
      <c r="I4" s="62"/>
      <c r="J4" s="83" t="s">
        <v>334</v>
      </c>
      <c r="K4" s="83" t="s">
        <v>335</v>
      </c>
      <c r="L4" s="83" t="s">
        <v>334</v>
      </c>
      <c r="M4" s="83" t="s">
        <v>335</v>
      </c>
      <c r="N4" s="83" t="s">
        <v>334</v>
      </c>
      <c r="O4" s="83" t="s">
        <v>335</v>
      </c>
      <c r="P4" s="83" t="s">
        <v>334</v>
      </c>
      <c r="Q4" s="83" t="s">
        <v>335</v>
      </c>
      <c r="R4" s="83" t="s">
        <v>336</v>
      </c>
      <c r="S4" s="83" t="s">
        <v>337</v>
      </c>
      <c r="T4" s="83" t="s">
        <v>338</v>
      </c>
      <c r="U4" s="83" t="s">
        <v>339</v>
      </c>
      <c r="V4" s="83" t="s">
        <v>340</v>
      </c>
      <c r="W4" s="83" t="s">
        <v>334</v>
      </c>
      <c r="X4" s="83" t="s">
        <v>335</v>
      </c>
      <c r="Y4" s="83" t="s">
        <v>334</v>
      </c>
      <c r="Z4" s="83" t="s">
        <v>335</v>
      </c>
      <c r="AA4" s="83" t="s">
        <v>336</v>
      </c>
      <c r="AB4" s="83" t="s">
        <v>337</v>
      </c>
      <c r="AC4" s="83" t="s">
        <v>338</v>
      </c>
      <c r="AD4" s="83" t="s">
        <v>339</v>
      </c>
      <c r="AE4" s="83" t="s">
        <v>334</v>
      </c>
      <c r="AF4" s="83" t="s">
        <v>335</v>
      </c>
      <c r="AG4" s="83" t="s">
        <v>336</v>
      </c>
      <c r="AH4" s="83" t="s">
        <v>337</v>
      </c>
      <c r="AI4" s="83" t="s">
        <v>338</v>
      </c>
      <c r="AJ4" s="83" t="s">
        <v>339</v>
      </c>
      <c r="AK4" s="83" t="s">
        <v>334</v>
      </c>
      <c r="AL4" s="83" t="s">
        <v>335</v>
      </c>
      <c r="AM4" s="83" t="s">
        <v>334</v>
      </c>
      <c r="AN4" s="83" t="s">
        <v>335</v>
      </c>
      <c r="AO4" s="83" t="s">
        <v>334</v>
      </c>
      <c r="AP4" s="83" t="s">
        <v>335</v>
      </c>
      <c r="AQ4" s="83" t="s">
        <v>336</v>
      </c>
      <c r="AR4" s="83" t="s">
        <v>337</v>
      </c>
      <c r="AS4" s="83" t="s">
        <v>338</v>
      </c>
      <c r="AT4" s="83" t="s">
        <v>339</v>
      </c>
      <c r="AU4" s="81" t="s">
        <v>340</v>
      </c>
      <c r="AV4" s="81" t="s">
        <v>334</v>
      </c>
      <c r="AW4" s="83" t="s">
        <v>335</v>
      </c>
      <c r="AX4" s="83" t="s">
        <v>334</v>
      </c>
      <c r="AY4" s="83" t="s">
        <v>335</v>
      </c>
      <c r="AZ4" s="83" t="s">
        <v>336</v>
      </c>
      <c r="BA4" s="83" t="s">
        <v>337</v>
      </c>
      <c r="BB4" s="83" t="s">
        <v>338</v>
      </c>
      <c r="BC4" s="83" t="s">
        <v>339</v>
      </c>
      <c r="BD4" s="83" t="s">
        <v>340</v>
      </c>
      <c r="BE4" s="81" t="s">
        <v>334</v>
      </c>
      <c r="BF4" s="83" t="s">
        <v>335</v>
      </c>
      <c r="BG4" s="83" t="s">
        <v>334</v>
      </c>
      <c r="BH4" s="83" t="s">
        <v>335</v>
      </c>
      <c r="BI4" s="83" t="s">
        <v>336</v>
      </c>
      <c r="BJ4" s="83" t="s">
        <v>337</v>
      </c>
      <c r="BK4" s="83" t="s">
        <v>338</v>
      </c>
      <c r="BL4" s="83" t="s">
        <v>339</v>
      </c>
      <c r="BM4" s="83" t="s">
        <v>340</v>
      </c>
    </row>
    <row r="5" spans="1:107" ht="15" customHeight="1" x14ac:dyDescent="0.2">
      <c r="A5" s="52" t="s">
        <v>9</v>
      </c>
      <c r="B5" s="49"/>
      <c r="C5" s="50"/>
      <c r="D5" s="50"/>
      <c r="E5" s="51"/>
      <c r="F5" s="60"/>
      <c r="G5" s="61"/>
      <c r="H5" s="62"/>
      <c r="I5" s="62"/>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row>
    <row r="6" spans="1:107" ht="112" x14ac:dyDescent="0.2">
      <c r="A6" s="10" t="s">
        <v>341</v>
      </c>
      <c r="B6" s="10"/>
      <c r="C6" s="11"/>
      <c r="D6" s="11"/>
      <c r="E6" s="19"/>
      <c r="F6" s="63"/>
      <c r="G6" s="64"/>
      <c r="H6" s="65"/>
      <c r="I6" s="65"/>
      <c r="J6" s="81"/>
      <c r="K6" s="81" t="s">
        <v>342</v>
      </c>
      <c r="L6" s="81" t="s">
        <v>342</v>
      </c>
      <c r="M6" s="81" t="s">
        <v>342</v>
      </c>
      <c r="N6" s="81" t="s">
        <v>342</v>
      </c>
      <c r="O6" s="81" t="s">
        <v>342</v>
      </c>
      <c r="P6" s="81" t="s">
        <v>342</v>
      </c>
      <c r="Q6" s="81" t="s">
        <v>342</v>
      </c>
      <c r="R6" s="81" t="s">
        <v>342</v>
      </c>
      <c r="S6" s="81" t="s">
        <v>342</v>
      </c>
      <c r="T6" s="81" t="s">
        <v>342</v>
      </c>
      <c r="U6" s="81" t="s">
        <v>342</v>
      </c>
      <c r="V6" s="81" t="s">
        <v>342</v>
      </c>
      <c r="W6" s="81" t="s">
        <v>342</v>
      </c>
      <c r="X6" s="81" t="s">
        <v>342</v>
      </c>
      <c r="Y6" s="81" t="s">
        <v>342</v>
      </c>
      <c r="Z6" s="81" t="s">
        <v>342</v>
      </c>
      <c r="AA6" s="81" t="s">
        <v>342</v>
      </c>
      <c r="AB6" s="81" t="s">
        <v>342</v>
      </c>
      <c r="AC6" s="81" t="s">
        <v>342</v>
      </c>
      <c r="AD6" s="81" t="s">
        <v>342</v>
      </c>
      <c r="AE6" s="81" t="s">
        <v>343</v>
      </c>
      <c r="AF6" s="81" t="s">
        <v>344</v>
      </c>
      <c r="AG6" s="81" t="s">
        <v>345</v>
      </c>
      <c r="AH6" s="81" t="s">
        <v>346</v>
      </c>
      <c r="AI6" s="81" t="s">
        <v>347</v>
      </c>
      <c r="AJ6" s="81" t="s">
        <v>348</v>
      </c>
      <c r="AK6" s="81" t="s">
        <v>349</v>
      </c>
      <c r="AL6" s="81" t="s">
        <v>350</v>
      </c>
      <c r="AM6" s="81" t="s">
        <v>351</v>
      </c>
      <c r="AN6" s="81" t="s">
        <v>352</v>
      </c>
      <c r="AO6" s="81" t="s">
        <v>353</v>
      </c>
      <c r="AP6" s="81" t="s">
        <v>354</v>
      </c>
      <c r="AQ6" s="81" t="s">
        <v>355</v>
      </c>
      <c r="AR6" s="81" t="s">
        <v>356</v>
      </c>
      <c r="AS6" s="81" t="s">
        <v>357</v>
      </c>
      <c r="AT6" s="81" t="s">
        <v>358</v>
      </c>
      <c r="AU6" s="81" t="s">
        <v>359</v>
      </c>
      <c r="AV6" s="81" t="s">
        <v>360</v>
      </c>
      <c r="AW6" s="81" t="s">
        <v>361</v>
      </c>
      <c r="AX6" s="81" t="s">
        <v>362</v>
      </c>
      <c r="AY6" s="81" t="s">
        <v>363</v>
      </c>
      <c r="AZ6" s="81" t="s">
        <v>364</v>
      </c>
      <c r="BA6" s="81" t="s">
        <v>365</v>
      </c>
      <c r="BB6" s="81" t="s">
        <v>366</v>
      </c>
      <c r="BC6" s="81" t="s">
        <v>367</v>
      </c>
      <c r="BD6" s="81" t="s">
        <v>368</v>
      </c>
      <c r="BE6" s="81" t="s">
        <v>369</v>
      </c>
      <c r="BF6" s="81" t="s">
        <v>370</v>
      </c>
      <c r="BG6" s="81" t="s">
        <v>371</v>
      </c>
      <c r="BH6" s="81" t="s">
        <v>372</v>
      </c>
      <c r="BI6" s="81" t="s">
        <v>373</v>
      </c>
      <c r="BJ6" s="81" t="s">
        <v>374</v>
      </c>
      <c r="BK6" s="81" t="s">
        <v>375</v>
      </c>
      <c r="BL6" s="81" t="s">
        <v>376</v>
      </c>
      <c r="BM6" s="81" t="s">
        <v>377</v>
      </c>
      <c r="BN6" s="81"/>
      <c r="BO6" s="81"/>
      <c r="BP6" s="81"/>
      <c r="BQ6" s="81"/>
      <c r="BR6" s="81"/>
      <c r="BS6" s="81"/>
      <c r="BT6" s="81"/>
      <c r="BU6" s="81"/>
      <c r="BV6" s="81"/>
      <c r="BW6" s="81"/>
      <c r="BX6" s="81"/>
      <c r="BY6" s="81"/>
      <c r="BZ6" s="81"/>
      <c r="CA6" s="81"/>
      <c r="CB6" s="81"/>
      <c r="CC6" s="81"/>
      <c r="CD6" s="81"/>
      <c r="CE6" s="81"/>
      <c r="CF6" s="81"/>
      <c r="CG6" s="81"/>
      <c r="CH6" s="81"/>
      <c r="CI6" s="81"/>
      <c r="CJ6" s="81"/>
      <c r="CK6" s="81"/>
      <c r="CL6" s="81"/>
      <c r="CM6" s="81"/>
      <c r="CN6" s="81"/>
      <c r="CO6" s="81"/>
      <c r="CP6" s="81"/>
      <c r="CQ6" s="81"/>
      <c r="CR6" s="81"/>
      <c r="CS6" s="81"/>
      <c r="CT6" s="81"/>
      <c r="CU6" s="81"/>
      <c r="CV6" s="81"/>
      <c r="CW6" s="81"/>
      <c r="CX6" s="81"/>
      <c r="CY6" s="81"/>
      <c r="CZ6" s="81"/>
      <c r="DA6" s="81"/>
      <c r="DB6" s="81"/>
      <c r="DC6" s="81"/>
    </row>
    <row r="7" spans="1:107" s="57" customFormat="1" x14ac:dyDescent="0.2">
      <c r="A7" s="54" t="s">
        <v>378</v>
      </c>
      <c r="B7" s="54"/>
      <c r="C7" s="55"/>
      <c r="D7" s="55"/>
      <c r="E7" s="56"/>
      <c r="F7" s="69"/>
      <c r="G7" s="70"/>
      <c r="H7" s="71"/>
      <c r="I7" s="71"/>
      <c r="J7" s="82" t="s">
        <v>379</v>
      </c>
      <c r="K7" s="82" t="s">
        <v>379</v>
      </c>
      <c r="L7" s="82" t="s">
        <v>379</v>
      </c>
      <c r="M7" s="82" t="s">
        <v>379</v>
      </c>
      <c r="N7" s="82" t="s">
        <v>379</v>
      </c>
      <c r="O7" s="82" t="s">
        <v>379</v>
      </c>
      <c r="P7" s="82" t="s">
        <v>379</v>
      </c>
      <c r="Q7" s="82" t="s">
        <v>379</v>
      </c>
      <c r="R7" s="82" t="s">
        <v>379</v>
      </c>
      <c r="S7" s="82" t="s">
        <v>379</v>
      </c>
      <c r="T7" s="82" t="s">
        <v>379</v>
      </c>
      <c r="U7" s="82" t="s">
        <v>379</v>
      </c>
      <c r="V7" s="82" t="s">
        <v>379</v>
      </c>
      <c r="W7" s="82" t="s">
        <v>379</v>
      </c>
      <c r="X7" s="82" t="s">
        <v>379</v>
      </c>
      <c r="Y7" s="82" t="s">
        <v>379</v>
      </c>
      <c r="Z7" s="82" t="s">
        <v>379</v>
      </c>
      <c r="AA7" s="82" t="s">
        <v>379</v>
      </c>
      <c r="AB7" s="82" t="s">
        <v>379</v>
      </c>
      <c r="AC7" s="82" t="s">
        <v>379</v>
      </c>
      <c r="AD7" s="82" t="s">
        <v>379</v>
      </c>
      <c r="AE7" s="82" t="s">
        <v>379</v>
      </c>
      <c r="AF7" s="82" t="s">
        <v>379</v>
      </c>
      <c r="AG7" s="82" t="s">
        <v>380</v>
      </c>
      <c r="AH7" s="82" t="s">
        <v>379</v>
      </c>
      <c r="AI7" s="82" t="s">
        <v>379</v>
      </c>
      <c r="AJ7" s="82" t="s">
        <v>380</v>
      </c>
      <c r="AK7" s="82" t="s">
        <v>379</v>
      </c>
      <c r="AL7" s="82" t="s">
        <v>380</v>
      </c>
      <c r="AM7" s="82" t="s">
        <v>379</v>
      </c>
      <c r="AN7" s="82" t="s">
        <v>380</v>
      </c>
      <c r="AO7" s="82" t="s">
        <v>379</v>
      </c>
      <c r="AP7" s="82" t="s">
        <v>379</v>
      </c>
      <c r="AQ7" s="82" t="s">
        <v>380</v>
      </c>
      <c r="AR7" s="82" t="s">
        <v>379</v>
      </c>
      <c r="AS7" s="82" t="s">
        <v>380</v>
      </c>
      <c r="AT7" s="82" t="s">
        <v>379</v>
      </c>
      <c r="AU7" s="82" t="s">
        <v>380</v>
      </c>
      <c r="AV7" s="82" t="s">
        <v>379</v>
      </c>
      <c r="AW7" s="82" t="s">
        <v>380</v>
      </c>
      <c r="AX7" s="82" t="s">
        <v>379</v>
      </c>
      <c r="AY7" s="82" t="s">
        <v>379</v>
      </c>
      <c r="AZ7" s="82" t="s">
        <v>380</v>
      </c>
      <c r="BA7" s="82" t="s">
        <v>379</v>
      </c>
      <c r="BB7" s="82" t="s">
        <v>380</v>
      </c>
      <c r="BC7" s="82" t="s">
        <v>379</v>
      </c>
      <c r="BD7" s="82" t="s">
        <v>380</v>
      </c>
      <c r="BE7" s="82" t="s">
        <v>379</v>
      </c>
      <c r="BF7" s="82" t="s">
        <v>380</v>
      </c>
      <c r="BG7" s="82" t="s">
        <v>379</v>
      </c>
      <c r="BH7" s="82" t="s">
        <v>379</v>
      </c>
      <c r="BI7" s="82" t="s">
        <v>380</v>
      </c>
      <c r="BJ7" s="82" t="s">
        <v>379</v>
      </c>
      <c r="BK7" s="82" t="s">
        <v>381</v>
      </c>
      <c r="BL7" s="82" t="s">
        <v>379</v>
      </c>
      <c r="BM7" s="82" t="s">
        <v>381</v>
      </c>
    </row>
    <row r="8" spans="1:107" ht="16" x14ac:dyDescent="0.2">
      <c r="A8" s="10" t="s">
        <v>382</v>
      </c>
      <c r="B8" s="11" t="s">
        <v>383</v>
      </c>
      <c r="C8" s="11"/>
      <c r="D8" s="11"/>
      <c r="E8" s="19"/>
      <c r="F8" s="63"/>
      <c r="G8" s="64"/>
      <c r="H8" s="65"/>
      <c r="I8" s="68"/>
      <c r="J8" s="80" t="str">
        <f t="shared" ref="J8:AD8" si="11">J2&amp;"-"&amp;J3</f>
        <v>5-2</v>
      </c>
      <c r="K8" s="80" t="str">
        <f t="shared" si="11"/>
        <v>5-2</v>
      </c>
      <c r="L8" s="80" t="str">
        <f t="shared" si="11"/>
        <v>5-3</v>
      </c>
      <c r="M8" s="80" t="str">
        <f t="shared" si="11"/>
        <v>5-3</v>
      </c>
      <c r="N8" s="80" t="str">
        <f t="shared" si="11"/>
        <v>5-4</v>
      </c>
      <c r="O8" s="80" t="str">
        <f t="shared" si="11"/>
        <v>5-4</v>
      </c>
      <c r="P8" s="80" t="str">
        <f t="shared" si="11"/>
        <v>5-5</v>
      </c>
      <c r="Q8" s="80" t="str">
        <f t="shared" si="11"/>
        <v>5-5</v>
      </c>
      <c r="R8" s="80" t="str">
        <f t="shared" si="11"/>
        <v>5-5</v>
      </c>
      <c r="S8" s="80" t="str">
        <f t="shared" si="11"/>
        <v>5-5</v>
      </c>
      <c r="T8" s="80" t="str">
        <f t="shared" si="11"/>
        <v>5-5</v>
      </c>
      <c r="U8" s="80" t="str">
        <f t="shared" si="11"/>
        <v>5-5</v>
      </c>
      <c r="V8" s="80" t="str">
        <f t="shared" si="11"/>
        <v>5-5</v>
      </c>
      <c r="W8" s="80" t="str">
        <f t="shared" si="11"/>
        <v>5-6</v>
      </c>
      <c r="X8" s="80" t="str">
        <f t="shared" si="11"/>
        <v>5-6</v>
      </c>
      <c r="Y8" s="80" t="str">
        <f t="shared" si="11"/>
        <v>5-7</v>
      </c>
      <c r="Z8" s="80" t="str">
        <f t="shared" si="11"/>
        <v>5-7</v>
      </c>
      <c r="AA8" s="80" t="str">
        <f t="shared" si="11"/>
        <v>5-7</v>
      </c>
      <c r="AB8" s="80" t="str">
        <f t="shared" si="11"/>
        <v>5-7</v>
      </c>
      <c r="AC8" s="80" t="str">
        <f t="shared" si="11"/>
        <v>5-7</v>
      </c>
      <c r="AD8" s="80" t="str">
        <f t="shared" si="11"/>
        <v>5-7</v>
      </c>
      <c r="AE8" s="80" t="str">
        <f t="shared" ref="AE8" si="12">AE2&amp;"-"&amp;AE3</f>
        <v>5-8</v>
      </c>
      <c r="AF8" s="80" t="str">
        <f t="shared" ref="AF8:AL8" si="13">AF2&amp;"-"&amp;AF3</f>
        <v>5-8</v>
      </c>
      <c r="AG8" s="80" t="str">
        <f t="shared" si="13"/>
        <v>5-8</v>
      </c>
      <c r="AH8" s="80" t="str">
        <f t="shared" si="13"/>
        <v>5-8</v>
      </c>
      <c r="AI8" s="80" t="str">
        <f t="shared" si="13"/>
        <v>5-8</v>
      </c>
      <c r="AJ8" s="80" t="str">
        <f t="shared" si="13"/>
        <v>5-8</v>
      </c>
      <c r="AK8" s="80" t="str">
        <f t="shared" si="13"/>
        <v>5-9</v>
      </c>
      <c r="AL8" s="80" t="str">
        <f t="shared" si="13"/>
        <v>5-9</v>
      </c>
      <c r="AM8" s="80" t="str">
        <f t="shared" ref="AM8:AN8" si="14">AM2&amp;"-"&amp;AM3</f>
        <v>5-10</v>
      </c>
      <c r="AN8" s="80" t="str">
        <f t="shared" si="14"/>
        <v>5-10</v>
      </c>
      <c r="AO8" s="80" t="str">
        <f t="shared" ref="AO8:AP8" si="15">AO2&amp;"-"&amp;AO3</f>
        <v>5-11</v>
      </c>
      <c r="AP8" s="80" t="str">
        <f t="shared" si="15"/>
        <v>5-11</v>
      </c>
      <c r="AQ8" s="80" t="str">
        <f t="shared" ref="AQ8:BF8" si="16">AQ2&amp;"-"&amp;AQ3</f>
        <v>5-11</v>
      </c>
      <c r="AR8" s="80" t="str">
        <f t="shared" si="16"/>
        <v>5-11</v>
      </c>
      <c r="AS8" s="80" t="str">
        <f t="shared" si="16"/>
        <v>5-11</v>
      </c>
      <c r="AT8" s="80" t="str">
        <f t="shared" si="16"/>
        <v>5-11</v>
      </c>
      <c r="AU8" s="80" t="str">
        <f t="shared" si="16"/>
        <v>5-11</v>
      </c>
      <c r="AV8" s="80" t="str">
        <f t="shared" si="16"/>
        <v>5-12</v>
      </c>
      <c r="AW8" s="80" t="str">
        <f t="shared" si="16"/>
        <v>5-12</v>
      </c>
      <c r="AX8" s="80" t="str">
        <f t="shared" si="16"/>
        <v>5-13</v>
      </c>
      <c r="AY8" s="80" t="str">
        <f t="shared" si="16"/>
        <v>5-13</v>
      </c>
      <c r="AZ8" s="80" t="str">
        <f t="shared" si="16"/>
        <v>5-13</v>
      </c>
      <c r="BA8" s="80" t="str">
        <f t="shared" si="16"/>
        <v>5-13</v>
      </c>
      <c r="BB8" s="80" t="str">
        <f t="shared" si="16"/>
        <v>5-13</v>
      </c>
      <c r="BC8" s="80" t="str">
        <f t="shared" si="16"/>
        <v>5-13</v>
      </c>
      <c r="BD8" s="80" t="str">
        <f t="shared" si="16"/>
        <v>5-13</v>
      </c>
      <c r="BE8" s="80" t="str">
        <f t="shared" si="16"/>
        <v>5-14</v>
      </c>
      <c r="BF8" s="80" t="str">
        <f t="shared" si="16"/>
        <v>5-14</v>
      </c>
      <c r="BG8" s="80" t="str">
        <f t="shared" ref="BG8:BM8" si="17">BG2&amp;"-"&amp;BG3</f>
        <v>5-15</v>
      </c>
      <c r="BH8" s="80" t="str">
        <f t="shared" si="17"/>
        <v>5-15</v>
      </c>
      <c r="BI8" s="80" t="str">
        <f t="shared" si="17"/>
        <v>5-15</v>
      </c>
      <c r="BJ8" s="80" t="str">
        <f t="shared" si="17"/>
        <v>5-15</v>
      </c>
      <c r="BK8" s="80" t="str">
        <f t="shared" si="17"/>
        <v>5-15</v>
      </c>
      <c r="BL8" s="80" t="str">
        <f t="shared" si="17"/>
        <v>5-15</v>
      </c>
      <c r="BM8" s="80" t="str">
        <f t="shared" si="17"/>
        <v>5-15</v>
      </c>
    </row>
    <row r="9" spans="1:107" ht="39.75" customHeight="1" x14ac:dyDescent="0.2">
      <c r="A9" s="10" t="s">
        <v>382</v>
      </c>
      <c r="B9" s="11" t="s">
        <v>384</v>
      </c>
      <c r="C9" s="11"/>
      <c r="D9" s="11"/>
      <c r="E9" s="19"/>
      <c r="F9" s="63"/>
      <c r="G9" s="64"/>
      <c r="H9" s="65"/>
      <c r="I9" s="68"/>
      <c r="J9" s="77" t="str">
        <f>INDEX(RulesTable[Ruleset Reference],MATCH(J$8,RulesTable[Rule ID],0))</f>
        <v>G3.1 #1 (a) The simulation model of the proposed design shall be consistent
with the design documents…</v>
      </c>
      <c r="K9" s="77" t="str">
        <f>INDEX(RulesTable[Ruleset Reference],MATCH(K$8,RulesTable[Rule ID],0))</f>
        <v>G3.1 #1 (a) The simulation model of the proposed design shall be consistent
with the design documents…</v>
      </c>
      <c r="L9" s="77" t="str">
        <f>INDEX(RulesTable[Ruleset Reference],MATCH(L$8,RulesTable[Rule ID],0))</f>
        <v>G3.1 #5(a), baseline column: The building shall be modeled so that it does not shade itself.</v>
      </c>
      <c r="M9" s="77" t="str">
        <f>INDEX(RulesTable[Ruleset Reference],MATCH(M$8,RulesTable[Rule ID],0))</f>
        <v>G3.1 #5(a), baseline column: The building shall be modeled so that it does not shade itself.</v>
      </c>
      <c r="N9" s="77" t="str">
        <f>INDEX(RulesTable[Ruleset Reference],MATCH(N$8,RulesTable[Rule ID],0))</f>
        <v xml:space="preserve">G3.1 #5 (b) Opaque assemblies used for new buildings, existing buildings, or additions shall conform with assemblies detailed in Normative Appendix A </v>
      </c>
      <c r="O9" s="77" t="str">
        <f>INDEX(RulesTable[Ruleset Reference],MATCH(O$8,RulesTable[Rule ID],0))</f>
        <v xml:space="preserve">G3.1 #5 (b) Opaque assemblies used for new buildings, existing buildings, or additions shall conform with assemblies detailed in Normative Appendix A </v>
      </c>
      <c r="P9" s="77" t="str">
        <f>INDEX(RulesTable[Ruleset Reference],MATCH(P$8,RulesTable[Rule ID],0))</f>
        <v>G3.1 #5 (b) Opaque assemblies used for new buildings, existing buildings, or additions ... shall match the appropriate assembly maximum U-factors in Tables G3.4-1 through G3.4-8:</v>
      </c>
      <c r="Q9" s="77" t="str">
        <f>INDEX(RulesTable[Ruleset Reference],MATCH(Q$8,RulesTable[Rule ID],0))</f>
        <v>G3.1 #5 (b) Opaque assemblies used for new buildings, existing buildings, or additions ... shall match the appropriate assembly maximum U-factors in Tables G3.4-1 through G3.4-8:</v>
      </c>
      <c r="R9" s="77" t="str">
        <f>INDEX(RulesTable[Ruleset Reference],MATCH(R$8,RulesTable[Rule ID],0))</f>
        <v>G3.1 #5 (b) Opaque assemblies used for new buildings, existing buildings, or additions ... shall match the appropriate assembly maximum U-factors in Tables G3.4-1 through G3.4-8:</v>
      </c>
      <c r="S9" s="77" t="str">
        <f>INDEX(RulesTable[Ruleset Reference],MATCH(S$8,RulesTable[Rule ID],0))</f>
        <v>G3.1 #5 (b) Opaque assemblies used for new buildings, existing buildings, or additions ... shall match the appropriate assembly maximum U-factors in Tables G3.4-1 through G3.4-8:</v>
      </c>
      <c r="T9" s="77" t="str">
        <f>INDEX(RulesTable[Ruleset Reference],MATCH(T$8,RulesTable[Rule ID],0))</f>
        <v>G3.1 #5 (b) Opaque assemblies used for new buildings, existing buildings, or additions ... shall match the appropriate assembly maximum U-factors in Tables G3.4-1 through G3.4-8:</v>
      </c>
      <c r="U9" s="77" t="str">
        <f>INDEX(RulesTable[Ruleset Reference],MATCH(U$8,RulesTable[Rule ID],0))</f>
        <v>G3.1 #5 (b) Opaque assemblies used for new buildings, existing buildings, or additions ... shall match the appropriate assembly maximum U-factors in Tables G3.4-1 through G3.4-8:</v>
      </c>
      <c r="V9" s="77" t="str">
        <f>INDEX(RulesTable[Ruleset Reference],MATCH(V$8,RulesTable[Rule ID],0))</f>
        <v>G3.1 #5 (b) Opaque assemblies used for new buildings, existing buildings, or additions ... shall match the appropriate assembly maximum U-factors in Tables G3.4-1 through G3.4-8:</v>
      </c>
      <c r="W9" s="77" t="str">
        <f>INDEX(RulesTable[Ruleset Reference],MATCH(W$8,RulesTable[Rule ID],0))</f>
        <v>G3.1 #1 (a) The simulation model of the proposed design shall be consistent with the design documents…</v>
      </c>
      <c r="X9" s="77" t="str">
        <f>INDEX(RulesTable[Ruleset Reference],MATCH(X$8,RulesTable[Rule ID],0))</f>
        <v>G3.1 #1 (a) The simulation model of the proposed design shall be consistent with the design documents…</v>
      </c>
      <c r="Y9" s="77" t="str">
        <f>INDEX(RulesTable[Ruleset Reference],MATCH(Y$8,RulesTable[Rule ID],0))</f>
        <v xml:space="preserve">G3.1 #5 (b) Opaque assemblies used for new buildings, existing buildings, or additions shall conform with assemblies detailed in Normative Appendix A </v>
      </c>
      <c r="Z9" s="77" t="str">
        <f>INDEX(RulesTable[Ruleset Reference],MATCH(Z$8,RulesTable[Rule ID],0))</f>
        <v xml:space="preserve">G3.1 #5 (b) Opaque assemblies used for new buildings, existing buildings, or additions shall conform with assemblies detailed in Normative Appendix A </v>
      </c>
      <c r="AA9" s="77" t="str">
        <f>INDEX(RulesTable[Ruleset Reference],MATCH(AA$8,RulesTable[Rule ID],0))</f>
        <v xml:space="preserve">G3.1 #5 (b) Opaque assemblies used for new buildings, existing buildings, or additions shall conform with assemblies detailed in Normative Appendix A </v>
      </c>
      <c r="AB9" s="77" t="str">
        <f>INDEX(RulesTable[Ruleset Reference],MATCH(AB$8,RulesTable[Rule ID],0))</f>
        <v xml:space="preserve">G3.1 #5 (b) Opaque assemblies used for new buildings, existing buildings, or additions shall conform with assemblies detailed in Normative Appendix A </v>
      </c>
      <c r="AC9" s="77" t="str">
        <f>INDEX(RulesTable[Ruleset Reference],MATCH(AC$8,RulesTable[Rule ID],0))</f>
        <v xml:space="preserve">G3.1 #5 (b) Opaque assemblies used for new buildings, existing buildings, or additions shall conform with assemblies detailed in Normative Appendix A </v>
      </c>
      <c r="AD9" s="77" t="str">
        <f>INDEX(RulesTable[Ruleset Reference],MATCH(AD$8,RulesTable[Rule ID],0))</f>
        <v xml:space="preserve">G3.1 #5 (b) Opaque assemblies used for new buildings, existing buildings, or additions shall conform with assemblies detailed in Normative Appendix A </v>
      </c>
      <c r="AE9" s="77" t="str">
        <f>INDEX(RulesTable[Ruleset Reference],MATCH(AE$8,RulesTable[Rule ID],0))</f>
        <v>G3.1 #5 (b) Opaque assemblies used for new buildings, existing buildings, or additions ... shall match the appropriate assembly maximum U-factors in Tables G3.4-1 through G3.4-8:</v>
      </c>
      <c r="AF9" s="77" t="str">
        <f>INDEX(RulesTable[Ruleset Reference],MATCH(AF$8,RulesTable[Rule ID],0))</f>
        <v>G3.1 #5 (b) Opaque assemblies used for new buildings, existing buildings, or additions ... shall match the appropriate assembly maximum U-factors in Tables G3.4-1 through G3.4-8:</v>
      </c>
      <c r="AG9" s="77" t="str">
        <f>INDEX(RulesTable[Ruleset Reference],MATCH(AG$8,RulesTable[Rule ID],0))</f>
        <v>G3.1 #5 (b) Opaque assemblies used for new buildings, existing buildings, or additions ... shall match the appropriate assembly maximum U-factors in Tables G3.4-1 through G3.4-8:</v>
      </c>
      <c r="AH9" s="77" t="str">
        <f>INDEX(RulesTable[Ruleset Reference],MATCH(AH$8,RulesTable[Rule ID],0))</f>
        <v>G3.1 #5 (b) Opaque assemblies used for new buildings, existing buildings, or additions ... shall match the appropriate assembly maximum U-factors in Tables G3.4-1 through G3.4-8:</v>
      </c>
      <c r="AI9" s="77" t="str">
        <f>INDEX(RulesTable[Ruleset Reference],MATCH(AI$8,RulesTable[Rule ID],0))</f>
        <v>G3.1 #5 (b) Opaque assemblies used for new buildings, existing buildings, or additions ... shall match the appropriate assembly maximum U-factors in Tables G3.4-1 through G3.4-8:</v>
      </c>
      <c r="AJ9" s="77" t="str">
        <f>INDEX(RulesTable[Ruleset Reference],MATCH(AJ$8,RulesTable[Rule ID],0))</f>
        <v>G3.1 #5 (b) Opaque assemblies used for new buildings, existing buildings, or additions ... shall match the appropriate assembly maximum U-factors in Tables G3.4-1 through G3.4-8:</v>
      </c>
      <c r="AK9" s="77" t="str">
        <f>INDEX(RulesTable[Ruleset Reference],MATCH(AK$8,RulesTable[Rule ID],0))</f>
        <v>G3.1 #1 (a) The simulation model of the proposed design shall be consistent with the design documents…</v>
      </c>
      <c r="AL9" s="77" t="str">
        <f>INDEX(RulesTable[Ruleset Reference],MATCH(AL$8,RulesTable[Rule ID],0))</f>
        <v>G3.1 #1 (a) The simulation model of the proposed design shall be consistent with the design documents…</v>
      </c>
      <c r="AM9" s="77" t="str">
        <f>INDEX(RulesTable[Ruleset Reference],MATCH(AM$8,RulesTable[Rule ID],0))</f>
        <v xml:space="preserve">G3.1 #5 (b) Opaque assemblies used for new buildings, existing buildings, or additions shall conform with assemblies detailed in Normative Appendix A </v>
      </c>
      <c r="AN9" s="77" t="str">
        <f>INDEX(RulesTable[Ruleset Reference],MATCH(AN$8,RulesTable[Rule ID],0))</f>
        <v xml:space="preserve">G3.1 #5 (b) Opaque assemblies used for new buildings, existing buildings, or additions shall conform with assemblies detailed in Normative Appendix A </v>
      </c>
      <c r="AO9" s="77" t="str">
        <f>INDEX(RulesTable[Ruleset Reference],MATCH(AO$8,RulesTable[Rule ID],0))</f>
        <v>G3.1 #5 (b) Opaque assemblies used for new buildings, existing buildings, or additions ... shall match the appropriate assembly maximum U-factors in Tables G3.4-1 through G3.4-8:</v>
      </c>
      <c r="AP9" s="77" t="str">
        <f>INDEX(RulesTable[Ruleset Reference],MATCH(AP$8,RulesTable[Rule ID],0))</f>
        <v>G3.1 #5 (b) Opaque assemblies used for new buildings, existing buildings, or additions ... shall match the appropriate assembly maximum U-factors in Tables G3.4-1 through G3.4-8:</v>
      </c>
      <c r="AQ9" s="77" t="str">
        <f>INDEX(RulesTable[Ruleset Reference],MATCH(AQ$8,RulesTable[Rule ID],0))</f>
        <v>G3.1 #5 (b) Opaque assemblies used for new buildings, existing buildings, or additions ... shall match the appropriate assembly maximum U-factors in Tables G3.4-1 through G3.4-8:</v>
      </c>
      <c r="AR9" s="77" t="str">
        <f>INDEX(RulesTable[Ruleset Reference],MATCH(AR$8,RulesTable[Rule ID],0))</f>
        <v>G3.1 #5 (b) Opaque assemblies used for new buildings, existing buildings, or additions ... shall match the appropriate assembly maximum U-factors in Tables G3.4-1 through G3.4-8:</v>
      </c>
      <c r="AS9" s="77" t="str">
        <f>INDEX(RulesTable[Ruleset Reference],MATCH(AS$8,RulesTable[Rule ID],0))</f>
        <v>G3.1 #5 (b) Opaque assemblies used for new buildings, existing buildings, or additions ... shall match the appropriate assembly maximum U-factors in Tables G3.4-1 through G3.4-8:</v>
      </c>
      <c r="AT9" s="77" t="str">
        <f>INDEX(RulesTable[Ruleset Reference],MATCH(AT$8,RulesTable[Rule ID],0))</f>
        <v>G3.1 #5 (b) Opaque assemblies used for new buildings, existing buildings, or additions ... shall match the appropriate assembly maximum U-factors in Tables G3.4-1 through G3.4-8:</v>
      </c>
      <c r="AU9" s="77" t="str">
        <f>INDEX(RulesTable[Ruleset Reference],MATCH(AU$8,RulesTable[Rule ID],0))</f>
        <v>G3.1 #5 (b) Opaque assemblies used for new buildings, existing buildings, or additions ... shall match the appropriate assembly maximum U-factors in Tables G3.4-1 through G3.4-8:</v>
      </c>
      <c r="AV9" s="77" t="str">
        <f>INDEX(RulesTable[Ruleset Reference],MATCH(AV$8,RulesTable[Rule ID],0))</f>
        <v xml:space="preserve">G3.1 #5 (b) Opaque assemblies used for new buildings, existing buildings, or additions shall conform with assemblies detailed in Normative Appendix A </v>
      </c>
      <c r="AW9" s="77" t="str">
        <f>INDEX(RulesTable[Ruleset Reference],MATCH(AW$8,RulesTable[Rule ID],0))</f>
        <v xml:space="preserve">G3.1 #5 (b) Opaque assemblies used for new buildings, existing buildings, or additions shall conform with assemblies detailed in Normative Appendix A </v>
      </c>
      <c r="AX9" s="77" t="str">
        <f>INDEX(RulesTable[Ruleset Reference],MATCH(AX$8,RulesTable[Rule ID],0))</f>
        <v>G3.1 #5 (b) Opaque assemblies used for new buildings, existing buildings, or additions ... shall match the appropriate assembly maximum U-factors in Tables G3.4-1 through G3.4-8:</v>
      </c>
      <c r="AY9" s="77" t="str">
        <f>INDEX(RulesTable[Ruleset Reference],MATCH(AY$8,RulesTable[Rule ID],0))</f>
        <v>G3.1 #5 (b) Opaque assemblies used for new buildings, existing buildings, or additions ... shall match the appropriate assembly maximum U-factors in Tables G3.4-1 through G3.4-8:</v>
      </c>
      <c r="AZ9" s="77" t="str">
        <f>INDEX(RulesTable[Ruleset Reference],MATCH(AZ$8,RulesTable[Rule ID],0))</f>
        <v>G3.1 #5 (b) Opaque assemblies used for new buildings, existing buildings, or additions ... shall match the appropriate assembly maximum U-factors in Tables G3.4-1 through G3.4-8:</v>
      </c>
      <c r="BA9" s="77" t="str">
        <f>INDEX(RulesTable[Ruleset Reference],MATCH(BA$8,RulesTable[Rule ID],0))</f>
        <v>G3.1 #5 (b) Opaque assemblies used for new buildings, existing buildings, or additions ... shall match the appropriate assembly maximum U-factors in Tables G3.4-1 through G3.4-8:</v>
      </c>
      <c r="BB9" s="77" t="str">
        <f>INDEX(RulesTable[Ruleset Reference],MATCH(BB$8,RulesTable[Rule ID],0))</f>
        <v>G3.1 #5 (b) Opaque assemblies used for new buildings, existing buildings, or additions ... shall match the appropriate assembly maximum U-factors in Tables G3.4-1 through G3.4-8:</v>
      </c>
      <c r="BC9" s="77" t="str">
        <f>INDEX(RulesTable[Ruleset Reference],MATCH(BC$8,RulesTable[Rule ID],0))</f>
        <v>G3.1 #5 (b) Opaque assemblies used for new buildings, existing buildings, or additions ... shall match the appropriate assembly maximum U-factors in Tables G3.4-1 through G3.4-8:</v>
      </c>
      <c r="BD9" s="77" t="str">
        <f>INDEX(RulesTable[Ruleset Reference],MATCH(BD$8,RulesTable[Rule ID],0))</f>
        <v>G3.1 #5 (b) Opaque assemblies used for new buildings, existing buildings, or additions ... shall match the appropriate assembly maximum U-factors in Tables G3.4-1 through G3.4-8:</v>
      </c>
      <c r="BE9" s="77" t="str">
        <f>INDEX(RulesTable[Ruleset Reference],MATCH(BE$8,RulesTable[Rule ID],0))</f>
        <v xml:space="preserve">G3.1 #5 (b) Opaque assemblies used for new buildings, existing buildings, or additions shall conform with assemblies detailed in Normative Appendix A </v>
      </c>
      <c r="BF9" s="77" t="str">
        <f>INDEX(RulesTable[Ruleset Reference],MATCH(BF$8,RulesTable[Rule ID],0))</f>
        <v xml:space="preserve">G3.1 #5 (b) Opaque assemblies used for new buildings, existing buildings, or additions shall conform with assemblies detailed in Normative Appendix A </v>
      </c>
      <c r="BG9" s="77" t="str">
        <f>INDEX(RulesTable[Ruleset Reference],MATCH(BG$8,RulesTable[Rule ID],0))</f>
        <v>G3.1 #5 (b) Opaque assemblies used for new buildings, existing buildings, or additions ... shall match the appropriate assembly maximum U-factors in Tables G3.4-1 through G3.4-8:</v>
      </c>
      <c r="BH9" s="77" t="str">
        <f>INDEX(RulesTable[Ruleset Reference],MATCH(BH$8,RulesTable[Rule ID],0))</f>
        <v>G3.1 #5 (b) Opaque assemblies used for new buildings, existing buildings, or additions ... shall match the appropriate assembly maximum U-factors in Tables G3.4-1 through G3.4-8:</v>
      </c>
      <c r="BI9" s="77" t="str">
        <f>INDEX(RulesTable[Ruleset Reference],MATCH(BI$8,RulesTable[Rule ID],0))</f>
        <v>G3.1 #5 (b) Opaque assemblies used for new buildings, existing buildings, or additions ... shall match the appropriate assembly maximum U-factors in Tables G3.4-1 through G3.4-8:</v>
      </c>
      <c r="BJ9" s="77" t="str">
        <f>INDEX(RulesTable[Ruleset Reference],MATCH(BJ$8,RulesTable[Rule ID],0))</f>
        <v>G3.1 #5 (b) Opaque assemblies used for new buildings, existing buildings, or additions ... shall match the appropriate assembly maximum U-factors in Tables G3.4-1 through G3.4-8:</v>
      </c>
      <c r="BK9" s="77" t="str">
        <f>INDEX(RulesTable[Ruleset Reference],MATCH(BK$8,RulesTable[Rule ID],0))</f>
        <v>G3.1 #5 (b) Opaque assemblies used for new buildings, existing buildings, or additions ... shall match the appropriate assembly maximum U-factors in Tables G3.4-1 through G3.4-8:</v>
      </c>
      <c r="BL9" s="77" t="str">
        <f>INDEX(RulesTable[Ruleset Reference],MATCH(BL$8,RulesTable[Rule ID],0))</f>
        <v>G3.1 #5 (b) Opaque assemblies used for new buildings, existing buildings, or additions ... shall match the appropriate assembly maximum U-factors in Tables G3.4-1 through G3.4-8:</v>
      </c>
      <c r="BM9" s="77" t="str">
        <f>INDEX(RulesTable[Ruleset Reference],MATCH(BM$8,RulesTable[Rule ID],0))</f>
        <v>G3.1 #5 (b) Opaque assemblies used for new buildings, existing buildings, or additions ... shall match the appropriate assembly maximum U-factors in Tables G3.4-1 through G3.4-8:</v>
      </c>
    </row>
    <row r="10" spans="1:107" ht="48" x14ac:dyDescent="0.2">
      <c r="A10" s="10" t="s">
        <v>382</v>
      </c>
      <c r="B10" s="11" t="s">
        <v>385</v>
      </c>
      <c r="C10" s="11"/>
      <c r="D10" s="11"/>
      <c r="E10" s="19"/>
      <c r="F10" s="63"/>
      <c r="G10" s="64"/>
      <c r="H10" s="65"/>
      <c r="I10" s="68"/>
      <c r="J10" s="77" t="str">
        <f>INDEX(RulesTable[Rule Description],MATCH(J$8,RulesTable[Rule ID],0))</f>
        <v>Orientation is the same in user model and proposed model</v>
      </c>
      <c r="K10" s="77" t="str">
        <f>INDEX(RulesTable[Rule Description],MATCH(K$8,RulesTable[Rule ID],0))</f>
        <v>Orientation is the same in user model and proposed model</v>
      </c>
      <c r="L10" s="77" t="str">
        <f>INDEX(RulesTable[Rule Description],MATCH(L$8,RulesTable[Rule ID],0))</f>
        <v>Baseline building must be modeled so that it doesn't shade itself</v>
      </c>
      <c r="M10" s="77" t="str">
        <f>INDEX(RulesTable[Rule Description],MATCH(M$8,RulesTable[Rule ID],0))</f>
        <v>Baseline building must be modeled so that it doesn't shade itself</v>
      </c>
      <c r="N10" s="77" t="str">
        <f>INDEX(RulesTable[Rule Description],MATCH(N$8,RulesTable[Rule ID],0))</f>
        <v>Baseline roof assemblies must conform with assemblies detailed in Appendix A</v>
      </c>
      <c r="O10" s="77" t="str">
        <f>INDEX(RulesTable[Rule Description],MATCH(O$8,RulesTable[Rule ID],0))</f>
        <v>Baseline roof assemblies must conform with assemblies detailed in Appendix A</v>
      </c>
      <c r="P10" s="77" t="str">
        <f>INDEX(RulesTable[Rule Description],MATCH(P$8,RulesTable[Rule ID],0))</f>
        <v>Baseline roof assemblies must match the appropriate assembly maximum U-factors in Tables G3.4-1 through G3.4-8</v>
      </c>
      <c r="Q10" s="77" t="str">
        <f>INDEX(RulesTable[Rule Description],MATCH(Q$8,RulesTable[Rule ID],0))</f>
        <v>Baseline roof assemblies must match the appropriate assembly maximum U-factors in Tables G3.4-1 through G3.4-8</v>
      </c>
      <c r="R10" s="77" t="str">
        <f>INDEX(RulesTable[Rule Description],MATCH(R$8,RulesTable[Rule ID],0))</f>
        <v>Baseline roof assemblies must match the appropriate assembly maximum U-factors in Tables G3.4-1 through G3.4-8</v>
      </c>
      <c r="S10" s="77" t="str">
        <f>INDEX(RulesTable[Rule Description],MATCH(S$8,RulesTable[Rule ID],0))</f>
        <v>Baseline roof assemblies must match the appropriate assembly maximum U-factors in Tables G3.4-1 through G3.4-8</v>
      </c>
      <c r="T10" s="77" t="str">
        <f>INDEX(RulesTable[Rule Description],MATCH(T$8,RulesTable[Rule ID],0))</f>
        <v>Baseline roof assemblies must match the appropriate assembly maximum U-factors in Tables G3.4-1 through G3.4-8</v>
      </c>
      <c r="U10" s="77" t="str">
        <f>INDEX(RulesTable[Rule Description],MATCH(U$8,RulesTable[Rule ID],0))</f>
        <v>Baseline roof assemblies must match the appropriate assembly maximum U-factors in Tables G3.4-1 through G3.4-8</v>
      </c>
      <c r="V10" s="77" t="str">
        <f>INDEX(RulesTable[Rule Description],MATCH(V$8,RulesTable[Rule ID],0))</f>
        <v>Baseline roof assemblies must match the appropriate assembly maximum U-factors in Tables G3.4-1 through G3.4-8</v>
      </c>
      <c r="W10" s="77" t="str">
        <f>INDEX(RulesTable[Rule Description],MATCH(W$8,RulesTable[Rule ID],0))</f>
        <v>Building enevelope U-factors must be modeled in proposed design as designed</v>
      </c>
      <c r="X10" s="77" t="str">
        <f>INDEX(RulesTable[Rule Description],MATCH(X$8,RulesTable[Rule ID],0))</f>
        <v>Building enevelope U-factors must be modeled in proposed design as designed</v>
      </c>
      <c r="Y10" s="77" t="str">
        <f>INDEX(RulesTable[Rule Description],MATCH(Y$8,RulesTable[Rule ID],0))</f>
        <v xml:space="preserve">Baseline below-grade walls shall conform with assemblies detailed in Appendix A Concrete block, A4) </v>
      </c>
      <c r="Z10" s="77" t="str">
        <f>INDEX(RulesTable[Rule Description],MATCH(Z$8,RulesTable[Rule ID],0))</f>
        <v xml:space="preserve">Baseline below-grade walls shall conform with assemblies detailed in Appendix A Concrete block, A4) </v>
      </c>
      <c r="AA10" s="77" t="str">
        <f>INDEX(RulesTable[Rule Description],MATCH(AA$8,RulesTable[Rule ID],0))</f>
        <v xml:space="preserve">Baseline below-grade walls shall conform with assemblies detailed in Appendix A Concrete block, A4) </v>
      </c>
      <c r="AB10" s="77" t="str">
        <f>INDEX(RulesTable[Rule Description],MATCH(AB$8,RulesTable[Rule ID],0))</f>
        <v xml:space="preserve">Baseline below-grade walls shall conform with assemblies detailed in Appendix A Concrete block, A4) </v>
      </c>
      <c r="AC10" s="77" t="str">
        <f>INDEX(RulesTable[Rule Description],MATCH(AC$8,RulesTable[Rule ID],0))</f>
        <v xml:space="preserve">Baseline below-grade walls shall conform with assemblies detailed in Appendix A Concrete block, A4) </v>
      </c>
      <c r="AD10" s="77" t="str">
        <f>INDEX(RulesTable[Rule Description],MATCH(AD$8,RulesTable[Rule ID],0))</f>
        <v xml:space="preserve">Baseline below-grade walls shall conform with assemblies detailed in Appendix A Concrete block, A4) </v>
      </c>
      <c r="AE10" s="77" t="str">
        <f>INDEX(RulesTable[Rule Description],MATCH(AE$8,RulesTable[Rule ID],0))</f>
        <v>Baseline below-grade walls shall match the appropriate assembly maximum C-factors in Tables G3.4-1 through G3.4-8</v>
      </c>
      <c r="AF10" s="77" t="str">
        <f>INDEX(RulesTable[Rule Description],MATCH(AF$8,RulesTable[Rule ID],0))</f>
        <v>Baseline below-grade walls shall match the appropriate assembly maximum C-factors in Tables G3.4-1 through G3.4-8</v>
      </c>
      <c r="AG10" s="77" t="str">
        <f>INDEX(RulesTable[Rule Description],MATCH(AG$8,RulesTable[Rule ID],0))</f>
        <v>Baseline below-grade walls shall match the appropriate assembly maximum C-factors in Tables G3.4-1 through G3.4-8</v>
      </c>
      <c r="AH10" s="77" t="str">
        <f>INDEX(RulesTable[Rule Description],MATCH(AH$8,RulesTable[Rule ID],0))</f>
        <v>Baseline below-grade walls shall match the appropriate assembly maximum C-factors in Tables G3.4-1 through G3.4-8</v>
      </c>
      <c r="AI10" s="77" t="str">
        <f>INDEX(RulesTable[Rule Description],MATCH(AI$8,RulesTable[Rule ID],0))</f>
        <v>Baseline below-grade walls shall match the appropriate assembly maximum C-factors in Tables G3.4-1 through G3.4-8</v>
      </c>
      <c r="AJ10" s="77" t="str">
        <f>INDEX(RulesTable[Rule Description],MATCH(AJ$8,RulesTable[Rule ID],0))</f>
        <v>Baseline below-grade walls shall match the appropriate assembly maximum C-factors in Tables G3.4-1 through G3.4-8</v>
      </c>
      <c r="AK10" s="77" t="str">
        <f>INDEX(RulesTable[Rule Description],MATCH(AK$8,RulesTable[Rule ID],0))</f>
        <v>Below-grade wall C-factor must be the same in the proposed model as in the user model</v>
      </c>
      <c r="AL10" s="77" t="str">
        <f>INDEX(RulesTable[Rule Description],MATCH(AL$8,RulesTable[Rule ID],0))</f>
        <v>Below-grade wall C-factor must be the same in the proposed model as in the user model</v>
      </c>
      <c r="AM10" s="77" t="str">
        <f>INDEX(RulesTable[Rule Description],MATCH(AM$8,RulesTable[Rule ID],0))</f>
        <v xml:space="preserve">Baseline above-grade wall assemblies must conform with assemblies detailed in  Appendix A (Steel-framed A3.3) </v>
      </c>
      <c r="AN10" s="77" t="str">
        <f>INDEX(RulesTable[Rule Description],MATCH(AN$8,RulesTable[Rule ID],0))</f>
        <v xml:space="preserve">Baseline above-grade wall assemblies must conform with assemblies detailed in  Appendix A (Steel-framed A3.3) </v>
      </c>
      <c r="AO10" s="77" t="str">
        <f>INDEX(RulesTable[Rule Description],MATCH(AO$8,RulesTable[Rule ID],0))</f>
        <v>Baseline above-grade wall assemblies must match the appropriate assembly maximum U-factors in Tables G3.4-1 through G3.4-8</v>
      </c>
      <c r="AP10" s="77" t="str">
        <f>INDEX(RulesTable[Rule Description],MATCH(AP$8,RulesTable[Rule ID],0))</f>
        <v>Baseline above-grade wall assemblies must match the appropriate assembly maximum U-factors in Tables G3.4-1 through G3.4-8</v>
      </c>
      <c r="AQ10" s="77" t="str">
        <f>INDEX(RulesTable[Rule Description],MATCH(AQ$8,RulesTable[Rule ID],0))</f>
        <v>Baseline above-grade wall assemblies must match the appropriate assembly maximum U-factors in Tables G3.4-1 through G3.4-8</v>
      </c>
      <c r="AR10" s="77" t="str">
        <f>INDEX(RulesTable[Rule Description],MATCH(AR$8,RulesTable[Rule ID],0))</f>
        <v>Baseline above-grade wall assemblies must match the appropriate assembly maximum U-factors in Tables G3.4-1 through G3.4-8</v>
      </c>
      <c r="AS10" s="77" t="str">
        <f>INDEX(RulesTable[Rule Description],MATCH(AS$8,RulesTable[Rule ID],0))</f>
        <v>Baseline above-grade wall assemblies must match the appropriate assembly maximum U-factors in Tables G3.4-1 through G3.4-8</v>
      </c>
      <c r="AT10" s="77" t="str">
        <f>INDEX(RulesTable[Rule Description],MATCH(AT$8,RulesTable[Rule ID],0))</f>
        <v>Baseline above-grade wall assemblies must match the appropriate assembly maximum U-factors in Tables G3.4-1 through G3.4-8</v>
      </c>
      <c r="AU10" s="77" t="str">
        <f>INDEX(RulesTable[Rule Description],MATCH(AU$8,RulesTable[Rule ID],0))</f>
        <v>Baseline above-grade wall assemblies must match the appropriate assembly maximum U-factors in Tables G3.4-1 through G3.4-8</v>
      </c>
      <c r="AV10" s="77" t="str">
        <f>INDEX(RulesTable[Rule Description],MATCH(AV$8,RulesTable[Rule ID],0))</f>
        <v xml:space="preserve">Baseline floor assemblies must conform with assemblies detailed in  Appendix A (Floors—Steel-joist (A5.3)) </v>
      </c>
      <c r="AW10" s="77" t="str">
        <f>INDEX(RulesTable[Rule Description],MATCH(AW$8,RulesTable[Rule ID],0))</f>
        <v xml:space="preserve">Baseline floor assemblies must conform with assemblies detailed in  Appendix A (Floors—Steel-joist (A5.3)) </v>
      </c>
      <c r="AX10" s="77" t="str">
        <f>INDEX(RulesTable[Rule Description],MATCH(AX$8,RulesTable[Rule ID],0))</f>
        <v>Baseline floor assemblies must  match the appropriate assembly maximum U-factors in Tables G3.4-1 through G3.4-9</v>
      </c>
      <c r="AY10" s="77" t="str">
        <f>INDEX(RulesTable[Rule Description],MATCH(AY$8,RulesTable[Rule ID],0))</f>
        <v>Baseline floor assemblies must  match the appropriate assembly maximum U-factors in Tables G3.4-1 through G3.4-9</v>
      </c>
      <c r="AZ10" s="77" t="str">
        <f>INDEX(RulesTable[Rule Description],MATCH(AZ$8,RulesTable[Rule ID],0))</f>
        <v>Baseline floor assemblies must  match the appropriate assembly maximum U-factors in Tables G3.4-1 through G3.4-9</v>
      </c>
      <c r="BA10" s="77" t="str">
        <f>INDEX(RulesTable[Rule Description],MATCH(BA$8,RulesTable[Rule ID],0))</f>
        <v>Baseline floor assemblies must  match the appropriate assembly maximum U-factors in Tables G3.4-1 through G3.4-9</v>
      </c>
      <c r="BB10" s="77" t="str">
        <f>INDEX(RulesTable[Rule Description],MATCH(BB$8,RulesTable[Rule ID],0))</f>
        <v>Baseline floor assemblies must  match the appropriate assembly maximum U-factors in Tables G3.4-1 through G3.4-9</v>
      </c>
      <c r="BC10" s="77" t="str">
        <f>INDEX(RulesTable[Rule Description],MATCH(BC$8,RulesTable[Rule ID],0))</f>
        <v>Baseline floor assemblies must  match the appropriate assembly maximum U-factors in Tables G3.4-1 through G3.4-9</v>
      </c>
      <c r="BD10" s="77" t="str">
        <f>INDEX(RulesTable[Rule Description],MATCH(BD$8,RulesTable[Rule ID],0))</f>
        <v>Baseline floor assemblies must  match the appropriate assembly maximum U-factors in Tables G3.4-1 through G3.4-9</v>
      </c>
      <c r="BE10" s="77" t="str">
        <f>INDEX(RulesTable[Rule Description],MATCH(BE$8,RulesTable[Rule ID],0))</f>
        <v xml:space="preserve"> Baseline slab-on-grade assemblies must conform with assemblies detailed in Appendix A ( unheated slabs from tables (A6).)</v>
      </c>
      <c r="BF10" s="77" t="str">
        <f>INDEX(RulesTable[Rule Description],MATCH(BF$8,RulesTable[Rule ID],0))</f>
        <v xml:space="preserve"> Baseline slab-on-grade assemblies must conform with assemblies detailed in Appendix A ( unheated slabs from tables (A6).)</v>
      </c>
      <c r="BG10" s="77" t="str">
        <f>INDEX(RulesTable[Rule Description],MATCH(BG$8,RulesTable[Rule ID],0))</f>
        <v>Baseline slab-on-grade assemblies must match the appropriate assembly maximum F-factors in Tables G3.4-1 through G3.4-9</v>
      </c>
      <c r="BH10" s="77" t="str">
        <f>INDEX(RulesTable[Rule Description],MATCH(BH$8,RulesTable[Rule ID],0))</f>
        <v>Baseline slab-on-grade assemblies must match the appropriate assembly maximum F-factors in Tables G3.4-1 through G3.4-9</v>
      </c>
      <c r="BI10" s="77" t="str">
        <f>INDEX(RulesTable[Rule Description],MATCH(BI$8,RulesTable[Rule ID],0))</f>
        <v>Baseline slab-on-grade assemblies must match the appropriate assembly maximum F-factors in Tables G3.4-1 through G3.4-9</v>
      </c>
      <c r="BJ10" s="77" t="str">
        <f>INDEX(RulesTable[Rule Description],MATCH(BJ$8,RulesTable[Rule ID],0))</f>
        <v>Baseline slab-on-grade assemblies must match the appropriate assembly maximum F-factors in Tables G3.4-1 through G3.4-9</v>
      </c>
      <c r="BK10" s="77" t="str">
        <f>INDEX(RulesTable[Rule Description],MATCH(BK$8,RulesTable[Rule ID],0))</f>
        <v>Baseline slab-on-grade assemblies must match the appropriate assembly maximum F-factors in Tables G3.4-1 through G3.4-9</v>
      </c>
      <c r="BL10" s="77" t="str">
        <f>INDEX(RulesTable[Rule Description],MATCH(BL$8,RulesTable[Rule ID],0))</f>
        <v>Baseline slab-on-grade assemblies must match the appropriate assembly maximum F-factors in Tables G3.4-1 through G3.4-9</v>
      </c>
      <c r="BM10" s="77" t="str">
        <f>INDEX(RulesTable[Rule Description],MATCH(BM$8,RulesTable[Rule ID],0))</f>
        <v>Baseline slab-on-grade assemblies must match the appropriate assembly maximum F-factors in Tables G3.4-1 through G3.4-9</v>
      </c>
    </row>
    <row r="11" spans="1:107" ht="16" x14ac:dyDescent="0.2">
      <c r="A11" s="10" t="s">
        <v>382</v>
      </c>
      <c r="B11" s="11" t="s">
        <v>386</v>
      </c>
      <c r="C11" s="11"/>
      <c r="D11" s="11"/>
      <c r="E11" s="19"/>
      <c r="F11" s="63"/>
      <c r="G11" s="64"/>
      <c r="H11" s="65"/>
      <c r="I11" s="68"/>
      <c r="J11" s="77" t="str">
        <f>INDEX(RulesTable[Applicable RMR],MATCH(J$8,RulesTable[Rule ID],0))</f>
        <v>Proposed RMR</v>
      </c>
      <c r="K11" s="77" t="str">
        <f>INDEX(RulesTable[Applicable RMR],MATCH(K$8,RulesTable[Rule ID],0))</f>
        <v>Proposed RMR</v>
      </c>
      <c r="L11" s="77" t="str">
        <f>INDEX(RulesTable[Applicable RMR],MATCH(L$8,RulesTable[Rule ID],0))</f>
        <v>Baseline RMR</v>
      </c>
      <c r="M11" s="77" t="str">
        <f>INDEX(RulesTable[Applicable RMR],MATCH(M$8,RulesTable[Rule ID],0))</f>
        <v>Baseline RMR</v>
      </c>
      <c r="N11" s="77" t="str">
        <f>INDEX(RulesTable[Applicable RMR],MATCH(N$8,RulesTable[Rule ID],0))</f>
        <v>Baseline RMR</v>
      </c>
      <c r="O11" s="77" t="str">
        <f>INDEX(RulesTable[Applicable RMR],MATCH(O$8,RulesTable[Rule ID],0))</f>
        <v>Baseline RMR</v>
      </c>
      <c r="P11" s="77" t="str">
        <f>INDEX(RulesTable[Applicable RMR],MATCH(P$8,RulesTable[Rule ID],0))</f>
        <v>Baseline RMR</v>
      </c>
      <c r="Q11" s="77" t="str">
        <f>INDEX(RulesTable[Applicable RMR],MATCH(Q$8,RulesTable[Rule ID],0))</f>
        <v>Baseline RMR</v>
      </c>
      <c r="R11" s="77" t="str">
        <f>INDEX(RulesTable[Applicable RMR],MATCH(R$8,RulesTable[Rule ID],0))</f>
        <v>Baseline RMR</v>
      </c>
      <c r="S11" s="77" t="str">
        <f>INDEX(RulesTable[Applicable RMR],MATCH(S$8,RulesTable[Rule ID],0))</f>
        <v>Baseline RMR</v>
      </c>
      <c r="T11" s="77" t="str">
        <f>INDEX(RulesTable[Applicable RMR],MATCH(T$8,RulesTable[Rule ID],0))</f>
        <v>Baseline RMR</v>
      </c>
      <c r="U11" s="77" t="str">
        <f>INDEX(RulesTable[Applicable RMR],MATCH(U$8,RulesTable[Rule ID],0))</f>
        <v>Baseline RMR</v>
      </c>
      <c r="V11" s="77" t="str">
        <f>INDEX(RulesTable[Applicable RMR],MATCH(V$8,RulesTable[Rule ID],0))</f>
        <v>Baseline RMR</v>
      </c>
      <c r="W11" s="77" t="str">
        <f>INDEX(RulesTable[Applicable RMR],MATCH(W$8,RulesTable[Rule ID],0))</f>
        <v>Proposed RMR</v>
      </c>
      <c r="X11" s="77" t="str">
        <f>INDEX(RulesTable[Applicable RMR],MATCH(X$8,RulesTable[Rule ID],0))</f>
        <v>Proposed RMR</v>
      </c>
      <c r="Y11" s="77" t="str">
        <f>INDEX(RulesTable[Applicable RMR],MATCH(Y$8,RulesTable[Rule ID],0))</f>
        <v>Baseline RMR</v>
      </c>
      <c r="Z11" s="77" t="str">
        <f>INDEX(RulesTable[Applicable RMR],MATCH(Z$8,RulesTable[Rule ID],0))</f>
        <v>Baseline RMR</v>
      </c>
      <c r="AA11" s="77" t="str">
        <f>INDEX(RulesTable[Applicable RMR],MATCH(AA$8,RulesTable[Rule ID],0))</f>
        <v>Baseline RMR</v>
      </c>
      <c r="AB11" s="77" t="str">
        <f>INDEX(RulesTable[Applicable RMR],MATCH(AB$8,RulesTable[Rule ID],0))</f>
        <v>Baseline RMR</v>
      </c>
      <c r="AC11" s="77" t="str">
        <f>INDEX(RulesTable[Applicable RMR],MATCH(AC$8,RulesTable[Rule ID],0))</f>
        <v>Baseline RMR</v>
      </c>
      <c r="AD11" s="77" t="str">
        <f>INDEX(RulesTable[Applicable RMR],MATCH(AD$8,RulesTable[Rule ID],0))</f>
        <v>Baseline RMR</v>
      </c>
      <c r="AE11" s="77" t="str">
        <f>INDEX(RulesTable[Applicable RMR],MATCH(AE$8,RulesTable[Rule ID],0))</f>
        <v>Baseline RMR</v>
      </c>
      <c r="AF11" s="77" t="str">
        <f>INDEX(RulesTable[Applicable RMR],MATCH(AF$8,RulesTable[Rule ID],0))</f>
        <v>Baseline RMR</v>
      </c>
      <c r="AG11" s="77" t="str">
        <f>INDEX(RulesTable[Applicable RMR],MATCH(AG$8,RulesTable[Rule ID],0))</f>
        <v>Baseline RMR</v>
      </c>
      <c r="AH11" s="77" t="str">
        <f>INDEX(RulesTable[Applicable RMR],MATCH(AH$8,RulesTable[Rule ID],0))</f>
        <v>Baseline RMR</v>
      </c>
      <c r="AI11" s="77" t="str">
        <f>INDEX(RulesTable[Applicable RMR],MATCH(AI$8,RulesTable[Rule ID],0))</f>
        <v>Baseline RMR</v>
      </c>
      <c r="AJ11" s="77" t="str">
        <f>INDEX(RulesTable[Applicable RMR],MATCH(AJ$8,RulesTable[Rule ID],0))</f>
        <v>Baseline RMR</v>
      </c>
      <c r="AK11" s="77" t="str">
        <f>INDEX(RulesTable[Applicable RMR],MATCH(AK$8,RulesTable[Rule ID],0))</f>
        <v>Proposed RMR</v>
      </c>
      <c r="AL11" s="77" t="str">
        <f>INDEX(RulesTable[Applicable RMR],MATCH(AL$8,RulesTable[Rule ID],0))</f>
        <v>Proposed RMR</v>
      </c>
      <c r="AM11" s="77" t="str">
        <f>INDEX(RulesTable[Applicable RMR],MATCH(AM$8,RulesTable[Rule ID],0))</f>
        <v>Baseline RMR</v>
      </c>
      <c r="AN11" s="77" t="str">
        <f>INDEX(RulesTable[Applicable RMR],MATCH(AN$8,RulesTable[Rule ID],0))</f>
        <v>Baseline RMR</v>
      </c>
      <c r="AO11" s="77" t="str">
        <f>INDEX(RulesTable[Applicable RMR],MATCH(AO$8,RulesTable[Rule ID],0))</f>
        <v>Baseline RMR</v>
      </c>
      <c r="AP11" s="77" t="str">
        <f>INDEX(RulesTable[Applicable RMR],MATCH(AP$8,RulesTable[Rule ID],0))</f>
        <v>Baseline RMR</v>
      </c>
      <c r="AQ11" s="77" t="str">
        <f>INDEX(RulesTable[Applicable RMR],MATCH(AQ$8,RulesTable[Rule ID],0))</f>
        <v>Baseline RMR</v>
      </c>
      <c r="AR11" s="77" t="str">
        <f>INDEX(RulesTable[Applicable RMR],MATCH(AR$8,RulesTable[Rule ID],0))</f>
        <v>Baseline RMR</v>
      </c>
      <c r="AS11" s="77" t="str">
        <f>INDEX(RulesTable[Applicable RMR],MATCH(AS$8,RulesTable[Rule ID],0))</f>
        <v>Baseline RMR</v>
      </c>
      <c r="AT11" s="77" t="str">
        <f>INDEX(RulesTable[Applicable RMR],MATCH(AT$8,RulesTable[Rule ID],0))</f>
        <v>Baseline RMR</v>
      </c>
      <c r="AU11" s="77" t="str">
        <f>INDEX(RulesTable[Applicable RMR],MATCH(AU$8,RulesTable[Rule ID],0))</f>
        <v>Baseline RMR</v>
      </c>
      <c r="AV11" s="77" t="str">
        <f>INDEX(RulesTable[Applicable RMR],MATCH(AV$8,RulesTable[Rule ID],0))</f>
        <v>Baseline RMR</v>
      </c>
      <c r="AW11" s="77" t="str">
        <f>INDEX(RulesTable[Applicable RMR],MATCH(AW$8,RulesTable[Rule ID],0))</f>
        <v>Baseline RMR</v>
      </c>
      <c r="AX11" s="77" t="str">
        <f>INDEX(RulesTable[Applicable RMR],MATCH(AX$8,RulesTable[Rule ID],0))</f>
        <v>Baseline RMR</v>
      </c>
      <c r="AY11" s="77" t="str">
        <f>INDEX(RulesTable[Applicable RMR],MATCH(AY$8,RulesTable[Rule ID],0))</f>
        <v>Baseline RMR</v>
      </c>
      <c r="AZ11" s="77" t="str">
        <f>INDEX(RulesTable[Applicable RMR],MATCH(AZ$8,RulesTable[Rule ID],0))</f>
        <v>Baseline RMR</v>
      </c>
      <c r="BA11" s="77" t="str">
        <f>INDEX(RulesTable[Applicable RMR],MATCH(BA$8,RulesTable[Rule ID],0))</f>
        <v>Baseline RMR</v>
      </c>
      <c r="BB11" s="77" t="str">
        <f>INDEX(RulesTable[Applicable RMR],MATCH(BB$8,RulesTable[Rule ID],0))</f>
        <v>Baseline RMR</v>
      </c>
      <c r="BC11" s="77" t="str">
        <f>INDEX(RulesTable[Applicable RMR],MATCH(BC$8,RulesTable[Rule ID],0))</f>
        <v>Baseline RMR</v>
      </c>
      <c r="BD11" s="77" t="str">
        <f>INDEX(RulesTable[Applicable RMR],MATCH(BD$8,RulesTable[Rule ID],0))</f>
        <v>Baseline RMR</v>
      </c>
      <c r="BE11" s="77" t="str">
        <f>INDEX(RulesTable[Applicable RMR],MATCH(BE$8,RulesTable[Rule ID],0))</f>
        <v>Baseline RMR</v>
      </c>
      <c r="BF11" s="77" t="str">
        <f>INDEX(RulesTable[Applicable RMR],MATCH(BF$8,RulesTable[Rule ID],0))</f>
        <v>Baseline RMR</v>
      </c>
      <c r="BG11" s="77" t="str">
        <f>INDEX(RulesTable[Applicable RMR],MATCH(BG$8,RulesTable[Rule ID],0))</f>
        <v>Baseline RMR</v>
      </c>
      <c r="BH11" s="77" t="str">
        <f>INDEX(RulesTable[Applicable RMR],MATCH(BH$8,RulesTable[Rule ID],0))</f>
        <v>Baseline RMR</v>
      </c>
      <c r="BI11" s="77" t="str">
        <f>INDEX(RulesTable[Applicable RMR],MATCH(BI$8,RulesTable[Rule ID],0))</f>
        <v>Baseline RMR</v>
      </c>
      <c r="BJ11" s="77" t="str">
        <f>INDEX(RulesTable[Applicable RMR],MATCH(BJ$8,RulesTable[Rule ID],0))</f>
        <v>Baseline RMR</v>
      </c>
      <c r="BK11" s="77" t="str">
        <f>INDEX(RulesTable[Applicable RMR],MATCH(BK$8,RulesTable[Rule ID],0))</f>
        <v>Baseline RMR</v>
      </c>
      <c r="BL11" s="77" t="str">
        <f>INDEX(RulesTable[Applicable RMR],MATCH(BL$8,RulesTable[Rule ID],0))</f>
        <v>Baseline RMR</v>
      </c>
      <c r="BM11" s="77" t="str">
        <f>INDEX(RulesTable[Applicable RMR],MATCH(BM$8,RulesTable[Rule ID],0))</f>
        <v>Baseline RMR</v>
      </c>
    </row>
    <row r="12" spans="1:107" ht="16" x14ac:dyDescent="0.2">
      <c r="A12" s="10" t="s">
        <v>382</v>
      </c>
      <c r="B12" s="11" t="s">
        <v>387</v>
      </c>
      <c r="C12" s="11"/>
      <c r="D12" s="11"/>
      <c r="E12" s="19"/>
      <c r="F12" s="63"/>
      <c r="G12" s="64"/>
      <c r="H12" s="65"/>
      <c r="I12" s="68"/>
      <c r="J12" s="77" t="str">
        <f>INDEX(RulesTable[Rule Assertion],MATCH(J$8,RulesTable[Rule ID],0))</f>
        <v>=</v>
      </c>
      <c r="K12" s="77" t="str">
        <f>INDEX(RulesTable[Rule Assertion],MATCH(K$8,RulesTable[Rule ID],0))</f>
        <v>=</v>
      </c>
      <c r="L12" s="77" t="str">
        <f>INDEX(RulesTable[Rule Assertion],MATCH(L$8,RulesTable[Rule ID],0))</f>
        <v>=</v>
      </c>
      <c r="M12" s="77" t="str">
        <f>INDEX(RulesTable[Rule Assertion],MATCH(M$8,RulesTable[Rule ID],0))</f>
        <v>=</v>
      </c>
      <c r="N12" s="77" t="str">
        <f>INDEX(RulesTable[Rule Assertion],MATCH(N$8,RulesTable[Rule ID],0))</f>
        <v>=</v>
      </c>
      <c r="O12" s="77" t="str">
        <f>INDEX(RulesTable[Rule Assertion],MATCH(O$8,RulesTable[Rule ID],0))</f>
        <v>=</v>
      </c>
      <c r="P12" s="77" t="str">
        <f>INDEX(RulesTable[Rule Assertion],MATCH(P$8,RulesTable[Rule ID],0))</f>
        <v>=</v>
      </c>
      <c r="Q12" s="77" t="str">
        <f>INDEX(RulesTable[Rule Assertion],MATCH(Q$8,RulesTable[Rule ID],0))</f>
        <v>=</v>
      </c>
      <c r="R12" s="77" t="str">
        <f>INDEX(RulesTable[Rule Assertion],MATCH(R$8,RulesTable[Rule ID],0))</f>
        <v>=</v>
      </c>
      <c r="S12" s="77" t="str">
        <f>INDEX(RulesTable[Rule Assertion],MATCH(S$8,RulesTable[Rule ID],0))</f>
        <v>=</v>
      </c>
      <c r="T12" s="77" t="str">
        <f>INDEX(RulesTable[Rule Assertion],MATCH(T$8,RulesTable[Rule ID],0))</f>
        <v>=</v>
      </c>
      <c r="U12" s="77" t="str">
        <f>INDEX(RulesTable[Rule Assertion],MATCH(U$8,RulesTable[Rule ID],0))</f>
        <v>=</v>
      </c>
      <c r="V12" s="77" t="str">
        <f>INDEX(RulesTable[Rule Assertion],MATCH(V$8,RulesTable[Rule ID],0))</f>
        <v>=</v>
      </c>
      <c r="W12" s="77">
        <f>INDEX(RulesTable[Rule Assertion],MATCH(W$8,RulesTable[Rule ID],0))</f>
        <v>0</v>
      </c>
      <c r="X12" s="77">
        <f>INDEX(RulesTable[Rule Assertion],MATCH(X$8,RulesTable[Rule ID],0))</f>
        <v>0</v>
      </c>
      <c r="Y12" s="77" t="str">
        <f>INDEX(RulesTable[Rule Assertion],MATCH(Y$8,RulesTable[Rule ID],0))</f>
        <v>=</v>
      </c>
      <c r="Z12" s="77" t="str">
        <f>INDEX(RulesTable[Rule Assertion],MATCH(Z$8,RulesTable[Rule ID],0))</f>
        <v>=</v>
      </c>
      <c r="AA12" s="77" t="str">
        <f>INDEX(RulesTable[Rule Assertion],MATCH(AA$8,RulesTable[Rule ID],0))</f>
        <v>=</v>
      </c>
      <c r="AB12" s="77" t="str">
        <f>INDEX(RulesTable[Rule Assertion],MATCH(AB$8,RulesTable[Rule ID],0))</f>
        <v>=</v>
      </c>
      <c r="AC12" s="77" t="str">
        <f>INDEX(RulesTable[Rule Assertion],MATCH(AC$8,RulesTable[Rule ID],0))</f>
        <v>=</v>
      </c>
      <c r="AD12" s="77" t="str">
        <f>INDEX(RulesTable[Rule Assertion],MATCH(AD$8,RulesTable[Rule ID],0))</f>
        <v>=</v>
      </c>
      <c r="AE12" s="77" t="str">
        <f>INDEX(RulesTable[Rule Assertion],MATCH(AE$8,RulesTable[Rule ID],0))</f>
        <v>=</v>
      </c>
      <c r="AF12" s="77" t="str">
        <f>INDEX(RulesTable[Rule Assertion],MATCH(AF$8,RulesTable[Rule ID],0))</f>
        <v>=</v>
      </c>
      <c r="AG12" s="77" t="str">
        <f>INDEX(RulesTable[Rule Assertion],MATCH(AG$8,RulesTable[Rule ID],0))</f>
        <v>=</v>
      </c>
      <c r="AH12" s="77" t="str">
        <f>INDEX(RulesTable[Rule Assertion],MATCH(AH$8,RulesTable[Rule ID],0))</f>
        <v>=</v>
      </c>
      <c r="AI12" s="77" t="str">
        <f>INDEX(RulesTable[Rule Assertion],MATCH(AI$8,RulesTable[Rule ID],0))</f>
        <v>=</v>
      </c>
      <c r="AJ12" s="77" t="str">
        <f>INDEX(RulesTable[Rule Assertion],MATCH(AJ$8,RulesTable[Rule ID],0))</f>
        <v>=</v>
      </c>
      <c r="AK12" s="77" t="str">
        <f>INDEX(RulesTable[Rule Assertion],MATCH(AK$8,RulesTable[Rule ID],0))</f>
        <v>=</v>
      </c>
      <c r="AL12" s="77" t="str">
        <f>INDEX(RulesTable[Rule Assertion],MATCH(AL$8,RulesTable[Rule ID],0))</f>
        <v>=</v>
      </c>
      <c r="AM12" s="77" t="str">
        <f>INDEX(RulesTable[Rule Assertion],MATCH(AM$8,RulesTable[Rule ID],0))</f>
        <v>=</v>
      </c>
      <c r="AN12" s="77" t="str">
        <f>INDEX(RulesTable[Rule Assertion],MATCH(AN$8,RulesTable[Rule ID],0))</f>
        <v>=</v>
      </c>
      <c r="AO12" s="77" t="str">
        <f>INDEX(RulesTable[Rule Assertion],MATCH(AO$8,RulesTable[Rule ID],0))</f>
        <v>=</v>
      </c>
      <c r="AP12" s="77" t="str">
        <f>INDEX(RulesTable[Rule Assertion],MATCH(AP$8,RulesTable[Rule ID],0))</f>
        <v>=</v>
      </c>
      <c r="AQ12" s="77" t="str">
        <f>INDEX(RulesTable[Rule Assertion],MATCH(AQ$8,RulesTable[Rule ID],0))</f>
        <v>=</v>
      </c>
      <c r="AR12" s="77" t="str">
        <f>INDEX(RulesTable[Rule Assertion],MATCH(AR$8,RulesTable[Rule ID],0))</f>
        <v>=</v>
      </c>
      <c r="AS12" s="77" t="str">
        <f>INDEX(RulesTable[Rule Assertion],MATCH(AS$8,RulesTable[Rule ID],0))</f>
        <v>=</v>
      </c>
      <c r="AT12" s="77" t="str">
        <f>INDEX(RulesTable[Rule Assertion],MATCH(AT$8,RulesTable[Rule ID],0))</f>
        <v>=</v>
      </c>
      <c r="AU12" s="77" t="str">
        <f>INDEX(RulesTable[Rule Assertion],MATCH(AU$8,RulesTable[Rule ID],0))</f>
        <v>=</v>
      </c>
      <c r="AV12" s="77" t="str">
        <f>INDEX(RulesTable[Rule Assertion],MATCH(AV$8,RulesTable[Rule ID],0))</f>
        <v>=</v>
      </c>
      <c r="AW12" s="77" t="str">
        <f>INDEX(RulesTable[Rule Assertion],MATCH(AW$8,RulesTable[Rule ID],0))</f>
        <v>=</v>
      </c>
      <c r="AX12" s="77" t="str">
        <f>INDEX(RulesTable[Rule Assertion],MATCH(AX$8,RulesTable[Rule ID],0))</f>
        <v>=</v>
      </c>
      <c r="AY12" s="77" t="str">
        <f>INDEX(RulesTable[Rule Assertion],MATCH(AY$8,RulesTable[Rule ID],0))</f>
        <v>=</v>
      </c>
      <c r="AZ12" s="77" t="str">
        <f>INDEX(RulesTable[Rule Assertion],MATCH(AZ$8,RulesTable[Rule ID],0))</f>
        <v>=</v>
      </c>
      <c r="BA12" s="77" t="str">
        <f>INDEX(RulesTable[Rule Assertion],MATCH(BA$8,RulesTable[Rule ID],0))</f>
        <v>=</v>
      </c>
      <c r="BB12" s="77" t="str">
        <f>INDEX(RulesTable[Rule Assertion],MATCH(BB$8,RulesTable[Rule ID],0))</f>
        <v>=</v>
      </c>
      <c r="BC12" s="77" t="str">
        <f>INDEX(RulesTable[Rule Assertion],MATCH(BC$8,RulesTable[Rule ID],0))</f>
        <v>=</v>
      </c>
      <c r="BD12" s="77" t="str">
        <f>INDEX(RulesTable[Rule Assertion],MATCH(BD$8,RulesTable[Rule ID],0))</f>
        <v>=</v>
      </c>
      <c r="BE12" s="77" t="str">
        <f>INDEX(RulesTable[Rule Assertion],MATCH(BE$8,RulesTable[Rule ID],0))</f>
        <v>=</v>
      </c>
      <c r="BF12" s="77" t="str">
        <f>INDEX(RulesTable[Rule Assertion],MATCH(BF$8,RulesTable[Rule ID],0))</f>
        <v>=</v>
      </c>
      <c r="BG12" s="77" t="str">
        <f>INDEX(RulesTable[Rule Assertion],MATCH(BG$8,RulesTable[Rule ID],0))</f>
        <v>=</v>
      </c>
      <c r="BH12" s="77" t="str">
        <f>INDEX(RulesTable[Rule Assertion],MATCH(BH$8,RulesTable[Rule ID],0))</f>
        <v>=</v>
      </c>
      <c r="BI12" s="77" t="str">
        <f>INDEX(RulesTable[Rule Assertion],MATCH(BI$8,RulesTable[Rule ID],0))</f>
        <v>=</v>
      </c>
      <c r="BJ12" s="77" t="str">
        <f>INDEX(RulesTable[Rule Assertion],MATCH(BJ$8,RulesTable[Rule ID],0))</f>
        <v>=</v>
      </c>
      <c r="BK12" s="77" t="str">
        <f>INDEX(RulesTable[Rule Assertion],MATCH(BK$8,RulesTable[Rule ID],0))</f>
        <v>=</v>
      </c>
      <c r="BL12" s="77" t="str">
        <f>INDEX(RulesTable[Rule Assertion],MATCH(BL$8,RulesTable[Rule ID],0))</f>
        <v>=</v>
      </c>
      <c r="BM12" s="77" t="str">
        <f>INDEX(RulesTable[Rule Assertion],MATCH(BM$8,RulesTable[Rule ID],0))</f>
        <v>=</v>
      </c>
    </row>
    <row r="13" spans="1:107" ht="16" x14ac:dyDescent="0.2">
      <c r="A13" s="10" t="s">
        <v>382</v>
      </c>
      <c r="B13" s="11" t="s">
        <v>388</v>
      </c>
      <c r="C13" s="11"/>
      <c r="D13" s="11"/>
      <c r="E13" s="19"/>
      <c r="F13" s="63"/>
      <c r="G13" s="64"/>
      <c r="H13" s="65"/>
      <c r="I13" s="68"/>
      <c r="J13" s="77" t="str">
        <f>INDEX(RulesTable[Comparison Value],MATCH(J$8,RulesTable[Rule ID],0))</f>
        <v>User RMR</v>
      </c>
      <c r="K13" s="77" t="str">
        <f>INDEX(RulesTable[Comparison Value],MATCH(K$8,RulesTable[Rule ID],0))</f>
        <v>User RMR</v>
      </c>
      <c r="L13" s="77" t="str">
        <f>INDEX(RulesTable[Comparison Value],MATCH(L$8,RulesTable[Rule ID],0))</f>
        <v>Expected Value</v>
      </c>
      <c r="M13" s="77" t="str">
        <f>INDEX(RulesTable[Comparison Value],MATCH(M$8,RulesTable[Rule ID],0))</f>
        <v>Expected Value</v>
      </c>
      <c r="N13" s="77" t="str">
        <f>INDEX(RulesTable[Comparison Value],MATCH(N$8,RulesTable[Rule ID],0))</f>
        <v>Expected Value</v>
      </c>
      <c r="O13" s="77" t="str">
        <f>INDEX(RulesTable[Comparison Value],MATCH(O$8,RulesTable[Rule ID],0))</f>
        <v>Expected Value</v>
      </c>
      <c r="P13" s="77" t="str">
        <f>INDEX(RulesTable[Comparison Value],MATCH(P$8,RulesTable[Rule ID],0))</f>
        <v>Expected Value</v>
      </c>
      <c r="Q13" s="77" t="str">
        <f>INDEX(RulesTable[Comparison Value],MATCH(Q$8,RulesTable[Rule ID],0))</f>
        <v>Expected Value</v>
      </c>
      <c r="R13" s="77" t="str">
        <f>INDEX(RulesTable[Comparison Value],MATCH(R$8,RulesTable[Rule ID],0))</f>
        <v>Expected Value</v>
      </c>
      <c r="S13" s="77" t="str">
        <f>INDEX(RulesTable[Comparison Value],MATCH(S$8,RulesTable[Rule ID],0))</f>
        <v>Expected Value</v>
      </c>
      <c r="T13" s="77" t="str">
        <f>INDEX(RulesTable[Comparison Value],MATCH(T$8,RulesTable[Rule ID],0))</f>
        <v>Expected Value</v>
      </c>
      <c r="U13" s="77" t="str">
        <f>INDEX(RulesTable[Comparison Value],MATCH(U$8,RulesTable[Rule ID],0))</f>
        <v>Expected Value</v>
      </c>
      <c r="V13" s="77" t="str">
        <f>INDEX(RulesTable[Comparison Value],MATCH(V$8,RulesTable[Rule ID],0))</f>
        <v>Expected Value</v>
      </c>
      <c r="W13" s="77" t="str">
        <f>INDEX(RulesTable[Comparison Value],MATCH(W$8,RulesTable[Rule ID],0))</f>
        <v>User RMR</v>
      </c>
      <c r="X13" s="77" t="str">
        <f>INDEX(RulesTable[Comparison Value],MATCH(X$8,RulesTable[Rule ID],0))</f>
        <v>User RMR</v>
      </c>
      <c r="Y13" s="77" t="str">
        <f>INDEX(RulesTable[Comparison Value],MATCH(Y$8,RulesTable[Rule ID],0))</f>
        <v>Expected Value</v>
      </c>
      <c r="Z13" s="77" t="str">
        <f>INDEX(RulesTable[Comparison Value],MATCH(Z$8,RulesTable[Rule ID],0))</f>
        <v>Expected Value</v>
      </c>
      <c r="AA13" s="77" t="str">
        <f>INDEX(RulesTable[Comparison Value],MATCH(AA$8,RulesTable[Rule ID],0))</f>
        <v>Expected Value</v>
      </c>
      <c r="AB13" s="77" t="str">
        <f>INDEX(RulesTable[Comparison Value],MATCH(AB$8,RulesTable[Rule ID],0))</f>
        <v>Expected Value</v>
      </c>
      <c r="AC13" s="77" t="str">
        <f>INDEX(RulesTable[Comparison Value],MATCH(AC$8,RulesTable[Rule ID],0))</f>
        <v>Expected Value</v>
      </c>
      <c r="AD13" s="77" t="str">
        <f>INDEX(RulesTable[Comparison Value],MATCH(AD$8,RulesTable[Rule ID],0))</f>
        <v>Expected Value</v>
      </c>
      <c r="AE13" s="77" t="str">
        <f>INDEX(RulesTable[Comparison Value],MATCH(AE$8,RulesTable[Rule ID],0))</f>
        <v>Expected Value</v>
      </c>
      <c r="AF13" s="77" t="str">
        <f>INDEX(RulesTable[Comparison Value],MATCH(AF$8,RulesTable[Rule ID],0))</f>
        <v>Expected Value</v>
      </c>
      <c r="AG13" s="77" t="str">
        <f>INDEX(RulesTable[Comparison Value],MATCH(AG$8,RulesTable[Rule ID],0))</f>
        <v>Expected Value</v>
      </c>
      <c r="AH13" s="77" t="str">
        <f>INDEX(RulesTable[Comparison Value],MATCH(AH$8,RulesTable[Rule ID],0))</f>
        <v>Expected Value</v>
      </c>
      <c r="AI13" s="77" t="str">
        <f>INDEX(RulesTable[Comparison Value],MATCH(AI$8,RulesTable[Rule ID],0))</f>
        <v>Expected Value</v>
      </c>
      <c r="AJ13" s="77" t="str">
        <f>INDEX(RulesTable[Comparison Value],MATCH(AJ$8,RulesTable[Rule ID],0))</f>
        <v>Expected Value</v>
      </c>
      <c r="AK13" s="77" t="str">
        <f>INDEX(RulesTable[Comparison Value],MATCH(AK$8,RulesTable[Rule ID],0))</f>
        <v>User RMR</v>
      </c>
      <c r="AL13" s="77" t="str">
        <f>INDEX(RulesTable[Comparison Value],MATCH(AL$8,RulesTable[Rule ID],0))</f>
        <v>User RMR</v>
      </c>
      <c r="AM13" s="77" t="str">
        <f>INDEX(RulesTable[Comparison Value],MATCH(AM$8,RulesTable[Rule ID],0))</f>
        <v>Expected Value</v>
      </c>
      <c r="AN13" s="77" t="str">
        <f>INDEX(RulesTable[Comparison Value],MATCH(AN$8,RulesTable[Rule ID],0))</f>
        <v>Expected Value</v>
      </c>
      <c r="AO13" s="77" t="str">
        <f>INDEX(RulesTable[Comparison Value],MATCH(AO$8,RulesTable[Rule ID],0))</f>
        <v>Expected Value</v>
      </c>
      <c r="AP13" s="77" t="str">
        <f>INDEX(RulesTable[Comparison Value],MATCH(AP$8,RulesTable[Rule ID],0))</f>
        <v>Expected Value</v>
      </c>
      <c r="AQ13" s="77" t="str">
        <f>INDEX(RulesTable[Comparison Value],MATCH(AQ$8,RulesTable[Rule ID],0))</f>
        <v>Expected Value</v>
      </c>
      <c r="AR13" s="77" t="str">
        <f>INDEX(RulesTable[Comparison Value],MATCH(AR$8,RulesTable[Rule ID],0))</f>
        <v>Expected Value</v>
      </c>
      <c r="AS13" s="77" t="str">
        <f>INDEX(RulesTable[Comparison Value],MATCH(AS$8,RulesTable[Rule ID],0))</f>
        <v>Expected Value</v>
      </c>
      <c r="AT13" s="77" t="str">
        <f>INDEX(RulesTable[Comparison Value],MATCH(AT$8,RulesTable[Rule ID],0))</f>
        <v>Expected Value</v>
      </c>
      <c r="AU13" s="77" t="str">
        <f>INDEX(RulesTable[Comparison Value],MATCH(AU$8,RulesTable[Rule ID],0))</f>
        <v>Expected Value</v>
      </c>
      <c r="AV13" s="77" t="str">
        <f>INDEX(RulesTable[Comparison Value],MATCH(AV$8,RulesTable[Rule ID],0))</f>
        <v>Expected Value</v>
      </c>
      <c r="AW13" s="77" t="str">
        <f>INDEX(RulesTable[Comparison Value],MATCH(AW$8,RulesTable[Rule ID],0))</f>
        <v>Expected Value</v>
      </c>
      <c r="AX13" s="77" t="str">
        <f>INDEX(RulesTable[Comparison Value],MATCH(AX$8,RulesTable[Rule ID],0))</f>
        <v>Expected Value</v>
      </c>
      <c r="AY13" s="77" t="str">
        <f>INDEX(RulesTable[Comparison Value],MATCH(AY$8,RulesTable[Rule ID],0))</f>
        <v>Expected Value</v>
      </c>
      <c r="AZ13" s="77" t="str">
        <f>INDEX(RulesTable[Comparison Value],MATCH(AZ$8,RulesTable[Rule ID],0))</f>
        <v>Expected Value</v>
      </c>
      <c r="BA13" s="77" t="str">
        <f>INDEX(RulesTable[Comparison Value],MATCH(BA$8,RulesTable[Rule ID],0))</f>
        <v>Expected Value</v>
      </c>
      <c r="BB13" s="77" t="str">
        <f>INDEX(RulesTable[Comparison Value],MATCH(BB$8,RulesTable[Rule ID],0))</f>
        <v>Expected Value</v>
      </c>
      <c r="BC13" s="77" t="str">
        <f>INDEX(RulesTable[Comparison Value],MATCH(BC$8,RulesTable[Rule ID],0))</f>
        <v>Expected Value</v>
      </c>
      <c r="BD13" s="77" t="str">
        <f>INDEX(RulesTable[Comparison Value],MATCH(BD$8,RulesTable[Rule ID],0))</f>
        <v>Expected Value</v>
      </c>
      <c r="BE13" s="77" t="str">
        <f>INDEX(RulesTable[Comparison Value],MATCH(BE$8,RulesTable[Rule ID],0))</f>
        <v>Expected Value</v>
      </c>
      <c r="BF13" s="77" t="str">
        <f>INDEX(RulesTable[Comparison Value],MATCH(BF$8,RulesTable[Rule ID],0))</f>
        <v>Expected Value</v>
      </c>
      <c r="BG13" s="77" t="str">
        <f>INDEX(RulesTable[Comparison Value],MATCH(BG$8,RulesTable[Rule ID],0))</f>
        <v>Expected Value</v>
      </c>
      <c r="BH13" s="77" t="str">
        <f>INDEX(RulesTable[Comparison Value],MATCH(BH$8,RulesTable[Rule ID],0))</f>
        <v>Expected Value</v>
      </c>
      <c r="BI13" s="77" t="str">
        <f>INDEX(RulesTable[Comparison Value],MATCH(BI$8,RulesTable[Rule ID],0))</f>
        <v>Expected Value</v>
      </c>
      <c r="BJ13" s="77" t="str">
        <f>INDEX(RulesTable[Comparison Value],MATCH(BJ$8,RulesTable[Rule ID],0))</f>
        <v>Expected Value</v>
      </c>
      <c r="BK13" s="77" t="str">
        <f>INDEX(RulesTable[Comparison Value],MATCH(BK$8,RulesTable[Rule ID],0))</f>
        <v>Expected Value</v>
      </c>
      <c r="BL13" s="77" t="str">
        <f>INDEX(RulesTable[Comparison Value],MATCH(BL$8,RulesTable[Rule ID],0))</f>
        <v>Expected Value</v>
      </c>
      <c r="BM13" s="77" t="str">
        <f>INDEX(RulesTable[Comparison Value],MATCH(BM$8,RulesTable[Rule ID],0))</f>
        <v>Expected Value</v>
      </c>
    </row>
    <row r="14" spans="1:107" ht="64" x14ac:dyDescent="0.2">
      <c r="A14" s="10" t="s">
        <v>382</v>
      </c>
      <c r="B14" s="11" t="s">
        <v>389</v>
      </c>
      <c r="C14" s="11"/>
      <c r="D14" s="11"/>
      <c r="E14" s="19"/>
      <c r="F14" s="63"/>
      <c r="G14" s="64"/>
      <c r="H14" s="65"/>
      <c r="I14" s="68"/>
      <c r="J14" s="77" t="str">
        <f>INDEX(RulesTable[Rule Dependency],MATCH(J$8,RulesTable[Rule ID],0))</f>
        <v>None</v>
      </c>
      <c r="K14" s="77" t="str">
        <f>INDEX(RulesTable[Rule Dependency],MATCH(K$8,RulesTable[Rule ID],0))</f>
        <v>None</v>
      </c>
      <c r="L14" s="77" t="str">
        <f>INDEX(RulesTable[Rule Dependency],MATCH(L$8,RulesTable[Rule ID],0))</f>
        <v>None</v>
      </c>
      <c r="M14" s="77" t="str">
        <f>INDEX(RulesTable[Rule Dependency],MATCH(M$8,RulesTable[Rule ID],0))</f>
        <v>None</v>
      </c>
      <c r="N14" s="77" t="str">
        <f>INDEX(RulesTable[Rule Dependency],MATCH(N$8,RulesTable[Rule ID],0))</f>
        <v>None</v>
      </c>
      <c r="O14" s="77" t="str">
        <f>INDEX(RulesTable[Rule Dependency],MATCH(O$8,RulesTable[Rule ID],0))</f>
        <v>None</v>
      </c>
      <c r="P14" s="77" t="str">
        <f>INDEX(RulesTable[Rule Dependency],MATCH(P$8,RulesTable[Rule ID],0))</f>
        <v>None</v>
      </c>
      <c r="Q14" s="77" t="str">
        <f>INDEX(RulesTable[Rule Dependency],MATCH(Q$8,RulesTable[Rule ID],0))</f>
        <v>None</v>
      </c>
      <c r="R14" s="77" t="str">
        <f>INDEX(RulesTable[Rule Dependency],MATCH(R$8,RulesTable[Rule ID],0))</f>
        <v>None</v>
      </c>
      <c r="S14" s="77" t="str">
        <f>INDEX(RulesTable[Rule Dependency],MATCH(S$8,RulesTable[Rule ID],0))</f>
        <v>None</v>
      </c>
      <c r="T14" s="77" t="str">
        <f>INDEX(RulesTable[Rule Dependency],MATCH(T$8,RulesTable[Rule ID],0))</f>
        <v>None</v>
      </c>
      <c r="U14" s="77" t="str">
        <f>INDEX(RulesTable[Rule Dependency],MATCH(U$8,RulesTable[Rule ID],0))</f>
        <v>None</v>
      </c>
      <c r="V14" s="77" t="str">
        <f>INDEX(RulesTable[Rule Dependency],MATCH(V$8,RulesTable[Rule ID],0))</f>
        <v>None</v>
      </c>
      <c r="W14" s="77" t="str">
        <f>INDEX(RulesTable[Rule Dependency],MATCH(W$8,RulesTable[Rule ID],0))</f>
        <v>None</v>
      </c>
      <c r="X14" s="77" t="str">
        <f>INDEX(RulesTable[Rule Dependency],MATCH(X$8,RulesTable[Rule ID],0))</f>
        <v>None</v>
      </c>
      <c r="Y14" s="77" t="str">
        <f>INDEX(RulesTable[Rule Dependency],MATCH(Y$8,RulesTable[Rule ID],0))</f>
        <v>None</v>
      </c>
      <c r="Z14" s="77" t="str">
        <f>INDEX(RulesTable[Rule Dependency],MATCH(Z$8,RulesTable[Rule ID],0))</f>
        <v>None</v>
      </c>
      <c r="AA14" s="77" t="str">
        <f>INDEX(RulesTable[Rule Dependency],MATCH(AA$8,RulesTable[Rule ID],0))</f>
        <v>None</v>
      </c>
      <c r="AB14" s="77" t="str">
        <f>INDEX(RulesTable[Rule Dependency],MATCH(AB$8,RulesTable[Rule ID],0))</f>
        <v>None</v>
      </c>
      <c r="AC14" s="77" t="str">
        <f>INDEX(RulesTable[Rule Dependency],MATCH(AC$8,RulesTable[Rule ID],0))</f>
        <v>None</v>
      </c>
      <c r="AD14" s="77" t="str">
        <f>INDEX(RulesTable[Rule Dependency],MATCH(AD$8,RulesTable[Rule ID],0))</f>
        <v>None</v>
      </c>
      <c r="AE14" s="77" t="str">
        <f>INDEX(RulesTable[Rule Dependency],MATCH(AE$8,RulesTable[Rule ID],0))</f>
        <v>None</v>
      </c>
      <c r="AF14" s="77" t="str">
        <f>INDEX(RulesTable[Rule Dependency],MATCH(AF$8,RulesTable[Rule ID],0))</f>
        <v>None</v>
      </c>
      <c r="AG14" s="77" t="str">
        <f>INDEX(RulesTable[Rule Dependency],MATCH(AG$8,RulesTable[Rule ID],0))</f>
        <v>None</v>
      </c>
      <c r="AH14" s="77" t="str">
        <f>INDEX(RulesTable[Rule Dependency],MATCH(AH$8,RulesTable[Rule ID],0))</f>
        <v>None</v>
      </c>
      <c r="AI14" s="77" t="str">
        <f>INDEX(RulesTable[Rule Dependency],MATCH(AI$8,RulesTable[Rule ID],0))</f>
        <v>None</v>
      </c>
      <c r="AJ14" s="77" t="str">
        <f>INDEX(RulesTable[Rule Dependency],MATCH(AJ$8,RulesTable[Rule ID],0))</f>
        <v>None</v>
      </c>
      <c r="AK14" s="77" t="str">
        <f>INDEX(RulesTable[Rule Dependency],MATCH(AK$8,RulesTable[Rule ID],0))</f>
        <v>None</v>
      </c>
      <c r="AL14" s="77" t="str">
        <f>INDEX(RulesTable[Rule Dependency],MATCH(AL$8,RulesTable[Rule ID],0))</f>
        <v>None</v>
      </c>
      <c r="AM14" s="77" t="str">
        <f>INDEX(RulesTable[Rule Dependency],MATCH(AM$8,RulesTable[Rule ID],0))</f>
        <v>None</v>
      </c>
      <c r="AN14" s="77" t="str">
        <f>INDEX(RulesTable[Rule Dependency],MATCH(AN$8,RulesTable[Rule ID],0))</f>
        <v>None</v>
      </c>
      <c r="AO14" s="77" t="str">
        <f>INDEX(RulesTable[Rule Dependency],MATCH(AO$8,RulesTable[Rule ID],0))</f>
        <v>Baseline heating and cooling capacities are established correctly (air-side HVAC rule TBD). This affects baseline space conditioning categories</v>
      </c>
      <c r="AP14" s="77" t="str">
        <f>INDEX(RulesTable[Rule Dependency],MATCH(AP$8,RulesTable[Rule ID],0))</f>
        <v>Baseline heating and cooling capacities are established correctly (air-side HVAC rule TBD). This affects baseline space conditioning categories</v>
      </c>
      <c r="AQ14" s="77" t="str">
        <f>INDEX(RulesTable[Rule Dependency],MATCH(AQ$8,RulesTable[Rule ID],0))</f>
        <v>Baseline heating and cooling capacities are established correctly (air-side HVAC rule TBD). This affects baseline space conditioning categories</v>
      </c>
      <c r="AR14" s="77" t="str">
        <f>INDEX(RulesTable[Rule Dependency],MATCH(AR$8,RulesTable[Rule ID],0))</f>
        <v>Baseline heating and cooling capacities are established correctly (air-side HVAC rule TBD). This affects baseline space conditioning categories</v>
      </c>
      <c r="AS14" s="77" t="str">
        <f>INDEX(RulesTable[Rule Dependency],MATCH(AS$8,RulesTable[Rule ID],0))</f>
        <v>Baseline heating and cooling capacities are established correctly (air-side HVAC rule TBD). This affects baseline space conditioning categories</v>
      </c>
      <c r="AT14" s="77" t="str">
        <f>INDEX(RulesTable[Rule Dependency],MATCH(AT$8,RulesTable[Rule ID],0))</f>
        <v>Baseline heating and cooling capacities are established correctly (air-side HVAC rule TBD). This affects baseline space conditioning categories</v>
      </c>
      <c r="AU14" s="77" t="str">
        <f>INDEX(RulesTable[Rule Dependency],MATCH(AU$8,RulesTable[Rule ID],0))</f>
        <v>Baseline heating and cooling capacities are established correctly (air-side HVAC rule TBD). This affects baseline space conditioning categories</v>
      </c>
      <c r="AV14" s="77" t="str">
        <f>INDEX(RulesTable[Rule Dependency],MATCH(AV$8,RulesTable[Rule ID],0))</f>
        <v>None</v>
      </c>
      <c r="AW14" s="77" t="str">
        <f>INDEX(RulesTable[Rule Dependency],MATCH(AW$8,RulesTable[Rule ID],0))</f>
        <v>None</v>
      </c>
      <c r="AX14" s="77" t="str">
        <f>INDEX(RulesTable[Rule Dependency],MATCH(AX$8,RulesTable[Rule ID],0))</f>
        <v>Baseline heating and cooling capacities are established correctly (air-side HVAC rule TBD). This affects baseline space conditioning categories</v>
      </c>
      <c r="AY14" s="77" t="str">
        <f>INDEX(RulesTable[Rule Dependency],MATCH(AY$8,RulesTable[Rule ID],0))</f>
        <v>Baseline heating and cooling capacities are established correctly (air-side HVAC rule TBD). This affects baseline space conditioning categories</v>
      </c>
      <c r="AZ14" s="77" t="str">
        <f>INDEX(RulesTable[Rule Dependency],MATCH(AZ$8,RulesTable[Rule ID],0))</f>
        <v>Baseline heating and cooling capacities are established correctly (air-side HVAC rule TBD). This affects baseline space conditioning categories</v>
      </c>
      <c r="BA14" s="77" t="str">
        <f>INDEX(RulesTable[Rule Dependency],MATCH(BA$8,RulesTable[Rule ID],0))</f>
        <v>Baseline heating and cooling capacities are established correctly (air-side HVAC rule TBD). This affects baseline space conditioning categories</v>
      </c>
      <c r="BB14" s="77" t="str">
        <f>INDEX(RulesTable[Rule Dependency],MATCH(BB$8,RulesTable[Rule ID],0))</f>
        <v>Baseline heating and cooling capacities are established correctly (air-side HVAC rule TBD). This affects baseline space conditioning categories</v>
      </c>
      <c r="BC14" s="77" t="str">
        <f>INDEX(RulesTable[Rule Dependency],MATCH(BC$8,RulesTable[Rule ID],0))</f>
        <v>Baseline heating and cooling capacities are established correctly (air-side HVAC rule TBD). This affects baseline space conditioning categories</v>
      </c>
      <c r="BD14" s="77" t="str">
        <f>INDEX(RulesTable[Rule Dependency],MATCH(BD$8,RulesTable[Rule ID],0))</f>
        <v>Baseline heating and cooling capacities are established correctly (air-side HVAC rule TBD). This affects baseline space conditioning categories</v>
      </c>
      <c r="BE14" s="77" t="str">
        <f>INDEX(RulesTable[Rule Dependency],MATCH(BE$8,RulesTable[Rule ID],0))</f>
        <v>None</v>
      </c>
      <c r="BF14" s="77" t="str">
        <f>INDEX(RulesTable[Rule Dependency],MATCH(BF$8,RulesTable[Rule ID],0))</f>
        <v>None</v>
      </c>
      <c r="BG14" s="77" t="str">
        <f>INDEX(RulesTable[Rule Dependency],MATCH(BG$8,RulesTable[Rule ID],0))</f>
        <v>Baseline heating and cooling capacities are established correctly (air-side HVAC rule TBD). This affects baseline space conditioning categories</v>
      </c>
      <c r="BH14" s="77" t="str">
        <f>INDEX(RulesTable[Rule Dependency],MATCH(BH$8,RulesTable[Rule ID],0))</f>
        <v>Baseline heating and cooling capacities are established correctly (air-side HVAC rule TBD). This affects baseline space conditioning categories</v>
      </c>
      <c r="BI14" s="77" t="str">
        <f>INDEX(RulesTable[Rule Dependency],MATCH(BI$8,RulesTable[Rule ID],0))</f>
        <v>Baseline heating and cooling capacities are established correctly (air-side HVAC rule TBD). This affects baseline space conditioning categories</v>
      </c>
      <c r="BJ14" s="77" t="str">
        <f>INDEX(RulesTable[Rule Dependency],MATCH(BJ$8,RulesTable[Rule ID],0))</f>
        <v>Baseline heating and cooling capacities are established correctly (air-side HVAC rule TBD). This affects baseline space conditioning categories</v>
      </c>
      <c r="BK14" s="77" t="str">
        <f>INDEX(RulesTable[Rule Dependency],MATCH(BK$8,RulesTable[Rule ID],0))</f>
        <v>Baseline heating and cooling capacities are established correctly (air-side HVAC rule TBD). This affects baseline space conditioning categories</v>
      </c>
      <c r="BL14" s="77" t="str">
        <f>INDEX(RulesTable[Rule Dependency],MATCH(BL$8,RulesTable[Rule ID],0))</f>
        <v>Baseline heating and cooling capacities are established correctly (air-side HVAC rule TBD). This affects baseline space conditioning categories</v>
      </c>
      <c r="BM14" s="77" t="str">
        <f>INDEX(RulesTable[Rule Dependency],MATCH(BM$8,RulesTable[Rule ID],0))</f>
        <v>Baseline heating and cooling capacities are established correctly (air-side HVAC rule TBD). This affects baseline space conditioning categories</v>
      </c>
    </row>
    <row r="15" spans="1:107" x14ac:dyDescent="0.2">
      <c r="A15" s="10" t="s">
        <v>382</v>
      </c>
      <c r="B15" s="11" t="s">
        <v>390</v>
      </c>
      <c r="C15" s="11"/>
      <c r="D15" s="11"/>
      <c r="E15" s="19"/>
      <c r="F15" s="63"/>
      <c r="G15" s="64"/>
      <c r="H15" s="65"/>
      <c r="I15" s="68"/>
      <c r="J15" s="78">
        <f>INDEX(RulesTable[Mandatory Rule],MATCH(J$8,RulesTable[Rule ID],0))</f>
        <v>0</v>
      </c>
      <c r="K15" s="78">
        <f>INDEX(RulesTable[Mandatory Rule],MATCH(K$8,RulesTable[Rule ID],0))</f>
        <v>0</v>
      </c>
      <c r="L15" s="78">
        <f>INDEX(RulesTable[Mandatory Rule],MATCH(L$8,RulesTable[Rule ID],0))</f>
        <v>0</v>
      </c>
      <c r="M15" s="78">
        <f>INDEX(RulesTable[Mandatory Rule],MATCH(M$8,RulesTable[Rule ID],0))</f>
        <v>0</v>
      </c>
      <c r="N15" s="78">
        <f>INDEX(RulesTable[Mandatory Rule],MATCH(N$8,RulesTable[Rule ID],0))</f>
        <v>0</v>
      </c>
      <c r="O15" s="78">
        <f>INDEX(RulesTable[Mandatory Rule],MATCH(O$8,RulesTable[Rule ID],0))</f>
        <v>0</v>
      </c>
      <c r="P15" s="78">
        <f>INDEX(RulesTable[Mandatory Rule],MATCH(P$8,RulesTable[Rule ID],0))</f>
        <v>0</v>
      </c>
      <c r="Q15" s="78">
        <f>INDEX(RulesTable[Mandatory Rule],MATCH(Q$8,RulesTable[Rule ID],0))</f>
        <v>0</v>
      </c>
      <c r="R15" s="78">
        <f>INDEX(RulesTable[Mandatory Rule],MATCH(R$8,RulesTable[Rule ID],0))</f>
        <v>0</v>
      </c>
      <c r="S15" s="78">
        <f>INDEX(RulesTable[Mandatory Rule],MATCH(S$8,RulesTable[Rule ID],0))</f>
        <v>0</v>
      </c>
      <c r="T15" s="78">
        <f>INDEX(RulesTable[Mandatory Rule],MATCH(T$8,RulesTable[Rule ID],0))</f>
        <v>0</v>
      </c>
      <c r="U15" s="78">
        <f>INDEX(RulesTable[Mandatory Rule],MATCH(U$8,RulesTable[Rule ID],0))</f>
        <v>0</v>
      </c>
      <c r="V15" s="78">
        <f>INDEX(RulesTable[Mandatory Rule],MATCH(V$8,RulesTable[Rule ID],0))</f>
        <v>0</v>
      </c>
      <c r="W15" s="78">
        <f>INDEX(RulesTable[Mandatory Rule],MATCH(W$8,RulesTable[Rule ID],0))</f>
        <v>0</v>
      </c>
      <c r="X15" s="78">
        <f>INDEX(RulesTable[Mandatory Rule],MATCH(X$8,RulesTable[Rule ID],0))</f>
        <v>0</v>
      </c>
      <c r="Y15" s="78">
        <f>INDEX(RulesTable[Mandatory Rule],MATCH(Y$8,RulesTable[Rule ID],0))</f>
        <v>0</v>
      </c>
      <c r="Z15" s="78">
        <f>INDEX(RulesTable[Mandatory Rule],MATCH(Z$8,RulesTable[Rule ID],0))</f>
        <v>0</v>
      </c>
      <c r="AA15" s="78">
        <f>INDEX(RulesTable[Mandatory Rule],MATCH(AA$8,RulesTable[Rule ID],0))</f>
        <v>0</v>
      </c>
      <c r="AB15" s="78">
        <f>INDEX(RulesTable[Mandatory Rule],MATCH(AB$8,RulesTable[Rule ID],0))</f>
        <v>0</v>
      </c>
      <c r="AC15" s="78">
        <f>INDEX(RulesTable[Mandatory Rule],MATCH(AC$8,RulesTable[Rule ID],0))</f>
        <v>0</v>
      </c>
      <c r="AD15" s="78">
        <f>INDEX(RulesTable[Mandatory Rule],MATCH(AD$8,RulesTable[Rule ID],0))</f>
        <v>0</v>
      </c>
      <c r="AE15" s="78">
        <f>INDEX(RulesTable[Mandatory Rule],MATCH(AE$8,RulesTable[Rule ID],0))</f>
        <v>0</v>
      </c>
      <c r="AF15" s="78">
        <f>INDEX(RulesTable[Mandatory Rule],MATCH(AF$8,RulesTable[Rule ID],0))</f>
        <v>0</v>
      </c>
      <c r="AG15" s="78">
        <f>INDEX(RulesTable[Mandatory Rule],MATCH(AG$8,RulesTable[Rule ID],0))</f>
        <v>0</v>
      </c>
      <c r="AH15" s="78">
        <f>INDEX(RulesTable[Mandatory Rule],MATCH(AH$8,RulesTable[Rule ID],0))</f>
        <v>0</v>
      </c>
      <c r="AI15" s="78">
        <f>INDEX(RulesTable[Mandatory Rule],MATCH(AI$8,RulesTable[Rule ID],0))</f>
        <v>0</v>
      </c>
      <c r="AJ15" s="78">
        <f>INDEX(RulesTable[Mandatory Rule],MATCH(AJ$8,RulesTable[Rule ID],0))</f>
        <v>0</v>
      </c>
      <c r="AK15" s="78">
        <f>INDEX(RulesTable[Mandatory Rule],MATCH(AK$8,RulesTable[Rule ID],0))</f>
        <v>0</v>
      </c>
      <c r="AL15" s="78">
        <f>INDEX(RulesTable[Mandatory Rule],MATCH(AL$8,RulesTable[Rule ID],0))</f>
        <v>0</v>
      </c>
      <c r="AM15" s="78">
        <f>INDEX(RulesTable[Mandatory Rule],MATCH(AM$8,RulesTable[Rule ID],0))</f>
        <v>0</v>
      </c>
      <c r="AN15" s="78">
        <f>INDEX(RulesTable[Mandatory Rule],MATCH(AN$8,RulesTable[Rule ID],0))</f>
        <v>0</v>
      </c>
      <c r="AO15" s="78">
        <f>INDEX(RulesTable[Mandatory Rule],MATCH(AO$8,RulesTable[Rule ID],0))</f>
        <v>0</v>
      </c>
      <c r="AP15" s="78">
        <f>INDEX(RulesTable[Mandatory Rule],MATCH(AP$8,RulesTable[Rule ID],0))</f>
        <v>0</v>
      </c>
      <c r="AQ15" s="78">
        <f>INDEX(RulesTable[Mandatory Rule],MATCH(AQ$8,RulesTable[Rule ID],0))</f>
        <v>0</v>
      </c>
      <c r="AR15" s="78">
        <f>INDEX(RulesTable[Mandatory Rule],MATCH(AR$8,RulesTable[Rule ID],0))</f>
        <v>0</v>
      </c>
      <c r="AS15" s="78">
        <f>INDEX(RulesTable[Mandatory Rule],MATCH(AS$8,RulesTable[Rule ID],0))</f>
        <v>0</v>
      </c>
      <c r="AT15" s="78">
        <f>INDEX(RulesTable[Mandatory Rule],MATCH(AT$8,RulesTable[Rule ID],0))</f>
        <v>0</v>
      </c>
      <c r="AU15" s="78">
        <f>INDEX(RulesTable[Mandatory Rule],MATCH(AU$8,RulesTable[Rule ID],0))</f>
        <v>0</v>
      </c>
      <c r="AV15" s="78">
        <f>INDEX(RulesTable[Mandatory Rule],MATCH(AV$8,RulesTable[Rule ID],0))</f>
        <v>0</v>
      </c>
      <c r="AW15" s="78">
        <f>INDEX(RulesTable[Mandatory Rule],MATCH(AW$8,RulesTable[Rule ID],0))</f>
        <v>0</v>
      </c>
      <c r="AX15" s="78">
        <f>INDEX(RulesTable[Mandatory Rule],MATCH(AX$8,RulesTable[Rule ID],0))</f>
        <v>0</v>
      </c>
      <c r="AY15" s="78">
        <f>INDEX(RulesTable[Mandatory Rule],MATCH(AY$8,RulesTable[Rule ID],0))</f>
        <v>0</v>
      </c>
      <c r="AZ15" s="78">
        <f>INDEX(RulesTable[Mandatory Rule],MATCH(AZ$8,RulesTable[Rule ID],0))</f>
        <v>0</v>
      </c>
      <c r="BA15" s="78">
        <f>INDEX(RulesTable[Mandatory Rule],MATCH(BA$8,RulesTable[Rule ID],0))</f>
        <v>0</v>
      </c>
      <c r="BB15" s="78">
        <f>INDEX(RulesTable[Mandatory Rule],MATCH(BB$8,RulesTable[Rule ID],0))</f>
        <v>0</v>
      </c>
      <c r="BC15" s="78">
        <f>INDEX(RulesTable[Mandatory Rule],MATCH(BC$8,RulesTable[Rule ID],0))</f>
        <v>0</v>
      </c>
      <c r="BD15" s="78">
        <f>INDEX(RulesTable[Mandatory Rule],MATCH(BD$8,RulesTable[Rule ID],0))</f>
        <v>0</v>
      </c>
      <c r="BE15" s="78">
        <f>INDEX(RulesTable[Mandatory Rule],MATCH(BE$8,RulesTable[Rule ID],0))</f>
        <v>0</v>
      </c>
      <c r="BF15" s="78">
        <f>INDEX(RulesTable[Mandatory Rule],MATCH(BF$8,RulesTable[Rule ID],0))</f>
        <v>0</v>
      </c>
      <c r="BG15" s="78">
        <f>INDEX(RulesTable[Mandatory Rule],MATCH(BG$8,RulesTable[Rule ID],0))</f>
        <v>0</v>
      </c>
      <c r="BH15" s="78">
        <f>INDEX(RulesTable[Mandatory Rule],MATCH(BH$8,RulesTable[Rule ID],0))</f>
        <v>0</v>
      </c>
      <c r="BI15" s="78">
        <f>INDEX(RulesTable[Mandatory Rule],MATCH(BI$8,RulesTable[Rule ID],0))</f>
        <v>0</v>
      </c>
      <c r="BJ15" s="78">
        <f>INDEX(RulesTable[Mandatory Rule],MATCH(BJ$8,RulesTable[Rule ID],0))</f>
        <v>0</v>
      </c>
      <c r="BK15" s="78">
        <f>INDEX(RulesTable[Mandatory Rule],MATCH(BK$8,RulesTable[Rule ID],0))</f>
        <v>0</v>
      </c>
      <c r="BL15" s="78">
        <f>INDEX(RulesTable[Mandatory Rule],MATCH(BL$8,RulesTable[Rule ID],0))</f>
        <v>0</v>
      </c>
      <c r="BM15" s="78">
        <f>INDEX(RulesTable[Mandatory Rule],MATCH(BM$8,RulesTable[Rule ID],0))</f>
        <v>0</v>
      </c>
    </row>
    <row r="16" spans="1:107" s="57" customFormat="1" x14ac:dyDescent="0.2">
      <c r="A16" s="54" t="s">
        <v>382</v>
      </c>
      <c r="B16" s="54" t="s">
        <v>391</v>
      </c>
      <c r="C16" s="55"/>
      <c r="D16" s="55"/>
      <c r="E16" s="56"/>
      <c r="F16" s="69"/>
      <c r="G16" s="70"/>
      <c r="H16" s="71"/>
      <c r="I16" s="71"/>
      <c r="J16" s="82" t="s">
        <v>392</v>
      </c>
      <c r="K16" s="82" t="s">
        <v>392</v>
      </c>
      <c r="L16" s="82" t="s">
        <v>392</v>
      </c>
      <c r="M16" s="82" t="s">
        <v>392</v>
      </c>
      <c r="N16" s="82" t="s">
        <v>392</v>
      </c>
      <c r="O16" s="82" t="s">
        <v>392</v>
      </c>
      <c r="P16" s="82" t="s">
        <v>392</v>
      </c>
      <c r="Q16" s="82" t="s">
        <v>392</v>
      </c>
      <c r="R16" s="82" t="s">
        <v>392</v>
      </c>
      <c r="S16" s="82" t="s">
        <v>392</v>
      </c>
      <c r="T16" s="82" t="s">
        <v>392</v>
      </c>
      <c r="U16" s="82" t="s">
        <v>392</v>
      </c>
      <c r="V16" s="82" t="s">
        <v>392</v>
      </c>
      <c r="W16" s="82" t="s">
        <v>392</v>
      </c>
      <c r="X16" s="82" t="s">
        <v>392</v>
      </c>
      <c r="Y16" s="82" t="s">
        <v>392</v>
      </c>
      <c r="Z16" s="82" t="s">
        <v>392</v>
      </c>
      <c r="AA16" s="82" t="s">
        <v>392</v>
      </c>
      <c r="AB16" s="82" t="s">
        <v>392</v>
      </c>
      <c r="AC16" s="82" t="s">
        <v>392</v>
      </c>
      <c r="AD16" s="82" t="s">
        <v>392</v>
      </c>
      <c r="AE16" s="82" t="s">
        <v>392</v>
      </c>
      <c r="AF16" s="82" t="s">
        <v>392</v>
      </c>
      <c r="AG16" s="82" t="s">
        <v>392</v>
      </c>
      <c r="AH16" s="82" t="s">
        <v>392</v>
      </c>
      <c r="AI16" s="82" t="s">
        <v>392</v>
      </c>
      <c r="AJ16" s="82" t="s">
        <v>392</v>
      </c>
      <c r="AK16" s="82" t="s">
        <v>392</v>
      </c>
      <c r="AL16" s="82" t="s">
        <v>392</v>
      </c>
      <c r="AM16" s="82" t="s">
        <v>392</v>
      </c>
      <c r="AN16" s="82" t="s">
        <v>392</v>
      </c>
      <c r="AO16" s="82" t="s">
        <v>392</v>
      </c>
      <c r="AP16" s="82" t="s">
        <v>392</v>
      </c>
      <c r="AQ16" s="82" t="s">
        <v>392</v>
      </c>
      <c r="AR16" s="82" t="s">
        <v>392</v>
      </c>
      <c r="AS16" s="82" t="s">
        <v>392</v>
      </c>
      <c r="AT16" s="82" t="s">
        <v>392</v>
      </c>
      <c r="AU16" s="82" t="s">
        <v>392</v>
      </c>
      <c r="AV16" s="82" t="s">
        <v>392</v>
      </c>
      <c r="AW16" s="82" t="s">
        <v>392</v>
      </c>
      <c r="AX16" s="82" t="s">
        <v>392</v>
      </c>
      <c r="AY16" s="82" t="s">
        <v>392</v>
      </c>
      <c r="AZ16" s="82" t="s">
        <v>392</v>
      </c>
      <c r="BA16" s="82" t="s">
        <v>392</v>
      </c>
      <c r="BB16" s="82" t="s">
        <v>392</v>
      </c>
      <c r="BC16" s="82" t="s">
        <v>392</v>
      </c>
      <c r="BD16" s="82" t="s">
        <v>392</v>
      </c>
      <c r="BE16" s="82" t="s">
        <v>392</v>
      </c>
      <c r="BF16" s="82" t="s">
        <v>392</v>
      </c>
      <c r="BG16" s="82" t="s">
        <v>392</v>
      </c>
      <c r="BH16" s="82" t="s">
        <v>392</v>
      </c>
      <c r="BI16" s="82" t="s">
        <v>392</v>
      </c>
      <c r="BJ16" s="82" t="s">
        <v>392</v>
      </c>
      <c r="BK16" s="82" t="s">
        <v>392</v>
      </c>
      <c r="BL16" s="82" t="s">
        <v>392</v>
      </c>
      <c r="BM16" s="82" t="s">
        <v>392</v>
      </c>
    </row>
    <row r="17" spans="1:65" s="57" customFormat="1" x14ac:dyDescent="0.2">
      <c r="A17" s="54" t="s">
        <v>393</v>
      </c>
      <c r="B17" s="54"/>
      <c r="C17" s="55"/>
      <c r="D17" s="55"/>
      <c r="E17" s="56"/>
      <c r="F17" s="69"/>
      <c r="G17" s="72"/>
      <c r="H17" s="71"/>
      <c r="I17" s="71"/>
      <c r="J17" s="82" t="s">
        <v>184</v>
      </c>
      <c r="K17" s="82" t="s">
        <v>185</v>
      </c>
      <c r="L17" s="82" t="s">
        <v>186</v>
      </c>
      <c r="M17" s="82" t="s">
        <v>187</v>
      </c>
      <c r="N17" s="82" t="s">
        <v>188</v>
      </c>
      <c r="O17" s="82" t="s">
        <v>189</v>
      </c>
      <c r="P17" s="82" t="s">
        <v>190</v>
      </c>
      <c r="Q17" s="82" t="s">
        <v>191</v>
      </c>
      <c r="R17" s="82" t="s">
        <v>192</v>
      </c>
      <c r="S17" s="82" t="s">
        <v>193</v>
      </c>
      <c r="T17" s="82" t="s">
        <v>194</v>
      </c>
      <c r="U17" s="82" t="s">
        <v>195</v>
      </c>
      <c r="V17" s="82" t="s">
        <v>196</v>
      </c>
      <c r="W17" s="82" t="s">
        <v>197</v>
      </c>
      <c r="X17" s="82" t="s">
        <v>198</v>
      </c>
      <c r="Y17" s="82" t="s">
        <v>199</v>
      </c>
      <c r="Z17" s="82" t="s">
        <v>200</v>
      </c>
      <c r="AA17" s="82" t="s">
        <v>201</v>
      </c>
      <c r="AB17" s="82" t="s">
        <v>202</v>
      </c>
      <c r="AC17" s="82" t="s">
        <v>203</v>
      </c>
      <c r="AD17" s="82" t="s">
        <v>204</v>
      </c>
      <c r="AE17" s="82" t="s">
        <v>205</v>
      </c>
      <c r="AF17" s="82" t="s">
        <v>206</v>
      </c>
      <c r="AG17" s="82" t="s">
        <v>207</v>
      </c>
      <c r="AH17" s="82" t="s">
        <v>208</v>
      </c>
      <c r="AI17" s="82" t="s">
        <v>209</v>
      </c>
      <c r="AJ17" s="82" t="s">
        <v>210</v>
      </c>
      <c r="AK17" s="82" t="s">
        <v>211</v>
      </c>
      <c r="AL17" s="82" t="s">
        <v>212</v>
      </c>
      <c r="AM17" s="82" t="s">
        <v>213</v>
      </c>
      <c r="AN17" s="82" t="s">
        <v>214</v>
      </c>
      <c r="AO17" s="82" t="s">
        <v>215</v>
      </c>
      <c r="AP17" s="82" t="s">
        <v>216</v>
      </c>
      <c r="AQ17" s="82" t="str">
        <f>"template-"&amp;AQ1</f>
        <v>template-rule-5-11-c</v>
      </c>
      <c r="AR17" s="82" t="str">
        <f t="shared" ref="AR17:BF17" si="18">"template-"&amp;AR1</f>
        <v>template-rule-5-11-d</v>
      </c>
      <c r="AS17" s="82" t="str">
        <f t="shared" si="18"/>
        <v>template-rule-5-11-e</v>
      </c>
      <c r="AT17" s="82" t="str">
        <f t="shared" si="18"/>
        <v>template-rule-5-11-f</v>
      </c>
      <c r="AU17" s="82" t="str">
        <f t="shared" si="18"/>
        <v>template-rule-5-11-g</v>
      </c>
      <c r="AV17" s="82" t="str">
        <f t="shared" si="18"/>
        <v>template-rule-5-12-a</v>
      </c>
      <c r="AW17" s="82" t="str">
        <f t="shared" si="18"/>
        <v>template-rule-5-12-b</v>
      </c>
      <c r="AX17" s="82" t="str">
        <f t="shared" si="18"/>
        <v>template-rule-5-13-a</v>
      </c>
      <c r="AY17" s="82" t="str">
        <f t="shared" si="18"/>
        <v>template-rule-5-13-b</v>
      </c>
      <c r="AZ17" s="82" t="str">
        <f t="shared" si="18"/>
        <v>template-rule-5-13-c</v>
      </c>
      <c r="BA17" s="82" t="str">
        <f t="shared" si="18"/>
        <v>template-rule-5-13-d</v>
      </c>
      <c r="BB17" s="82" t="str">
        <f t="shared" si="18"/>
        <v>template-rule-5-13-e</v>
      </c>
      <c r="BC17" s="82" t="str">
        <f t="shared" si="18"/>
        <v>template-rule-5-13-f</v>
      </c>
      <c r="BD17" s="82" t="str">
        <f t="shared" si="18"/>
        <v>template-rule-5-13-g</v>
      </c>
      <c r="BE17" s="82" t="str">
        <f t="shared" si="18"/>
        <v>template-rule-5-14-a</v>
      </c>
      <c r="BF17" s="82" t="str">
        <f t="shared" si="18"/>
        <v>template-rule-5-14-b</v>
      </c>
      <c r="BG17" s="82" t="str">
        <f t="shared" ref="BG17:BM17" si="19">"template-"&amp;BG1</f>
        <v>template-rule-5-15-a</v>
      </c>
      <c r="BH17" s="82" t="str">
        <f t="shared" si="19"/>
        <v>template-rule-5-15-b</v>
      </c>
      <c r="BI17" s="82" t="str">
        <f t="shared" si="19"/>
        <v>template-rule-5-15-c</v>
      </c>
      <c r="BJ17" s="82" t="str">
        <f t="shared" si="19"/>
        <v>template-rule-5-15-d</v>
      </c>
      <c r="BK17" s="82" t="str">
        <f t="shared" si="19"/>
        <v>template-rule-5-15-e</v>
      </c>
      <c r="BL17" s="82" t="str">
        <f t="shared" si="19"/>
        <v>template-rule-5-15-f</v>
      </c>
      <c r="BM17" s="82" t="str">
        <f t="shared" si="19"/>
        <v>template-rule-5-15-g</v>
      </c>
    </row>
    <row r="18" spans="1:65" ht="16" x14ac:dyDescent="0.2">
      <c r="A18" s="10" t="s">
        <v>394</v>
      </c>
      <c r="B18" s="11" t="s">
        <v>395</v>
      </c>
      <c r="C18" s="11"/>
      <c r="D18" s="11"/>
      <c r="E18" s="19"/>
      <c r="F18" s="63"/>
      <c r="G18" s="64"/>
      <c r="H18" s="65"/>
      <c r="I18" s="65"/>
      <c r="J18" s="77" t="str">
        <f t="shared" ref="J18:O18" si="20">IF(OR(J11="User RMR", J13="User RMR"),"true","")</f>
        <v>true</v>
      </c>
      <c r="K18" s="77" t="str">
        <f t="shared" si="20"/>
        <v>true</v>
      </c>
      <c r="L18" s="77" t="str">
        <f t="shared" si="20"/>
        <v/>
      </c>
      <c r="M18" s="77" t="str">
        <f t="shared" si="20"/>
        <v/>
      </c>
      <c r="N18" s="77" t="str">
        <f t="shared" si="20"/>
        <v/>
      </c>
      <c r="O18" s="77" t="str">
        <f t="shared" si="20"/>
        <v/>
      </c>
      <c r="P18" s="77" t="str">
        <f t="shared" ref="P18:Q18" si="21">IF(OR(P11="User RMR", P13="User RMR"),"true","")</f>
        <v/>
      </c>
      <c r="Q18" s="77" t="str">
        <f t="shared" si="21"/>
        <v/>
      </c>
      <c r="R18" s="77" t="str">
        <f t="shared" ref="R18:S18" si="22">IF(OR(R11="User RMR", R13="User RMR"),"true","")</f>
        <v/>
      </c>
      <c r="S18" s="77" t="str">
        <f t="shared" si="22"/>
        <v/>
      </c>
      <c r="T18" s="77" t="str">
        <f t="shared" ref="T18:U18" si="23">IF(OR(T11="User RMR", T13="User RMR"),"true","")</f>
        <v/>
      </c>
      <c r="U18" s="77" t="str">
        <f t="shared" si="23"/>
        <v/>
      </c>
      <c r="V18" s="77" t="str">
        <f t="shared" ref="V18:W18" si="24">IF(OR(V11="User RMR", V13="User RMR"),"true","")</f>
        <v/>
      </c>
      <c r="W18" s="77" t="str">
        <f t="shared" si="24"/>
        <v>true</v>
      </c>
      <c r="X18" s="77" t="str">
        <f t="shared" ref="X18:Y18" si="25">IF(OR(X11="User RMR", X13="User RMR"),"true","")</f>
        <v>true</v>
      </c>
      <c r="Y18" s="77" t="str">
        <f t="shared" si="25"/>
        <v/>
      </c>
      <c r="Z18" s="77" t="str">
        <f t="shared" ref="Z18:AA18" si="26">IF(OR(Z11="User RMR", Z13="User RMR"),"true","")</f>
        <v/>
      </c>
      <c r="AA18" s="77" t="str">
        <f t="shared" si="26"/>
        <v/>
      </c>
      <c r="AB18" s="77" t="str">
        <f t="shared" ref="AB18:AC18" si="27">IF(OR(AB11="User RMR", AB13="User RMR"),"true","")</f>
        <v/>
      </c>
      <c r="AC18" s="77" t="str">
        <f t="shared" si="27"/>
        <v/>
      </c>
      <c r="AD18" s="77" t="str">
        <f t="shared" ref="AD18:AL18" si="28">IF(OR(AD11="User RMR", AD13="User RMR"),"true","")</f>
        <v/>
      </c>
      <c r="AE18" s="77" t="str">
        <f t="shared" si="28"/>
        <v/>
      </c>
      <c r="AF18" s="77" t="str">
        <f t="shared" si="28"/>
        <v/>
      </c>
      <c r="AG18" s="77" t="str">
        <f t="shared" si="28"/>
        <v/>
      </c>
      <c r="AH18" s="77" t="str">
        <f t="shared" si="28"/>
        <v/>
      </c>
      <c r="AI18" s="77" t="str">
        <f t="shared" si="28"/>
        <v/>
      </c>
      <c r="AJ18" s="77" t="str">
        <f t="shared" si="28"/>
        <v/>
      </c>
      <c r="AK18" s="77" t="str">
        <f t="shared" si="28"/>
        <v>true</v>
      </c>
      <c r="AL18" s="77" t="str">
        <f t="shared" si="28"/>
        <v>true</v>
      </c>
      <c r="AM18" s="77" t="str">
        <f t="shared" ref="AM18:AN18" si="29">IF(OR(AM11="User RMR", AM13="User RMR"),"true","")</f>
        <v/>
      </c>
      <c r="AN18" s="77" t="str">
        <f t="shared" si="29"/>
        <v/>
      </c>
      <c r="AO18" s="77" t="str">
        <f t="shared" ref="AO18:AP18" si="30">IF(OR(AO11="User RMR", AO13="User RMR"),"true","")</f>
        <v/>
      </c>
      <c r="AP18" s="77" t="str">
        <f t="shared" si="30"/>
        <v/>
      </c>
      <c r="AQ18" s="77" t="str">
        <f t="shared" ref="AQ18:BF18" si="31">IF(OR(AQ11="User RMR", AQ13="User RMR"),"true","")</f>
        <v/>
      </c>
      <c r="AR18" s="77" t="str">
        <f t="shared" si="31"/>
        <v/>
      </c>
      <c r="AS18" s="77" t="str">
        <f t="shared" si="31"/>
        <v/>
      </c>
      <c r="AT18" s="77" t="str">
        <f t="shared" si="31"/>
        <v/>
      </c>
      <c r="AU18" s="77" t="str">
        <f t="shared" si="31"/>
        <v/>
      </c>
      <c r="AV18" s="77" t="str">
        <f t="shared" si="31"/>
        <v/>
      </c>
      <c r="AW18" s="77" t="str">
        <f t="shared" si="31"/>
        <v/>
      </c>
      <c r="AX18" s="77" t="str">
        <f t="shared" si="31"/>
        <v/>
      </c>
      <c r="AY18" s="77" t="str">
        <f t="shared" si="31"/>
        <v/>
      </c>
      <c r="AZ18" s="77" t="str">
        <f t="shared" si="31"/>
        <v/>
      </c>
      <c r="BA18" s="77" t="str">
        <f t="shared" si="31"/>
        <v/>
      </c>
      <c r="BB18" s="77" t="str">
        <f t="shared" si="31"/>
        <v/>
      </c>
      <c r="BC18" s="77" t="str">
        <f t="shared" si="31"/>
        <v/>
      </c>
      <c r="BD18" s="77" t="str">
        <f t="shared" si="31"/>
        <v/>
      </c>
      <c r="BE18" s="77" t="str">
        <f t="shared" si="31"/>
        <v/>
      </c>
      <c r="BF18" s="77" t="str">
        <f t="shared" si="31"/>
        <v/>
      </c>
      <c r="BG18" s="77" t="str">
        <f t="shared" ref="BG18:BM18" si="32">IF(OR(BG11="User RMR", BG13="User RMR"),"true","")</f>
        <v/>
      </c>
      <c r="BH18" s="77" t="str">
        <f t="shared" si="32"/>
        <v/>
      </c>
      <c r="BI18" s="77" t="str">
        <f t="shared" si="32"/>
        <v/>
      </c>
      <c r="BJ18" s="77" t="str">
        <f t="shared" si="32"/>
        <v/>
      </c>
      <c r="BK18" s="77" t="str">
        <f t="shared" si="32"/>
        <v/>
      </c>
      <c r="BL18" s="77" t="str">
        <f t="shared" si="32"/>
        <v/>
      </c>
      <c r="BM18" s="77" t="str">
        <f t="shared" si="32"/>
        <v/>
      </c>
    </row>
    <row r="19" spans="1:65" ht="16" x14ac:dyDescent="0.2">
      <c r="A19" s="10" t="s">
        <v>394</v>
      </c>
      <c r="B19" s="11" t="s">
        <v>396</v>
      </c>
      <c r="C19" s="11"/>
      <c r="D19" s="11"/>
      <c r="E19" s="19"/>
      <c r="F19" s="63"/>
      <c r="G19" s="64"/>
      <c r="H19" s="65"/>
      <c r="I19" s="65"/>
      <c r="J19" s="77" t="str">
        <f t="shared" ref="J19:O19" si="33">IF(OR(J11="Proposed RMR", J13="Proposed RMR"),"true","")</f>
        <v>true</v>
      </c>
      <c r="K19" s="77" t="str">
        <f t="shared" si="33"/>
        <v>true</v>
      </c>
      <c r="L19" s="77" t="str">
        <f t="shared" si="33"/>
        <v/>
      </c>
      <c r="M19" s="77" t="str">
        <f t="shared" si="33"/>
        <v/>
      </c>
      <c r="N19" s="77" t="str">
        <f t="shared" si="33"/>
        <v/>
      </c>
      <c r="O19" s="77" t="str">
        <f t="shared" si="33"/>
        <v/>
      </c>
      <c r="P19" s="77" t="str">
        <f t="shared" ref="P19:Q19" si="34">IF(OR(P11="Proposed RMR", P13="Proposed RMR"),"true","")</f>
        <v/>
      </c>
      <c r="Q19" s="77" t="str">
        <f t="shared" si="34"/>
        <v/>
      </c>
      <c r="R19" s="77" t="str">
        <f t="shared" ref="R19:S19" si="35">IF(OR(R11="Proposed RMR", R13="Proposed RMR"),"true","")</f>
        <v/>
      </c>
      <c r="S19" s="77" t="str">
        <f t="shared" si="35"/>
        <v/>
      </c>
      <c r="T19" s="77" t="str">
        <f t="shared" ref="T19:U19" si="36">IF(OR(T11="Proposed RMR", T13="Proposed RMR"),"true","")</f>
        <v/>
      </c>
      <c r="U19" s="77" t="str">
        <f t="shared" si="36"/>
        <v/>
      </c>
      <c r="V19" s="77" t="str">
        <f t="shared" ref="V19:W19" si="37">IF(OR(V11="Proposed RMR", V13="Proposed RMR"),"true","")</f>
        <v/>
      </c>
      <c r="W19" s="77" t="str">
        <f t="shared" si="37"/>
        <v>true</v>
      </c>
      <c r="X19" s="77" t="str">
        <f t="shared" ref="X19:Y19" si="38">IF(OR(X11="Proposed RMR", X13="Proposed RMR"),"true","")</f>
        <v>true</v>
      </c>
      <c r="Y19" s="77" t="str">
        <f t="shared" si="38"/>
        <v/>
      </c>
      <c r="Z19" s="77" t="str">
        <f t="shared" ref="Z19:AA19" si="39">IF(OR(Z11="Proposed RMR", Z13="Proposed RMR"),"true","")</f>
        <v/>
      </c>
      <c r="AA19" s="77" t="str">
        <f t="shared" si="39"/>
        <v/>
      </c>
      <c r="AB19" s="77" t="str">
        <f t="shared" ref="AB19:AC19" si="40">IF(OR(AB11="Proposed RMR", AB13="Proposed RMR"),"true","")</f>
        <v/>
      </c>
      <c r="AC19" s="77" t="str">
        <f t="shared" si="40"/>
        <v/>
      </c>
      <c r="AD19" s="77" t="str">
        <f t="shared" ref="AD19:AL19" si="41">IF(OR(AD11="Proposed RMR", AD13="Proposed RMR"),"true","")</f>
        <v/>
      </c>
      <c r="AE19" s="77" t="str">
        <f t="shared" si="41"/>
        <v/>
      </c>
      <c r="AF19" s="77" t="str">
        <f t="shared" si="41"/>
        <v/>
      </c>
      <c r="AG19" s="77" t="str">
        <f t="shared" si="41"/>
        <v/>
      </c>
      <c r="AH19" s="77" t="str">
        <f t="shared" si="41"/>
        <v/>
      </c>
      <c r="AI19" s="77" t="str">
        <f t="shared" si="41"/>
        <v/>
      </c>
      <c r="AJ19" s="77" t="str">
        <f t="shared" si="41"/>
        <v/>
      </c>
      <c r="AK19" s="77" t="str">
        <f t="shared" si="41"/>
        <v>true</v>
      </c>
      <c r="AL19" s="77" t="str">
        <f t="shared" si="41"/>
        <v>true</v>
      </c>
      <c r="AM19" s="77" t="str">
        <f t="shared" ref="AM19:AN19" si="42">IF(OR(AM11="Proposed RMR", AM13="Proposed RMR"),"true","")</f>
        <v/>
      </c>
      <c r="AN19" s="77" t="str">
        <f t="shared" si="42"/>
        <v/>
      </c>
      <c r="AO19" s="77" t="str">
        <f t="shared" ref="AO19:AP19" si="43">IF(OR(AO11="Proposed RMR", AO13="Proposed RMR"),"true","")</f>
        <v/>
      </c>
      <c r="AP19" s="77" t="str">
        <f t="shared" si="43"/>
        <v/>
      </c>
      <c r="AQ19" s="77" t="str">
        <f t="shared" ref="AQ19:BF19" si="44">IF(OR(AQ11="Proposed RMR", AQ13="Proposed RMR"),"true","")</f>
        <v/>
      </c>
      <c r="AR19" s="77" t="str">
        <f t="shared" si="44"/>
        <v/>
      </c>
      <c r="AS19" s="77" t="str">
        <f t="shared" si="44"/>
        <v/>
      </c>
      <c r="AT19" s="77" t="str">
        <f t="shared" si="44"/>
        <v/>
      </c>
      <c r="AU19" s="77" t="str">
        <f t="shared" si="44"/>
        <v/>
      </c>
      <c r="AV19" s="77" t="str">
        <f t="shared" si="44"/>
        <v/>
      </c>
      <c r="AW19" s="77" t="str">
        <f t="shared" si="44"/>
        <v/>
      </c>
      <c r="AX19" s="77" t="str">
        <f t="shared" si="44"/>
        <v/>
      </c>
      <c r="AY19" s="77" t="str">
        <f t="shared" si="44"/>
        <v/>
      </c>
      <c r="AZ19" s="77" t="str">
        <f t="shared" si="44"/>
        <v/>
      </c>
      <c r="BA19" s="77" t="str">
        <f t="shared" si="44"/>
        <v/>
      </c>
      <c r="BB19" s="77" t="str">
        <f t="shared" si="44"/>
        <v/>
      </c>
      <c r="BC19" s="77" t="str">
        <f t="shared" si="44"/>
        <v/>
      </c>
      <c r="BD19" s="77" t="str">
        <f t="shared" si="44"/>
        <v/>
      </c>
      <c r="BE19" s="77" t="str">
        <f t="shared" si="44"/>
        <v/>
      </c>
      <c r="BF19" s="77" t="str">
        <f t="shared" si="44"/>
        <v/>
      </c>
      <c r="BG19" s="77" t="str">
        <f t="shared" ref="BG19:BM19" si="45">IF(OR(BG11="Proposed RMR", BG13="Proposed RMR"),"true","")</f>
        <v/>
      </c>
      <c r="BH19" s="77" t="str">
        <f t="shared" si="45"/>
        <v/>
      </c>
      <c r="BI19" s="77" t="str">
        <f t="shared" si="45"/>
        <v/>
      </c>
      <c r="BJ19" s="77" t="str">
        <f t="shared" si="45"/>
        <v/>
      </c>
      <c r="BK19" s="77" t="str">
        <f t="shared" si="45"/>
        <v/>
      </c>
      <c r="BL19" s="77" t="str">
        <f t="shared" si="45"/>
        <v/>
      </c>
      <c r="BM19" s="77" t="str">
        <f t="shared" si="45"/>
        <v/>
      </c>
    </row>
    <row r="20" spans="1:65" s="17" customFormat="1" ht="16" x14ac:dyDescent="0.2">
      <c r="A20" s="14" t="s">
        <v>394</v>
      </c>
      <c r="B20" s="15" t="s">
        <v>397</v>
      </c>
      <c r="C20" s="15"/>
      <c r="D20" s="15"/>
      <c r="E20" s="20"/>
      <c r="F20" s="66"/>
      <c r="G20" s="73"/>
      <c r="H20" s="67"/>
      <c r="I20" s="67"/>
      <c r="J20" s="84" t="str">
        <f t="shared" ref="J20:O20" si="46">IF(OR(J11="Baseline RMR", J13="Baseline RMR"),"true","")</f>
        <v/>
      </c>
      <c r="K20" s="84" t="str">
        <f t="shared" si="46"/>
        <v/>
      </c>
      <c r="L20" s="84" t="str">
        <f t="shared" si="46"/>
        <v>true</v>
      </c>
      <c r="M20" s="84" t="str">
        <f t="shared" si="46"/>
        <v>true</v>
      </c>
      <c r="N20" s="84" t="str">
        <f t="shared" si="46"/>
        <v>true</v>
      </c>
      <c r="O20" s="84" t="str">
        <f t="shared" si="46"/>
        <v>true</v>
      </c>
      <c r="P20" s="84" t="str">
        <f t="shared" ref="P20:Q20" si="47">IF(OR(P11="Baseline RMR", P13="Baseline RMR"),"true","")</f>
        <v>true</v>
      </c>
      <c r="Q20" s="84" t="str">
        <f t="shared" si="47"/>
        <v>true</v>
      </c>
      <c r="R20" s="84" t="str">
        <f t="shared" ref="R20:S20" si="48">IF(OR(R11="Baseline RMR", R13="Baseline RMR"),"true","")</f>
        <v>true</v>
      </c>
      <c r="S20" s="84" t="str">
        <f t="shared" si="48"/>
        <v>true</v>
      </c>
      <c r="T20" s="84" t="str">
        <f t="shared" ref="T20:U20" si="49">IF(OR(T11="Baseline RMR", T13="Baseline RMR"),"true","")</f>
        <v>true</v>
      </c>
      <c r="U20" s="84" t="str">
        <f t="shared" si="49"/>
        <v>true</v>
      </c>
      <c r="V20" s="84" t="str">
        <f t="shared" ref="V20:W20" si="50">IF(OR(V11="Baseline RMR", V13="Baseline RMR"),"true","")</f>
        <v>true</v>
      </c>
      <c r="W20" s="84" t="str">
        <f t="shared" si="50"/>
        <v/>
      </c>
      <c r="X20" s="84" t="str">
        <f t="shared" ref="X20:Y20" si="51">IF(OR(X11="Baseline RMR", X13="Baseline RMR"),"true","")</f>
        <v/>
      </c>
      <c r="Y20" s="84" t="str">
        <f t="shared" si="51"/>
        <v>true</v>
      </c>
      <c r="Z20" s="84" t="str">
        <f t="shared" ref="Z20:AA20" si="52">IF(OR(Z11="Baseline RMR", Z13="Baseline RMR"),"true","")</f>
        <v>true</v>
      </c>
      <c r="AA20" s="84" t="str">
        <f t="shared" si="52"/>
        <v>true</v>
      </c>
      <c r="AB20" s="84" t="str">
        <f t="shared" ref="AB20:AC20" si="53">IF(OR(AB11="Baseline RMR", AB13="Baseline RMR"),"true","")</f>
        <v>true</v>
      </c>
      <c r="AC20" s="84" t="str">
        <f t="shared" si="53"/>
        <v>true</v>
      </c>
      <c r="AD20" s="84" t="str">
        <f t="shared" ref="AD20:AL20" si="54">IF(OR(AD11="Baseline RMR", AD13="Baseline RMR"),"true","")</f>
        <v>true</v>
      </c>
      <c r="AE20" s="84" t="str">
        <f t="shared" si="54"/>
        <v>true</v>
      </c>
      <c r="AF20" s="84" t="str">
        <f t="shared" si="54"/>
        <v>true</v>
      </c>
      <c r="AG20" s="84" t="str">
        <f t="shared" si="54"/>
        <v>true</v>
      </c>
      <c r="AH20" s="84" t="str">
        <f t="shared" si="54"/>
        <v>true</v>
      </c>
      <c r="AI20" s="84" t="str">
        <f t="shared" si="54"/>
        <v>true</v>
      </c>
      <c r="AJ20" s="84" t="str">
        <f t="shared" si="54"/>
        <v>true</v>
      </c>
      <c r="AK20" s="84" t="str">
        <f t="shared" si="54"/>
        <v/>
      </c>
      <c r="AL20" s="84" t="str">
        <f t="shared" si="54"/>
        <v/>
      </c>
      <c r="AM20" s="84" t="str">
        <f t="shared" ref="AM20:AN20" si="55">IF(OR(AM11="Baseline RMR", AM13="Baseline RMR"),"true","")</f>
        <v>true</v>
      </c>
      <c r="AN20" s="84" t="str">
        <f t="shared" si="55"/>
        <v>true</v>
      </c>
      <c r="AO20" s="84" t="str">
        <f t="shared" ref="AO20:AP20" si="56">IF(OR(AO11="Baseline RMR", AO13="Baseline RMR"),"true","")</f>
        <v>true</v>
      </c>
      <c r="AP20" s="84" t="str">
        <f t="shared" si="56"/>
        <v>true</v>
      </c>
      <c r="AQ20" s="84" t="str">
        <f t="shared" ref="AQ20:BF20" si="57">IF(OR(AQ11="Baseline RMR", AQ13="Baseline RMR"),"true","")</f>
        <v>true</v>
      </c>
      <c r="AR20" s="84" t="str">
        <f t="shared" si="57"/>
        <v>true</v>
      </c>
      <c r="AS20" s="84" t="str">
        <f t="shared" si="57"/>
        <v>true</v>
      </c>
      <c r="AT20" s="84" t="str">
        <f t="shared" si="57"/>
        <v>true</v>
      </c>
      <c r="AU20" s="84" t="str">
        <f t="shared" si="57"/>
        <v>true</v>
      </c>
      <c r="AV20" s="84" t="str">
        <f t="shared" si="57"/>
        <v>true</v>
      </c>
      <c r="AW20" s="84" t="str">
        <f t="shared" si="57"/>
        <v>true</v>
      </c>
      <c r="AX20" s="84" t="str">
        <f t="shared" si="57"/>
        <v>true</v>
      </c>
      <c r="AY20" s="84" t="str">
        <f t="shared" si="57"/>
        <v>true</v>
      </c>
      <c r="AZ20" s="84" t="str">
        <f t="shared" si="57"/>
        <v>true</v>
      </c>
      <c r="BA20" s="84" t="str">
        <f t="shared" si="57"/>
        <v>true</v>
      </c>
      <c r="BB20" s="84" t="str">
        <f t="shared" si="57"/>
        <v>true</v>
      </c>
      <c r="BC20" s="84" t="str">
        <f t="shared" si="57"/>
        <v>true</v>
      </c>
      <c r="BD20" s="84" t="str">
        <f t="shared" si="57"/>
        <v>true</v>
      </c>
      <c r="BE20" s="84" t="str">
        <f t="shared" si="57"/>
        <v>true</v>
      </c>
      <c r="BF20" s="84" t="str">
        <f t="shared" si="57"/>
        <v>true</v>
      </c>
      <c r="BG20" s="84" t="str">
        <f t="shared" ref="BG20:BM20" si="58">IF(OR(BG11="Baseline RMR", BG13="Baseline RMR"),"true","")</f>
        <v>true</v>
      </c>
      <c r="BH20" s="84" t="str">
        <f t="shared" si="58"/>
        <v>true</v>
      </c>
      <c r="BI20" s="84" t="str">
        <f t="shared" si="58"/>
        <v>true</v>
      </c>
      <c r="BJ20" s="84" t="str">
        <f t="shared" si="58"/>
        <v>true</v>
      </c>
      <c r="BK20" s="84" t="str">
        <f t="shared" si="58"/>
        <v>true</v>
      </c>
      <c r="BL20" s="84" t="str">
        <f t="shared" si="58"/>
        <v>true</v>
      </c>
      <c r="BM20" s="84" t="str">
        <f t="shared" si="58"/>
        <v>true</v>
      </c>
    </row>
    <row r="21" spans="1:65" x14ac:dyDescent="0.2">
      <c r="A21" s="10" t="s">
        <v>394</v>
      </c>
      <c r="B21" s="11" t="s">
        <v>398</v>
      </c>
      <c r="C21" s="96" t="str" cm="1">
        <f t="array" ref="C21">IF(INDEX(Templates!A$2:A$142,ROW()-ROW($21:$21)+1)="","",INDEX(Templates!A$2:A$142,ROW()-ROW($21:$21)+1))</f>
        <v>id</v>
      </c>
      <c r="D21" s="96" t="str" cm="1">
        <f t="array" ref="D21">IF(INDEX(Templates!B$2:B$142,ROW()-ROW($21:$21)+1)="","",INDEX(Templates!B$2:B$142,ROW()-ROW($21:$21)+1))</f>
        <v/>
      </c>
      <c r="E21" s="97" t="str" cm="1">
        <f t="array" ref="E21">IF(INDEX(Templates!C$2:C$142,ROW()-ROW($21:$21)+1)="","",INDEX(Templates!C$2:C$142,ROW()-ROW($21:$21)+1))</f>
        <v/>
      </c>
      <c r="F21" s="74" t="str" cm="1">
        <f t="array" ref="F21">IF(INDEX(Templates!E$2:E$134,ROW()-ROW($21:$21)+1)="","",INDEX(Templates!E$2:E$134,ROW()-ROW($21:$21)+1))</f>
        <v/>
      </c>
      <c r="G21" s="75" t="str" cm="1">
        <f t="array" ref="G21">IF(INDEX(Templates!F$2:F$134,ROW()-ROW($21:$21)+1)="","",INDEX(Templates!F$2:F$134,ROW()-ROW($21:$21)+1))</f>
        <v/>
      </c>
      <c r="H21" s="76" t="str" cm="1">
        <f t="array" ref="H21">IF(INDEX(Templates!G$2:G$134,ROW()-ROW($21:$21)+1)="","",INDEX(Templates!G$2:G$134,ROW()-ROW($21:$21)+1))</f>
        <v/>
      </c>
      <c r="I21" s="76" t="str" cm="1">
        <f t="array" ref="I21">IF(INDEX(Templates!H$2:H$134,ROW()-ROW($21:$21)+1)="","",INDEX(Templates!H$2:H$134,ROW()-ROW($21:$21)+1))</f>
        <v/>
      </c>
      <c r="J21" s="79" t="str" cm="1">
        <f t="array" ref="J21">IF(INDEX(Templates!$I$2:$BL$133,ROW()-ROW(J$21)+1, MATCH(J$17,Templates!$I$1:BL$1,0))="","",INDEX(Templates!$I$2:$BL$133,ROW()-ROW(J$21)+1, MATCH(J$17,Templates!$I$1:BL$1,0)))</f>
        <v>ashrae_229</v>
      </c>
      <c r="K21" s="79" t="str" cm="1">
        <f t="array" ref="K21">IF(INDEX(Templates!$I$2:$BL$133,ROW()-ROW(K$21)+1, MATCH(K$17,Templates!$I$1:BL$1,0))="","",INDEX(Templates!$I$2:$BL$133,ROW()-ROW(K$21)+1, MATCH(K$17,Templates!$I$1:BL$1,0)))</f>
        <v>ashrae_229</v>
      </c>
      <c r="L21" s="79" t="str" cm="1">
        <f t="array" ref="L21">IF(INDEX(Templates!$I$2:$BL$133,ROW()-ROW(L$21)+1, MATCH(L$17,Templates!$I$1:BL$1,0))="","",INDEX(Templates!$I$2:$BL$133,ROW()-ROW(L$21)+1, MATCH(L$17,Templates!$I$1:BL$1,0)))</f>
        <v>ashrae_229</v>
      </c>
      <c r="M21" s="79" t="str" cm="1">
        <f t="array" ref="M21">IF(INDEX(Templates!$I$2:$BL$133,ROW()-ROW(M$21)+1, MATCH(M$17,Templates!$I$1:BL$1,0))="","",INDEX(Templates!$I$2:$BL$133,ROW()-ROW(M$21)+1, MATCH(M$17,Templates!$I$1:BL$1,0)))</f>
        <v>ashrae_229</v>
      </c>
      <c r="N21" s="79" t="str" cm="1">
        <f t="array" ref="N21">IF(INDEX(Templates!$I$2:$BL$133,ROW()-ROW(N$21)+1, MATCH(N$17,Templates!$I$1:BL$1,0))="","",INDEX(Templates!$I$2:$BL$133,ROW()-ROW(N$21)+1, MATCH(N$17,Templates!$I$1:BL$1,0)))</f>
        <v>ashrae_229</v>
      </c>
      <c r="O21" s="79" t="str" cm="1">
        <f t="array" ref="O21">IF(INDEX(Templates!$I$2:$BL$133,ROW()-ROW(O$21)+1, MATCH(O$17,Templates!$I$1:BL$1,0))="","",INDEX(Templates!$I$2:$BL$133,ROW()-ROW(O$21)+1, MATCH(O$17,Templates!$I$1:BL$1,0)))</f>
        <v>ashrae_229</v>
      </c>
      <c r="P21" s="79" t="str" cm="1">
        <f t="array" ref="P21">IF(INDEX(Templates!$I$2:$BL$133,ROW()-ROW(P$21)+1, MATCH(P$17,Templates!$I$1:BL$1,0))="","",INDEX(Templates!$I$2:$BL$133,ROW()-ROW(P$21)+1, MATCH(P$17,Templates!$I$1:BL$1,0)))</f>
        <v>ashrae_229</v>
      </c>
      <c r="Q21" s="79" t="str" cm="1">
        <f t="array" ref="Q21">IF(INDEX(Templates!$I$2:$BL$133,ROW()-ROW(Q$21)+1, MATCH(Q$17,Templates!$I$1:BL$1,0))="","",INDEX(Templates!$I$2:$BL$133,ROW()-ROW(Q$21)+1, MATCH(Q$17,Templates!$I$1:BL$1,0)))</f>
        <v>ashrae_229</v>
      </c>
      <c r="R21" s="79" t="str" cm="1">
        <f t="array" ref="R21">IF(INDEX(Templates!$I$2:$BL$133,ROW()-ROW(R$21)+1, MATCH(R$17,Templates!$I$1:BL$1,0))="","",INDEX(Templates!$I$2:$BL$133,ROW()-ROW(R$21)+1, MATCH(R$17,Templates!$I$1:BL$1,0)))</f>
        <v>ashrae_229</v>
      </c>
      <c r="S21" s="79" t="str" cm="1">
        <f t="array" ref="S21">IF(INDEX(Templates!$I$2:$BL$133,ROW()-ROW(S$21)+1, MATCH(S$17,Templates!$I$1:BL$1,0))="","",INDEX(Templates!$I$2:$BL$133,ROW()-ROW(S$21)+1, MATCH(S$17,Templates!$I$1:BL$1,0)))</f>
        <v>ashrae_229</v>
      </c>
      <c r="T21" s="79" t="str" cm="1">
        <f t="array" ref="T21">IF(INDEX(Templates!$I$2:$BL$133,ROW()-ROW(T$21)+1, MATCH(T$17,Templates!$I$1:BL$1,0))="","",INDEX(Templates!$I$2:$BL$133,ROW()-ROW(T$21)+1, MATCH(T$17,Templates!$I$1:BL$1,0)))</f>
        <v>ashrae_229</v>
      </c>
      <c r="U21" s="79" t="str" cm="1">
        <f t="array" ref="U21">IF(INDEX(Templates!$I$2:$BL$133,ROW()-ROW(U$21)+1, MATCH(U$17,Templates!$I$1:BL$1,0))="","",INDEX(Templates!$I$2:$BL$133,ROW()-ROW(U$21)+1, MATCH(U$17,Templates!$I$1:BL$1,0)))</f>
        <v>ashrae_229</v>
      </c>
      <c r="V21" s="79" t="str" cm="1">
        <f t="array" ref="V21">IF(INDEX(Templates!$I$2:$BL$133,ROW()-ROW(V$21)+1, MATCH(V$17,Templates!$I$1:BL$1,0))="","",INDEX(Templates!$I$2:$BL$133,ROW()-ROW(V$21)+1, MATCH(V$17,Templates!$I$1:BL$1,0)))</f>
        <v>ashrae_229</v>
      </c>
      <c r="W21" s="79" t="str" cm="1">
        <f t="array" ref="W21">IF(INDEX(Templates!$I$2:$BL$133,ROW()-ROW(W$21)+1, MATCH(W$17,Templates!$I$1:BL$1,0))="","",INDEX(Templates!$I$2:$BL$133,ROW()-ROW(W$21)+1, MATCH(W$17,Templates!$I$1:BL$1,0)))</f>
        <v>ashrae_229</v>
      </c>
      <c r="X21" s="79" t="str" cm="1">
        <f t="array" ref="X21">IF(INDEX(Templates!$I$2:$BL$133,ROW()-ROW(X$21)+1, MATCH(X$17,Templates!$I$1:BL$1,0))="","",INDEX(Templates!$I$2:$BL$133,ROW()-ROW(X$21)+1, MATCH(X$17,Templates!$I$1:BL$1,0)))</f>
        <v>ashrae_229</v>
      </c>
      <c r="Y21" s="79" t="str" cm="1">
        <f t="array" ref="Y21">IF(INDEX(Templates!$I$2:$BL$133,ROW()-ROW(Y$21)+1, MATCH(Y$17,Templates!$I$1:BL$1,0))="","",INDEX(Templates!$I$2:$BL$133,ROW()-ROW(Y$21)+1, MATCH(Y$17,Templates!$I$1:BL$1,0)))</f>
        <v>ashrae_229</v>
      </c>
      <c r="Z21" s="79" t="str" cm="1">
        <f t="array" ref="Z21">IF(INDEX(Templates!$I$2:$BL$133,ROW()-ROW(Z$21)+1, MATCH(Z$17,Templates!$I$1:BL$1,0))="","",INDEX(Templates!$I$2:$BL$133,ROW()-ROW(Z$21)+1, MATCH(Z$17,Templates!$I$1:BL$1,0)))</f>
        <v>ashrae_229</v>
      </c>
      <c r="AA21" s="79" t="str" cm="1">
        <f t="array" ref="AA21">IF(INDEX(Templates!$I$2:$BL$133,ROW()-ROW(AA$21)+1, MATCH(AA$17,Templates!$I$1:BL$1,0))="","",INDEX(Templates!$I$2:$BL$133,ROW()-ROW(AA$21)+1, MATCH(AA$17,Templates!$I$1:BL$1,0)))</f>
        <v>ashrae_229</v>
      </c>
      <c r="AB21" s="79" t="str" cm="1">
        <f t="array" ref="AB21">IF(INDEX(Templates!$I$2:$BL$133,ROW()-ROW(AB$21)+1, MATCH(AB$17,Templates!$I$1:BL$1,0))="","",INDEX(Templates!$I$2:$BL$133,ROW()-ROW(AB$21)+1, MATCH(AB$17,Templates!$I$1:BL$1,0)))</f>
        <v>ashrae_229</v>
      </c>
      <c r="AC21" s="79" t="str" cm="1">
        <f t="array" ref="AC21">IF(INDEX(Templates!$I$2:$BL$133,ROW()-ROW(AC$21)+1, MATCH(AC$17,Templates!$I$1:BL$1,0))="","",INDEX(Templates!$I$2:$BL$133,ROW()-ROW(AC$21)+1, MATCH(AC$17,Templates!$I$1:BL$1,0)))</f>
        <v>ashrae_229</v>
      </c>
      <c r="AD21" s="79" t="str" cm="1">
        <f t="array" ref="AD21">IF(INDEX(Templates!$I$2:$BL$133,ROW()-ROW(AD$21)+1, MATCH(AD$17,Templates!$I$1:BL$1,0))="","",INDEX(Templates!$I$2:$BL$133,ROW()-ROW(AD$21)+1, MATCH(AD$17,Templates!$I$1:BL$1,0)))</f>
        <v>ashrae_229</v>
      </c>
      <c r="AE21" s="79" t="str" cm="1">
        <f t="array" ref="AE21">IF(INDEX(Templates!$I$2:$BL$133,ROW()-ROW(AE$21)+1, MATCH(AE$17,Templates!$I$1:BL$1,0))="","",INDEX(Templates!$I$2:$BL$133,ROW()-ROW(AE$21)+1, MATCH(AE$17,Templates!$I$1:BL$1,0)))</f>
        <v>ashrae_229</v>
      </c>
      <c r="AF21" s="79" t="str" cm="1">
        <f t="array" ref="AF21">IF(INDEX(Templates!$I$2:$BL$133,ROW()-ROW(AF$21)+1, MATCH(AF$17,Templates!$I$1:BL$1,0))="","",INDEX(Templates!$I$2:$BL$133,ROW()-ROW(AF$21)+1, MATCH(AF$17,Templates!$I$1:BL$1,0)))</f>
        <v>ashrae_229</v>
      </c>
      <c r="AG21" s="79" t="str" cm="1">
        <f t="array" ref="AG21">IF(INDEX(Templates!$I$2:$BL$133,ROW()-ROW(AG$21)+1, MATCH(AG$17,Templates!$I$1:BL$1,0))="","",INDEX(Templates!$I$2:$BL$133,ROW()-ROW(AG$21)+1, MATCH(AG$17,Templates!$I$1:BL$1,0)))</f>
        <v>ashrae_229</v>
      </c>
      <c r="AH21" s="79" t="str" cm="1">
        <f t="array" ref="AH21">IF(INDEX(Templates!$I$2:$BL$133,ROW()-ROW(AH$21)+1, MATCH(AH$17,Templates!$I$1:BL$1,0))="","",INDEX(Templates!$I$2:$BL$133,ROW()-ROW(AH$21)+1, MATCH(AH$17,Templates!$I$1:BL$1,0)))</f>
        <v>ashrae_229</v>
      </c>
      <c r="AI21" s="79" t="str" cm="1">
        <f t="array" ref="AI21">IF(INDEX(Templates!$I$2:$BL$133,ROW()-ROW(AI$21)+1, MATCH(AI$17,Templates!$I$1:BL$1,0))="","",INDEX(Templates!$I$2:$BL$133,ROW()-ROW(AI$21)+1, MATCH(AI$17,Templates!$I$1:BL$1,0)))</f>
        <v>ashrae_229</v>
      </c>
      <c r="AJ21" s="79" t="str" cm="1">
        <f t="array" ref="AJ21">IF(INDEX(Templates!$I$2:$BL$133,ROW()-ROW(AJ$21)+1, MATCH(AJ$17,Templates!$I$1:BL$1,0))="","",INDEX(Templates!$I$2:$BL$133,ROW()-ROW(AJ$21)+1, MATCH(AJ$17,Templates!$I$1:BL$1,0)))</f>
        <v>ashrae_229</v>
      </c>
      <c r="AK21" s="79" t="str" cm="1">
        <f t="array" ref="AK21">IF(INDEX(Templates!$I$2:$BL$133,ROW()-ROW(AK$21)+1, MATCH(AK$17,Templates!$I$1:BL$1,0))="","",INDEX(Templates!$I$2:$BL$133,ROW()-ROW(AK$21)+1, MATCH(AK$17,Templates!$I$1:BL$1,0)))</f>
        <v>ashrae_229</v>
      </c>
      <c r="AL21" s="79" t="str" cm="1">
        <f t="array" ref="AL21">IF(INDEX(Templates!$I$2:$BL$133,ROW()-ROW(AL$21)+1, MATCH(AL$17,Templates!$I$1:BL$1,0))="","",INDEX(Templates!$I$2:$BL$133,ROW()-ROW(AL$21)+1, MATCH(AL$17,Templates!$I$1:BL$1,0)))</f>
        <v>ashrae_229</v>
      </c>
      <c r="AM21" s="79" t="str" cm="1">
        <f t="array" ref="AM21">IF(INDEX(Templates!$I$2:$BL$133,ROW()-ROW(AM$21)+1, MATCH(AM$17,Templates!$I$1:BL$1,0))="","",INDEX(Templates!$I$2:$BL$133,ROW()-ROW(AM$21)+1, MATCH(AM$17,Templates!$I$1:BL$1,0)))</f>
        <v>ashrae_229</v>
      </c>
      <c r="AN21" s="79" t="str" cm="1">
        <f t="array" ref="AN21">IF(INDEX(Templates!$I$2:$BL$133,ROW()-ROW(AN$21)+1, MATCH(AN$17,Templates!$I$1:BL$1,0))="","",INDEX(Templates!$I$2:$BL$133,ROW()-ROW(AN$21)+1, MATCH(AN$17,Templates!$I$1:BL$1,0)))</f>
        <v>ashrae_229</v>
      </c>
      <c r="AO21" s="79" t="str" cm="1">
        <f t="array" ref="AO21">IF(INDEX(Templates!$I$2:$BL$133,ROW()-ROW(AO$21)+1, MATCH(AO$17,Templates!$I$1:BL$1,0))="","",INDEX(Templates!$I$2:$BL$133,ROW()-ROW(AO$21)+1, MATCH(AO$17,Templates!$I$1:BL$1,0)))</f>
        <v>ashrae_229</v>
      </c>
      <c r="AP21" s="79" t="str" cm="1">
        <f t="array" ref="AP21">IF(INDEX(Templates!$I$2:$BL$133,ROW()-ROW(AP$21)+1, MATCH(AP$17,Templates!$I$1:BL$1,0))="","",INDEX(Templates!$I$2:$BL$133,ROW()-ROW(AP$21)+1, MATCH(AP$17,Templates!$I$1:BL$1,0)))</f>
        <v>ashrae_229</v>
      </c>
      <c r="AQ21" s="79" t="str" cm="1">
        <f t="array" ref="AQ21">IF(INDEX(Templates!$I$2:$BL$133,ROW()-ROW(AQ$21)+1, MATCH(AQ$17,Templates!$I$1:BL$1,0))="","",INDEX(Templates!$I$2:$BL$133,ROW()-ROW(AQ$21)+1, MATCH(AQ$17,Templates!$I$1:BL$1,0)))</f>
        <v>ashrae_229</v>
      </c>
      <c r="AR21" s="79" t="str" cm="1">
        <f t="array" ref="AR21">IF(INDEX(Templates!$I$2:$BL$133,ROW()-ROW(AR$21)+1, MATCH(AR$17,Templates!$I$1:BL$1,0))="","",INDEX(Templates!$I$2:$BL$133,ROW()-ROW(AR$21)+1, MATCH(AR$17,Templates!$I$1:BL$1,0)))</f>
        <v>ashrae_229</v>
      </c>
      <c r="AS21" s="79" t="str" cm="1">
        <f t="array" ref="AS21">IF(INDEX(Templates!$I$2:$BL$133,ROW()-ROW(AS$21)+1, MATCH(AS$17,Templates!$I$1:BL$1,0))="","",INDEX(Templates!$I$2:$BL$133,ROW()-ROW(AS$21)+1, MATCH(AS$17,Templates!$I$1:BL$1,0)))</f>
        <v>ashrae_229</v>
      </c>
      <c r="AT21" s="79" t="str" cm="1">
        <f t="array" ref="AT21">IF(INDEX(Templates!$I$2:$BL$133,ROW()-ROW(AT$21)+1, MATCH(AT$17,Templates!$I$1:BL$1,0))="","",INDEX(Templates!$I$2:$BL$133,ROW()-ROW(AT$21)+1, MATCH(AT$17,Templates!$I$1:BL$1,0)))</f>
        <v>ashrae_229</v>
      </c>
      <c r="AU21" s="79" t="str" cm="1">
        <f t="array" ref="AU21">IF(INDEX(Templates!$I$2:$BL$133,ROW()-ROW(AU$21)+1, MATCH(AU$17,Templates!$I$1:BL$1,0))="","",INDEX(Templates!$I$2:$BL$133,ROW()-ROW(AU$21)+1, MATCH(AU$17,Templates!$I$1:BL$1,0)))</f>
        <v>ashrae_229</v>
      </c>
      <c r="AV21" s="79" t="str" cm="1">
        <f t="array" ref="AV21">IF(INDEX(Templates!$I$2:$BL$133,ROW()-ROW(AV$21)+1, MATCH(AV$17,Templates!$I$1:BL$1,0))="","",INDEX(Templates!$I$2:$BL$133,ROW()-ROW(AV$21)+1, MATCH(AV$17,Templates!$I$1:BL$1,0)))</f>
        <v>ashrae_229</v>
      </c>
      <c r="AW21" s="79" t="str" cm="1">
        <f t="array" ref="AW21">IF(INDEX(Templates!$I$2:$BL$133,ROW()-ROW(AW$21)+1, MATCH(AW$17,Templates!$I$1:BL$1,0))="","",INDEX(Templates!$I$2:$BL$133,ROW()-ROW(AW$21)+1, MATCH(AW$17,Templates!$I$1:BL$1,0)))</f>
        <v>ashrae_229</v>
      </c>
      <c r="AX21" s="79" t="str" cm="1">
        <f t="array" ref="AX21">IF(INDEX(Templates!$I$2:$BL$133,ROW()-ROW(AX$21)+1, MATCH(AX$17,Templates!$I$1:BL$1,0))="","",INDEX(Templates!$I$2:$BL$133,ROW()-ROW(AX$21)+1, MATCH(AX$17,Templates!$I$1:BL$1,0)))</f>
        <v>ashrae_229</v>
      </c>
      <c r="AY21" s="79" t="str" cm="1">
        <f t="array" ref="AY21">IF(INDEX(Templates!$I$2:$BL$133,ROW()-ROW(AY$21)+1, MATCH(AY$17,Templates!$I$1:BL$1,0))="","",INDEX(Templates!$I$2:$BL$133,ROW()-ROW(AY$21)+1, MATCH(AY$17,Templates!$I$1:BL$1,0)))</f>
        <v>ashrae_229</v>
      </c>
      <c r="AZ21" s="79" t="str" cm="1">
        <f t="array" ref="AZ21">IF(INDEX(Templates!$I$2:$BL$133,ROW()-ROW(AZ$21)+1, MATCH(AZ$17,Templates!$I$1:BL$1,0))="","",INDEX(Templates!$I$2:$BL$133,ROW()-ROW(AZ$21)+1, MATCH(AZ$17,Templates!$I$1:BL$1,0)))</f>
        <v>ashrae_229</v>
      </c>
      <c r="BA21" s="79" t="str" cm="1">
        <f t="array" ref="BA21">IF(INDEX(Templates!$I$2:$BL$133,ROW()-ROW(BA$21)+1, MATCH(BA$17,Templates!$I$1:BL$1,0))="","",INDEX(Templates!$I$2:$BL$133,ROW()-ROW(BA$21)+1, MATCH(BA$17,Templates!$I$1:BL$1,0)))</f>
        <v>ashrae_229</v>
      </c>
      <c r="BB21" s="79" t="str" cm="1">
        <f t="array" ref="BB21">IF(INDEX(Templates!$I$2:$BL$133,ROW()-ROW(BB$21)+1, MATCH(BB$17,Templates!$I$1:BL$1,0))="","",INDEX(Templates!$I$2:$BL$133,ROW()-ROW(BB$21)+1, MATCH(BB$17,Templates!$I$1:BL$1,0)))</f>
        <v>ashrae_229</v>
      </c>
      <c r="BC21" s="79" t="str" cm="1">
        <f t="array" ref="BC21">IF(INDEX(Templates!$I$2:$BL$133,ROW()-ROW(BC$21)+1, MATCH(BC$17,Templates!$I$1:BL$1,0))="","",INDEX(Templates!$I$2:$BL$133,ROW()-ROW(BC$21)+1, MATCH(BC$17,Templates!$I$1:BL$1,0)))</f>
        <v>ashrae_229</v>
      </c>
      <c r="BD21" s="79" t="str" cm="1">
        <f t="array" ref="BD21">IF(INDEX(Templates!$I$2:$BL$133,ROW()-ROW(BD$21)+1, MATCH(BD$17,Templates!$I$1:BL$1,0))="","",INDEX(Templates!$I$2:$BL$133,ROW()-ROW(BD$21)+1, MATCH(BD$17,Templates!$I$1:BL$1,0)))</f>
        <v>ashrae_229</v>
      </c>
      <c r="BE21" s="79" t="str" cm="1">
        <f t="array" ref="BE21">IF(INDEX(Templates!$I$2:$BL$133,ROW()-ROW(BE$21)+1, MATCH(BE$17,Templates!$I$1:BL$1,0))="","",INDEX(Templates!$I$2:$BL$133,ROW()-ROW(BE$21)+1, MATCH(BE$17,Templates!$I$1:BL$1,0)))</f>
        <v>ashrae_229</v>
      </c>
      <c r="BF21" s="79" t="str" cm="1">
        <f t="array" ref="BF21">IF(INDEX(Templates!$I$2:$BL$133,ROW()-ROW(BF$21)+1, MATCH(BF$17,Templates!$I$1:BL$1,0))="","",INDEX(Templates!$I$2:$BL$133,ROW()-ROW(BF$21)+1, MATCH(BF$17,Templates!$I$1:BL$1,0)))</f>
        <v>ashrae_229</v>
      </c>
      <c r="BG21" s="79" t="str" cm="1">
        <f t="array" ref="BG21">IF(INDEX(Templates!$I$2:$BL$133,ROW()-ROW(BG$21)+1, MATCH(BG$17,Templates!$I$1:BL$1,0))="","",INDEX(Templates!$I$2:$BL$133,ROW()-ROW(BG$21)+1, MATCH(BG$17,Templates!$I$1:BL$1,0)))</f>
        <v>ashrae_229</v>
      </c>
      <c r="BH21" s="79" t="str" cm="1">
        <f t="array" ref="BH21">IF(INDEX(Templates!$I$2:$BL$133,ROW()-ROW(BH$21)+1, MATCH(BH$17,Templates!$I$1:BL$1,0))="","",INDEX(Templates!$I$2:$BL$133,ROW()-ROW(BH$21)+1, MATCH(BH$17,Templates!$I$1:BL$1,0)))</f>
        <v>ashrae_229</v>
      </c>
      <c r="BI21" s="79" t="str" cm="1">
        <f t="array" ref="BI21">IF(INDEX(Templates!$I$2:$BL$133,ROW()-ROW(BI$21)+1, MATCH(BI$17,Templates!$I$1:BL$1,0))="","",INDEX(Templates!$I$2:$BL$133,ROW()-ROW(BI$21)+1, MATCH(BI$17,Templates!$I$1:BL$1,0)))</f>
        <v>ashrae_229</v>
      </c>
      <c r="BJ21" s="79" t="str" cm="1">
        <f t="array" ref="BJ21">IF(INDEX(Templates!$I$2:$BL$133,ROW()-ROW(BJ$21)+1, MATCH(BJ$17,Templates!$I$1:BL$1,0))="","",INDEX(Templates!$I$2:$BL$133,ROW()-ROW(BJ$21)+1, MATCH(BJ$17,Templates!$I$1:BL$1,0)))</f>
        <v>ashrae_229</v>
      </c>
      <c r="BK21" s="79" t="str" cm="1">
        <f t="array" ref="BK21">IF(INDEX(Templates!$I$2:$BL$133,ROW()-ROW(BK$21)+1, MATCH(BK$17,Templates!$I$1:BL$1,0))="","",INDEX(Templates!$I$2:$BL$133,ROW()-ROW(BK$21)+1, MATCH(BK$17,Templates!$I$1:BL$1,0)))</f>
        <v>ashrae_229</v>
      </c>
      <c r="BL21" s="79" t="str" cm="1">
        <f t="array" ref="BL21">IF(INDEX(Templates!$I$2:$BL$133,ROW()-ROW(BL$21)+1, MATCH(BL$17,Templates!$I$1:BL$1,0))="","",INDEX(Templates!$I$2:$BL$133,ROW()-ROW(BL$21)+1, MATCH(BL$17,Templates!$I$1:BL$1,0)))</f>
        <v>ashrae_229</v>
      </c>
      <c r="BM21" s="79" t="str" cm="1">
        <f t="array" ref="BM21">IF(INDEX(Templates!$I$2:$BL$133,ROW()-ROW(BM$21)+1, MATCH(BM$17,Templates!$I$1:BL$1,0))="","",INDEX(Templates!$I$2:$BL$133,ROW()-ROW(BM$21)+1, MATCH(BM$17,Templates!$I$1:BL$1,0)))</f>
        <v>ashrae_229</v>
      </c>
    </row>
    <row r="22" spans="1:65" x14ac:dyDescent="0.2">
      <c r="A22" s="10" t="s">
        <v>394</v>
      </c>
      <c r="B22" s="11" t="s">
        <v>398</v>
      </c>
      <c r="C22" s="96" t="str" cm="1">
        <f t="array" ref="C22">IF(INDEX(Templates!A$2:A$142,ROW()-ROW($21:$21)+1)="","",INDEX(Templates!A$2:A$142,ROW()-ROW($21:$21)+1))</f>
        <v>buildings[0]</v>
      </c>
      <c r="D22" s="96" t="str" cm="1">
        <f t="array" ref="D22">IF(INDEX(Templates!B$2:B$142,ROW()-ROW($21:$21)+1)="","",INDEX(Templates!B$2:B$142,ROW()-ROW($21:$21)+1))</f>
        <v>id</v>
      </c>
      <c r="E22" s="97" t="str" cm="1">
        <f t="array" ref="E22">IF(INDEX(Templates!C$2:C$142,ROW()-ROW($21:$21)+1)="","",INDEX(Templates!C$2:C$142,ROW()-ROW($21:$21)+1))</f>
        <v/>
      </c>
      <c r="F22" s="74" t="str" cm="1">
        <f t="array" ref="F22">IF(INDEX(Templates!E$2:E$134,ROW()-ROW($21:$21)+1)="","",INDEX(Templates!E$2:E$134,ROW()-ROW($21:$21)+1))</f>
        <v/>
      </c>
      <c r="G22" s="75" t="str" cm="1">
        <f t="array" ref="G22">IF(INDEX(Templates!F$2:F$134,ROW()-ROW($21:$21)+1)="","",INDEX(Templates!F$2:F$134,ROW()-ROW($21:$21)+1))</f>
        <v/>
      </c>
      <c r="H22" s="76" t="str" cm="1">
        <f t="array" ref="H22">IF(INDEX(Templates!G$2:G$134,ROW()-ROW($21:$21)+1)="","",INDEX(Templates!G$2:G$134,ROW()-ROW($21:$21)+1))</f>
        <v/>
      </c>
      <c r="I22" s="76" t="str" cm="1">
        <f t="array" ref="I22">IF(INDEX(Templates!H$2:H$134,ROW()-ROW($21:$21)+1)="","",INDEX(Templates!H$2:H$134,ROW()-ROW($21:$21)+1))</f>
        <v/>
      </c>
      <c r="J22" s="79" t="str" cm="1">
        <f t="array" ref="J22">IF(INDEX(Templates!$I$2:$BL$133,ROW()-ROW(J$21)+1, MATCH(J$17,Templates!$I$1:BL$1,0))="","",INDEX(Templates!$I$2:$BL$133,ROW()-ROW(J$21)+1, MATCH(J$17,Templates!$I$1:BL$1,0)))</f>
        <v>building_1</v>
      </c>
      <c r="K22" s="79" t="str" cm="1">
        <f t="array" ref="K22">IF(INDEX(Templates!$I$2:$BL$133,ROW()-ROW(K$21)+1, MATCH(K$17,Templates!$I$1:BL$1,0))="","",INDEX(Templates!$I$2:$BL$133,ROW()-ROW(K$21)+1, MATCH(K$17,Templates!$I$1:BL$1,0)))</f>
        <v>building_1</v>
      </c>
      <c r="L22" s="79" t="str" cm="1">
        <f t="array" ref="L22">IF(INDEX(Templates!$I$2:$BL$133,ROW()-ROW(L$21)+1, MATCH(L$17,Templates!$I$1:BL$1,0))="","",INDEX(Templates!$I$2:$BL$133,ROW()-ROW(L$21)+1, MATCH(L$17,Templates!$I$1:BL$1,0)))</f>
        <v>building_1</v>
      </c>
      <c r="M22" s="79" t="str" cm="1">
        <f t="array" ref="M22">IF(INDEX(Templates!$I$2:$BL$133,ROW()-ROW(M$21)+1, MATCH(M$17,Templates!$I$1:BL$1,0))="","",INDEX(Templates!$I$2:$BL$133,ROW()-ROW(M$21)+1, MATCH(M$17,Templates!$I$1:BL$1,0)))</f>
        <v>building_1</v>
      </c>
      <c r="N22" s="79" t="str" cm="1">
        <f t="array" ref="N22">IF(INDEX(Templates!$I$2:$BL$133,ROW()-ROW(N$21)+1, MATCH(N$17,Templates!$I$1:BL$1,0))="","",INDEX(Templates!$I$2:$BL$133,ROW()-ROW(N$21)+1, MATCH(N$17,Templates!$I$1:BL$1,0)))</f>
        <v>building_1</v>
      </c>
      <c r="O22" s="79" t="str" cm="1">
        <f t="array" ref="O22">IF(INDEX(Templates!$I$2:$BL$133,ROW()-ROW(O$21)+1, MATCH(O$17,Templates!$I$1:BL$1,0))="","",INDEX(Templates!$I$2:$BL$133,ROW()-ROW(O$21)+1, MATCH(O$17,Templates!$I$1:BL$1,0)))</f>
        <v>building_1</v>
      </c>
      <c r="P22" s="79" t="str" cm="1">
        <f t="array" ref="P22">IF(INDEX(Templates!$I$2:$BL$133,ROW()-ROW(P$21)+1, MATCH(P$17,Templates!$I$1:BL$1,0))="","",INDEX(Templates!$I$2:$BL$133,ROW()-ROW(P$21)+1, MATCH(P$17,Templates!$I$1:BL$1,0)))</f>
        <v>building_1</v>
      </c>
      <c r="Q22" s="79" t="str" cm="1">
        <f t="array" ref="Q22">IF(INDEX(Templates!$I$2:$BL$133,ROW()-ROW(Q$21)+1, MATCH(Q$17,Templates!$I$1:BL$1,0))="","",INDEX(Templates!$I$2:$BL$133,ROW()-ROW(Q$21)+1, MATCH(Q$17,Templates!$I$1:BL$1,0)))</f>
        <v>building_1</v>
      </c>
      <c r="R22" s="79" t="str" cm="1">
        <f t="array" ref="R22">IF(INDEX(Templates!$I$2:$BL$133,ROW()-ROW(R$21)+1, MATCH(R$17,Templates!$I$1:BL$1,0))="","",INDEX(Templates!$I$2:$BL$133,ROW()-ROW(R$21)+1, MATCH(R$17,Templates!$I$1:BL$1,0)))</f>
        <v>building_1</v>
      </c>
      <c r="S22" s="79" t="str" cm="1">
        <f t="array" ref="S22">IF(INDEX(Templates!$I$2:$BL$133,ROW()-ROW(S$21)+1, MATCH(S$17,Templates!$I$1:BL$1,0))="","",INDEX(Templates!$I$2:$BL$133,ROW()-ROW(S$21)+1, MATCH(S$17,Templates!$I$1:BL$1,0)))</f>
        <v>building_1</v>
      </c>
      <c r="T22" s="79" t="str" cm="1">
        <f t="array" ref="T22">IF(INDEX(Templates!$I$2:$BL$133,ROW()-ROW(T$21)+1, MATCH(T$17,Templates!$I$1:BL$1,0))="","",INDEX(Templates!$I$2:$BL$133,ROW()-ROW(T$21)+1, MATCH(T$17,Templates!$I$1:BL$1,0)))</f>
        <v>building_1</v>
      </c>
      <c r="U22" s="79" t="str" cm="1">
        <f t="array" ref="U22">IF(INDEX(Templates!$I$2:$BL$133,ROW()-ROW(U$21)+1, MATCH(U$17,Templates!$I$1:BL$1,0))="","",INDEX(Templates!$I$2:$BL$133,ROW()-ROW(U$21)+1, MATCH(U$17,Templates!$I$1:BL$1,0)))</f>
        <v>building_1</v>
      </c>
      <c r="V22" s="79" t="str" cm="1">
        <f t="array" ref="V22">IF(INDEX(Templates!$I$2:$BL$133,ROW()-ROW(V$21)+1, MATCH(V$17,Templates!$I$1:BL$1,0))="","",INDEX(Templates!$I$2:$BL$133,ROW()-ROW(V$21)+1, MATCH(V$17,Templates!$I$1:BL$1,0)))</f>
        <v>building_1</v>
      </c>
      <c r="W22" s="79" t="str" cm="1">
        <f t="array" ref="W22">IF(INDEX(Templates!$I$2:$BL$133,ROW()-ROW(W$21)+1, MATCH(W$17,Templates!$I$1:BL$1,0))="","",INDEX(Templates!$I$2:$BL$133,ROW()-ROW(W$21)+1, MATCH(W$17,Templates!$I$1:BL$1,0)))</f>
        <v>building_1</v>
      </c>
      <c r="X22" s="79" t="str" cm="1">
        <f t="array" ref="X22">IF(INDEX(Templates!$I$2:$BL$133,ROW()-ROW(X$21)+1, MATCH(X$17,Templates!$I$1:BL$1,0))="","",INDEX(Templates!$I$2:$BL$133,ROW()-ROW(X$21)+1, MATCH(X$17,Templates!$I$1:BL$1,0)))</f>
        <v>building_1</v>
      </c>
      <c r="Y22" s="79" t="str" cm="1">
        <f t="array" ref="Y22">IF(INDEX(Templates!$I$2:$BL$133,ROW()-ROW(Y$21)+1, MATCH(Y$17,Templates!$I$1:BL$1,0))="","",INDEX(Templates!$I$2:$BL$133,ROW()-ROW(Y$21)+1, MATCH(Y$17,Templates!$I$1:BL$1,0)))</f>
        <v>building_1</v>
      </c>
      <c r="Z22" s="79" t="str" cm="1">
        <f t="array" ref="Z22">IF(INDEX(Templates!$I$2:$BL$133,ROW()-ROW(Z$21)+1, MATCH(Z$17,Templates!$I$1:BL$1,0))="","",INDEX(Templates!$I$2:$BL$133,ROW()-ROW(Z$21)+1, MATCH(Z$17,Templates!$I$1:BL$1,0)))</f>
        <v>building_1</v>
      </c>
      <c r="AA22" s="79" t="str" cm="1">
        <f t="array" ref="AA22">IF(INDEX(Templates!$I$2:$BL$133,ROW()-ROW(AA$21)+1, MATCH(AA$17,Templates!$I$1:BL$1,0))="","",INDEX(Templates!$I$2:$BL$133,ROW()-ROW(AA$21)+1, MATCH(AA$17,Templates!$I$1:BL$1,0)))</f>
        <v>building_1</v>
      </c>
      <c r="AB22" s="79" t="str" cm="1">
        <f t="array" ref="AB22">IF(INDEX(Templates!$I$2:$BL$133,ROW()-ROW(AB$21)+1, MATCH(AB$17,Templates!$I$1:BL$1,0))="","",INDEX(Templates!$I$2:$BL$133,ROW()-ROW(AB$21)+1, MATCH(AB$17,Templates!$I$1:BL$1,0)))</f>
        <v>building_1</v>
      </c>
      <c r="AC22" s="79" t="str" cm="1">
        <f t="array" ref="AC22">IF(INDEX(Templates!$I$2:$BL$133,ROW()-ROW(AC$21)+1, MATCH(AC$17,Templates!$I$1:BL$1,0))="","",INDEX(Templates!$I$2:$BL$133,ROW()-ROW(AC$21)+1, MATCH(AC$17,Templates!$I$1:BL$1,0)))</f>
        <v>building_1</v>
      </c>
      <c r="AD22" s="79" t="str" cm="1">
        <f t="array" ref="AD22">IF(INDEX(Templates!$I$2:$BL$133,ROW()-ROW(AD$21)+1, MATCH(AD$17,Templates!$I$1:BL$1,0))="","",INDEX(Templates!$I$2:$BL$133,ROW()-ROW(AD$21)+1, MATCH(AD$17,Templates!$I$1:BL$1,0)))</f>
        <v>building_1</v>
      </c>
      <c r="AE22" s="79" t="str" cm="1">
        <f t="array" ref="AE22">IF(INDEX(Templates!$I$2:$BL$133,ROW()-ROW(AE$21)+1, MATCH(AE$17,Templates!$I$1:BL$1,0))="","",INDEX(Templates!$I$2:$BL$133,ROW()-ROW(AE$21)+1, MATCH(AE$17,Templates!$I$1:BL$1,0)))</f>
        <v>building_1</v>
      </c>
      <c r="AF22" s="79" t="str" cm="1">
        <f t="array" ref="AF22">IF(INDEX(Templates!$I$2:$BL$133,ROW()-ROW(AF$21)+1, MATCH(AF$17,Templates!$I$1:BL$1,0))="","",INDEX(Templates!$I$2:$BL$133,ROW()-ROW(AF$21)+1, MATCH(AF$17,Templates!$I$1:BL$1,0)))</f>
        <v>building_1</v>
      </c>
      <c r="AG22" s="79" t="str" cm="1">
        <f t="array" ref="AG22">IF(INDEX(Templates!$I$2:$BL$133,ROW()-ROW(AG$21)+1, MATCH(AG$17,Templates!$I$1:BL$1,0))="","",INDEX(Templates!$I$2:$BL$133,ROW()-ROW(AG$21)+1, MATCH(AG$17,Templates!$I$1:BL$1,0)))</f>
        <v>building_1</v>
      </c>
      <c r="AH22" s="79" t="str" cm="1">
        <f t="array" ref="AH22">IF(INDEX(Templates!$I$2:$BL$133,ROW()-ROW(AH$21)+1, MATCH(AH$17,Templates!$I$1:BL$1,0))="","",INDEX(Templates!$I$2:$BL$133,ROW()-ROW(AH$21)+1, MATCH(AH$17,Templates!$I$1:BL$1,0)))</f>
        <v>building_1</v>
      </c>
      <c r="AI22" s="79" t="str" cm="1">
        <f t="array" ref="AI22">IF(INDEX(Templates!$I$2:$BL$133,ROW()-ROW(AI$21)+1, MATCH(AI$17,Templates!$I$1:BL$1,0))="","",INDEX(Templates!$I$2:$BL$133,ROW()-ROW(AI$21)+1, MATCH(AI$17,Templates!$I$1:BL$1,0)))</f>
        <v>building_1</v>
      </c>
      <c r="AJ22" s="79" t="str" cm="1">
        <f t="array" ref="AJ22">IF(INDEX(Templates!$I$2:$BL$133,ROW()-ROW(AJ$21)+1, MATCH(AJ$17,Templates!$I$1:BL$1,0))="","",INDEX(Templates!$I$2:$BL$133,ROW()-ROW(AJ$21)+1, MATCH(AJ$17,Templates!$I$1:BL$1,0)))</f>
        <v>building_1</v>
      </c>
      <c r="AK22" s="79" t="str" cm="1">
        <f t="array" ref="AK22">IF(INDEX(Templates!$I$2:$BL$133,ROW()-ROW(AK$21)+1, MATCH(AK$17,Templates!$I$1:BL$1,0))="","",INDEX(Templates!$I$2:$BL$133,ROW()-ROW(AK$21)+1, MATCH(AK$17,Templates!$I$1:BL$1,0)))</f>
        <v>building_1</v>
      </c>
      <c r="AL22" s="79" t="str" cm="1">
        <f t="array" ref="AL22">IF(INDEX(Templates!$I$2:$BL$133,ROW()-ROW(AL$21)+1, MATCH(AL$17,Templates!$I$1:BL$1,0))="","",INDEX(Templates!$I$2:$BL$133,ROW()-ROW(AL$21)+1, MATCH(AL$17,Templates!$I$1:BL$1,0)))</f>
        <v>building_1</v>
      </c>
      <c r="AM22" s="79" t="str" cm="1">
        <f t="array" ref="AM22">IF(INDEX(Templates!$I$2:$BL$133,ROW()-ROW(AM$21)+1, MATCH(AM$17,Templates!$I$1:BL$1,0))="","",INDEX(Templates!$I$2:$BL$133,ROW()-ROW(AM$21)+1, MATCH(AM$17,Templates!$I$1:BL$1,0)))</f>
        <v>building_1</v>
      </c>
      <c r="AN22" s="79" t="str" cm="1">
        <f t="array" ref="AN22">IF(INDEX(Templates!$I$2:$BL$133,ROW()-ROW(AN$21)+1, MATCH(AN$17,Templates!$I$1:BL$1,0))="","",INDEX(Templates!$I$2:$BL$133,ROW()-ROW(AN$21)+1, MATCH(AN$17,Templates!$I$1:BL$1,0)))</f>
        <v>building_1</v>
      </c>
      <c r="AO22" s="79" t="str" cm="1">
        <f t="array" ref="AO22">IF(INDEX(Templates!$I$2:$BL$133,ROW()-ROW(AO$21)+1, MATCH(AO$17,Templates!$I$1:BL$1,0))="","",INDEX(Templates!$I$2:$BL$133,ROW()-ROW(AO$21)+1, MATCH(AO$17,Templates!$I$1:BL$1,0)))</f>
        <v>building_1</v>
      </c>
      <c r="AP22" s="79" t="str" cm="1">
        <f t="array" ref="AP22">IF(INDEX(Templates!$I$2:$BL$133,ROW()-ROW(AP$21)+1, MATCH(AP$17,Templates!$I$1:BL$1,0))="","",INDEX(Templates!$I$2:$BL$133,ROW()-ROW(AP$21)+1, MATCH(AP$17,Templates!$I$1:BL$1,0)))</f>
        <v>building_1</v>
      </c>
      <c r="AQ22" s="79" t="str" cm="1">
        <f t="array" ref="AQ22">IF(INDEX(Templates!$I$2:$BL$133,ROW()-ROW(AQ$21)+1, MATCH(AQ$17,Templates!$I$1:BL$1,0))="","",INDEX(Templates!$I$2:$BL$133,ROW()-ROW(AQ$21)+1, MATCH(AQ$17,Templates!$I$1:BL$1,0)))</f>
        <v>building_1</v>
      </c>
      <c r="AR22" s="79" t="str" cm="1">
        <f t="array" ref="AR22">IF(INDEX(Templates!$I$2:$BL$133,ROW()-ROW(AR$21)+1, MATCH(AR$17,Templates!$I$1:BL$1,0))="","",INDEX(Templates!$I$2:$BL$133,ROW()-ROW(AR$21)+1, MATCH(AR$17,Templates!$I$1:BL$1,0)))</f>
        <v>building_1</v>
      </c>
      <c r="AS22" s="79" t="str" cm="1">
        <f t="array" ref="AS22">IF(INDEX(Templates!$I$2:$BL$133,ROW()-ROW(AS$21)+1, MATCH(AS$17,Templates!$I$1:BL$1,0))="","",INDEX(Templates!$I$2:$BL$133,ROW()-ROW(AS$21)+1, MATCH(AS$17,Templates!$I$1:BL$1,0)))</f>
        <v>building_1</v>
      </c>
      <c r="AT22" s="79" t="str" cm="1">
        <f t="array" ref="AT22">IF(INDEX(Templates!$I$2:$BL$133,ROW()-ROW(AT$21)+1, MATCH(AT$17,Templates!$I$1:BL$1,0))="","",INDEX(Templates!$I$2:$BL$133,ROW()-ROW(AT$21)+1, MATCH(AT$17,Templates!$I$1:BL$1,0)))</f>
        <v>building_1</v>
      </c>
      <c r="AU22" s="79" t="str" cm="1">
        <f t="array" ref="AU22">IF(INDEX(Templates!$I$2:$BL$133,ROW()-ROW(AU$21)+1, MATCH(AU$17,Templates!$I$1:BL$1,0))="","",INDEX(Templates!$I$2:$BL$133,ROW()-ROW(AU$21)+1, MATCH(AU$17,Templates!$I$1:BL$1,0)))</f>
        <v>building_1</v>
      </c>
      <c r="AV22" s="79" t="str" cm="1">
        <f t="array" ref="AV22">IF(INDEX(Templates!$I$2:$BL$133,ROW()-ROW(AV$21)+1, MATCH(AV$17,Templates!$I$1:BL$1,0))="","",INDEX(Templates!$I$2:$BL$133,ROW()-ROW(AV$21)+1, MATCH(AV$17,Templates!$I$1:BL$1,0)))</f>
        <v>building_1</v>
      </c>
      <c r="AW22" s="79" t="str" cm="1">
        <f t="array" ref="AW22">IF(INDEX(Templates!$I$2:$BL$133,ROW()-ROW(AW$21)+1, MATCH(AW$17,Templates!$I$1:BL$1,0))="","",INDEX(Templates!$I$2:$BL$133,ROW()-ROW(AW$21)+1, MATCH(AW$17,Templates!$I$1:BL$1,0)))</f>
        <v>building_1</v>
      </c>
      <c r="AX22" s="79" t="str" cm="1">
        <f t="array" ref="AX22">IF(INDEX(Templates!$I$2:$BL$133,ROW()-ROW(AX$21)+1, MATCH(AX$17,Templates!$I$1:BL$1,0))="","",INDEX(Templates!$I$2:$BL$133,ROW()-ROW(AX$21)+1, MATCH(AX$17,Templates!$I$1:BL$1,0)))</f>
        <v>building_1</v>
      </c>
      <c r="AY22" s="79" t="str" cm="1">
        <f t="array" ref="AY22">IF(INDEX(Templates!$I$2:$BL$133,ROW()-ROW(AY$21)+1, MATCH(AY$17,Templates!$I$1:BL$1,0))="","",INDEX(Templates!$I$2:$BL$133,ROW()-ROW(AY$21)+1, MATCH(AY$17,Templates!$I$1:BL$1,0)))</f>
        <v>building_1</v>
      </c>
      <c r="AZ22" s="79" t="str" cm="1">
        <f t="array" ref="AZ22">IF(INDEX(Templates!$I$2:$BL$133,ROW()-ROW(AZ$21)+1, MATCH(AZ$17,Templates!$I$1:BL$1,0))="","",INDEX(Templates!$I$2:$BL$133,ROW()-ROW(AZ$21)+1, MATCH(AZ$17,Templates!$I$1:BL$1,0)))</f>
        <v>building_1</v>
      </c>
      <c r="BA22" s="79" t="str" cm="1">
        <f t="array" ref="BA22">IF(INDEX(Templates!$I$2:$BL$133,ROW()-ROW(BA$21)+1, MATCH(BA$17,Templates!$I$1:BL$1,0))="","",INDEX(Templates!$I$2:$BL$133,ROW()-ROW(BA$21)+1, MATCH(BA$17,Templates!$I$1:BL$1,0)))</f>
        <v>building_1</v>
      </c>
      <c r="BB22" s="79" t="str" cm="1">
        <f t="array" ref="BB22">IF(INDEX(Templates!$I$2:$BL$133,ROW()-ROW(BB$21)+1, MATCH(BB$17,Templates!$I$1:BL$1,0))="","",INDEX(Templates!$I$2:$BL$133,ROW()-ROW(BB$21)+1, MATCH(BB$17,Templates!$I$1:BL$1,0)))</f>
        <v>building_1</v>
      </c>
      <c r="BC22" s="79" t="str" cm="1">
        <f t="array" ref="BC22">IF(INDEX(Templates!$I$2:$BL$133,ROW()-ROW(BC$21)+1, MATCH(BC$17,Templates!$I$1:BL$1,0))="","",INDEX(Templates!$I$2:$BL$133,ROW()-ROW(BC$21)+1, MATCH(BC$17,Templates!$I$1:BL$1,0)))</f>
        <v>building_1</v>
      </c>
      <c r="BD22" s="79" t="str" cm="1">
        <f t="array" ref="BD22">IF(INDEX(Templates!$I$2:$BL$133,ROW()-ROW(BD$21)+1, MATCH(BD$17,Templates!$I$1:BL$1,0))="","",INDEX(Templates!$I$2:$BL$133,ROW()-ROW(BD$21)+1, MATCH(BD$17,Templates!$I$1:BL$1,0)))</f>
        <v>building_1</v>
      </c>
      <c r="BE22" s="79" t="str" cm="1">
        <f t="array" ref="BE22">IF(INDEX(Templates!$I$2:$BL$133,ROW()-ROW(BE$21)+1, MATCH(BE$17,Templates!$I$1:BL$1,0))="","",INDEX(Templates!$I$2:$BL$133,ROW()-ROW(BE$21)+1, MATCH(BE$17,Templates!$I$1:BL$1,0)))</f>
        <v>building_1</v>
      </c>
      <c r="BF22" s="79" t="str" cm="1">
        <f t="array" ref="BF22">IF(INDEX(Templates!$I$2:$BL$133,ROW()-ROW(BF$21)+1, MATCH(BF$17,Templates!$I$1:BL$1,0))="","",INDEX(Templates!$I$2:$BL$133,ROW()-ROW(BF$21)+1, MATCH(BF$17,Templates!$I$1:BL$1,0)))</f>
        <v>building_1</v>
      </c>
      <c r="BG22" s="79" t="str" cm="1">
        <f t="array" ref="BG22">IF(INDEX(Templates!$I$2:$BL$133,ROW()-ROW(BG$21)+1, MATCH(BG$17,Templates!$I$1:BL$1,0))="","",INDEX(Templates!$I$2:$BL$133,ROW()-ROW(BG$21)+1, MATCH(BG$17,Templates!$I$1:BL$1,0)))</f>
        <v>building_1</v>
      </c>
      <c r="BH22" s="79" t="str" cm="1">
        <f t="array" ref="BH22">IF(INDEX(Templates!$I$2:$BL$133,ROW()-ROW(BH$21)+1, MATCH(BH$17,Templates!$I$1:BL$1,0))="","",INDEX(Templates!$I$2:$BL$133,ROW()-ROW(BH$21)+1, MATCH(BH$17,Templates!$I$1:BL$1,0)))</f>
        <v>building_1</v>
      </c>
      <c r="BI22" s="79" t="str" cm="1">
        <f t="array" ref="BI22">IF(INDEX(Templates!$I$2:$BL$133,ROW()-ROW(BI$21)+1, MATCH(BI$17,Templates!$I$1:BL$1,0))="","",INDEX(Templates!$I$2:$BL$133,ROW()-ROW(BI$21)+1, MATCH(BI$17,Templates!$I$1:BL$1,0)))</f>
        <v>building_1</v>
      </c>
      <c r="BJ22" s="79" t="str" cm="1">
        <f t="array" ref="BJ22">IF(INDEX(Templates!$I$2:$BL$133,ROW()-ROW(BJ$21)+1, MATCH(BJ$17,Templates!$I$1:BL$1,0))="","",INDEX(Templates!$I$2:$BL$133,ROW()-ROW(BJ$21)+1, MATCH(BJ$17,Templates!$I$1:BL$1,0)))</f>
        <v>building_1</v>
      </c>
      <c r="BK22" s="79" t="str" cm="1">
        <f t="array" ref="BK22">IF(INDEX(Templates!$I$2:$BL$133,ROW()-ROW(BK$21)+1, MATCH(BK$17,Templates!$I$1:BL$1,0))="","",INDEX(Templates!$I$2:$BL$133,ROW()-ROW(BK$21)+1, MATCH(BK$17,Templates!$I$1:BL$1,0)))</f>
        <v>building_1</v>
      </c>
      <c r="BL22" s="79" t="str" cm="1">
        <f t="array" ref="BL22">IF(INDEX(Templates!$I$2:$BL$133,ROW()-ROW(BL$21)+1, MATCH(BL$17,Templates!$I$1:BL$1,0))="","",INDEX(Templates!$I$2:$BL$133,ROW()-ROW(BL$21)+1, MATCH(BL$17,Templates!$I$1:BL$1,0)))</f>
        <v>building_1</v>
      </c>
      <c r="BM22" s="79" t="str" cm="1">
        <f t="array" ref="BM22">IF(INDEX(Templates!$I$2:$BL$133,ROW()-ROW(BM$21)+1, MATCH(BM$17,Templates!$I$1:BL$1,0))="","",INDEX(Templates!$I$2:$BL$133,ROW()-ROW(BM$21)+1, MATCH(BM$17,Templates!$I$1:BL$1,0)))</f>
        <v>building_1</v>
      </c>
    </row>
    <row r="23" spans="1:65" x14ac:dyDescent="0.2">
      <c r="A23" s="10" t="s">
        <v>394</v>
      </c>
      <c r="B23" s="11" t="s">
        <v>398</v>
      </c>
      <c r="C23" s="96" t="str" cm="1">
        <f t="array" ref="C23">IF(INDEX(Templates!A$2:A$142,ROW()-ROW($21:$21)+1)="","",INDEX(Templates!A$2:A$142,ROW()-ROW($21:$21)+1))</f>
        <v>buildings[0]</v>
      </c>
      <c r="D23" s="96" t="str" cm="1">
        <f t="array" ref="D23">IF(INDEX(Templates!B$2:B$142,ROW()-ROW($21:$21)+1)="","",INDEX(Templates!B$2:B$142,ROW()-ROW($21:$21)+1))</f>
        <v>building_open_schedule</v>
      </c>
      <c r="E23" s="97" t="str" cm="1">
        <f t="array" ref="E23">IF(INDEX(Templates!C$2:C$142,ROW()-ROW($21:$21)+1)="","",INDEX(Templates!C$2:C$142,ROW()-ROW($21:$21)+1))</f>
        <v/>
      </c>
      <c r="F23" s="74" t="str" cm="1">
        <f t="array" ref="F23">IF(INDEX(Templates!E$2:E$134,ROW()-ROW($21:$21)+1)="","",INDEX(Templates!E$2:E$134,ROW()-ROW($21:$21)+1))</f>
        <v/>
      </c>
      <c r="G23" s="75" t="str" cm="1">
        <f t="array" ref="G23">IF(INDEX(Templates!F$2:F$134,ROW()-ROW($21:$21)+1)="","",INDEX(Templates!F$2:F$134,ROW()-ROW($21:$21)+1))</f>
        <v/>
      </c>
      <c r="H23" s="76" t="str" cm="1">
        <f t="array" ref="H23">IF(INDEX(Templates!G$2:G$134,ROW()-ROW($21:$21)+1)="","",INDEX(Templates!G$2:G$134,ROW()-ROW($21:$21)+1))</f>
        <v/>
      </c>
      <c r="I23" s="76" t="str" cm="1">
        <f t="array" ref="I23">IF(INDEX(Templates!H$2:H$134,ROW()-ROW($21:$21)+1)="","",INDEX(Templates!H$2:H$134,ROW()-ROW($21:$21)+1))</f>
        <v/>
      </c>
      <c r="J23" s="79" t="str" cm="1">
        <f t="array" ref="J23">IF(INDEX(Templates!$I$2:$BL$133,ROW()-ROW(J$21)+1, MATCH(J$17,Templates!$I$1:BL$1,0))="","",INDEX(Templates!$I$2:$BL$133,ROW()-ROW(J$21)+1, MATCH(J$17,Templates!$I$1:BL$1,0)))</f>
        <v>schedule_1</v>
      </c>
      <c r="K23" s="79" t="str" cm="1">
        <f t="array" ref="K23">IF(INDEX(Templates!$I$2:$BL$133,ROW()-ROW(K$21)+1, MATCH(K$17,Templates!$I$1:BL$1,0))="","",INDEX(Templates!$I$2:$BL$133,ROW()-ROW(K$21)+1, MATCH(K$17,Templates!$I$1:BL$1,0)))</f>
        <v>schedule_1</v>
      </c>
      <c r="L23" s="79" t="str" cm="1">
        <f t="array" ref="L23">IF(INDEX(Templates!$I$2:$BL$133,ROW()-ROW(L$21)+1, MATCH(L$17,Templates!$I$1:BL$1,0))="","",INDEX(Templates!$I$2:$BL$133,ROW()-ROW(L$21)+1, MATCH(L$17,Templates!$I$1:BL$1,0)))</f>
        <v>schedule_1</v>
      </c>
      <c r="M23" s="79" t="str" cm="1">
        <f t="array" ref="M23">IF(INDEX(Templates!$I$2:$BL$133,ROW()-ROW(M$21)+1, MATCH(M$17,Templates!$I$1:BL$1,0))="","",INDEX(Templates!$I$2:$BL$133,ROW()-ROW(M$21)+1, MATCH(M$17,Templates!$I$1:BL$1,0)))</f>
        <v>schedule_1</v>
      </c>
      <c r="N23" s="79" t="str" cm="1">
        <f t="array" ref="N23">IF(INDEX(Templates!$I$2:$BL$133,ROW()-ROW(N$21)+1, MATCH(N$17,Templates!$I$1:BL$1,0))="","",INDEX(Templates!$I$2:$BL$133,ROW()-ROW(N$21)+1, MATCH(N$17,Templates!$I$1:BL$1,0)))</f>
        <v>schedule_1</v>
      </c>
      <c r="O23" s="79" t="str" cm="1">
        <f t="array" ref="O23">IF(INDEX(Templates!$I$2:$BL$133,ROW()-ROW(O$21)+1, MATCH(O$17,Templates!$I$1:BL$1,0))="","",INDEX(Templates!$I$2:$BL$133,ROW()-ROW(O$21)+1, MATCH(O$17,Templates!$I$1:BL$1,0)))</f>
        <v>schedule_1</v>
      </c>
      <c r="P23" s="79" t="str" cm="1">
        <f t="array" ref="P23">IF(INDEX(Templates!$I$2:$BL$133,ROW()-ROW(P$21)+1, MATCH(P$17,Templates!$I$1:BL$1,0))="","",INDEX(Templates!$I$2:$BL$133,ROW()-ROW(P$21)+1, MATCH(P$17,Templates!$I$1:BL$1,0)))</f>
        <v>schedule_1</v>
      </c>
      <c r="Q23" s="79" t="str" cm="1">
        <f t="array" ref="Q23">IF(INDEX(Templates!$I$2:$BL$133,ROW()-ROW(Q$21)+1, MATCH(Q$17,Templates!$I$1:BL$1,0))="","",INDEX(Templates!$I$2:$BL$133,ROW()-ROW(Q$21)+1, MATCH(Q$17,Templates!$I$1:BL$1,0)))</f>
        <v>schedule_1</v>
      </c>
      <c r="R23" s="79" t="str" cm="1">
        <f t="array" ref="R23">IF(INDEX(Templates!$I$2:$BL$133,ROW()-ROW(R$21)+1, MATCH(R$17,Templates!$I$1:BL$1,0))="","",INDEX(Templates!$I$2:$BL$133,ROW()-ROW(R$21)+1, MATCH(R$17,Templates!$I$1:BL$1,0)))</f>
        <v>schedule_1</v>
      </c>
      <c r="S23" s="79" t="str" cm="1">
        <f t="array" ref="S23">IF(INDEX(Templates!$I$2:$BL$133,ROW()-ROW(S$21)+1, MATCH(S$17,Templates!$I$1:BL$1,0))="","",INDEX(Templates!$I$2:$BL$133,ROW()-ROW(S$21)+1, MATCH(S$17,Templates!$I$1:BL$1,0)))</f>
        <v>schedule_1</v>
      </c>
      <c r="T23" s="79" t="str" cm="1">
        <f t="array" ref="T23">IF(INDEX(Templates!$I$2:$BL$133,ROW()-ROW(T$21)+1, MATCH(T$17,Templates!$I$1:BL$1,0))="","",INDEX(Templates!$I$2:$BL$133,ROW()-ROW(T$21)+1, MATCH(T$17,Templates!$I$1:BL$1,0)))</f>
        <v>schedule_1</v>
      </c>
      <c r="U23" s="79" t="str" cm="1">
        <f t="array" ref="U23">IF(INDEX(Templates!$I$2:$BL$133,ROW()-ROW(U$21)+1, MATCH(U$17,Templates!$I$1:BL$1,0))="","",INDEX(Templates!$I$2:$BL$133,ROW()-ROW(U$21)+1, MATCH(U$17,Templates!$I$1:BL$1,0)))</f>
        <v>schedule_1</v>
      </c>
      <c r="V23" s="79" t="str" cm="1">
        <f t="array" ref="V23">IF(INDEX(Templates!$I$2:$BL$133,ROW()-ROW(V$21)+1, MATCH(V$17,Templates!$I$1:BL$1,0))="","",INDEX(Templates!$I$2:$BL$133,ROW()-ROW(V$21)+1, MATCH(V$17,Templates!$I$1:BL$1,0)))</f>
        <v>schedule_1</v>
      </c>
      <c r="W23" s="79" t="str" cm="1">
        <f t="array" ref="W23">IF(INDEX(Templates!$I$2:$BL$133,ROW()-ROW(W$21)+1, MATCH(W$17,Templates!$I$1:BL$1,0))="","",INDEX(Templates!$I$2:$BL$133,ROW()-ROW(W$21)+1, MATCH(W$17,Templates!$I$1:BL$1,0)))</f>
        <v>schedule_1</v>
      </c>
      <c r="X23" s="79" t="str" cm="1">
        <f t="array" ref="X23">IF(INDEX(Templates!$I$2:$BL$133,ROW()-ROW(X$21)+1, MATCH(X$17,Templates!$I$1:BL$1,0))="","",INDEX(Templates!$I$2:$BL$133,ROW()-ROW(X$21)+1, MATCH(X$17,Templates!$I$1:BL$1,0)))</f>
        <v>schedule_1</v>
      </c>
      <c r="Y23" s="79" t="str" cm="1">
        <f t="array" ref="Y23">IF(INDEX(Templates!$I$2:$BL$133,ROW()-ROW(Y$21)+1, MATCH(Y$17,Templates!$I$1:BL$1,0))="","",INDEX(Templates!$I$2:$BL$133,ROW()-ROW(Y$21)+1, MATCH(Y$17,Templates!$I$1:BL$1,0)))</f>
        <v>schedule_1</v>
      </c>
      <c r="Z23" s="79" t="str" cm="1">
        <f t="array" ref="Z23">IF(INDEX(Templates!$I$2:$BL$133,ROW()-ROW(Z$21)+1, MATCH(Z$17,Templates!$I$1:BL$1,0))="","",INDEX(Templates!$I$2:$BL$133,ROW()-ROW(Z$21)+1, MATCH(Z$17,Templates!$I$1:BL$1,0)))</f>
        <v>schedule_1</v>
      </c>
      <c r="AA23" s="79" t="str" cm="1">
        <f t="array" ref="AA23">IF(INDEX(Templates!$I$2:$BL$133,ROW()-ROW(AA$21)+1, MATCH(AA$17,Templates!$I$1:BL$1,0))="","",INDEX(Templates!$I$2:$BL$133,ROW()-ROW(AA$21)+1, MATCH(AA$17,Templates!$I$1:BL$1,0)))</f>
        <v>schedule_1</v>
      </c>
      <c r="AB23" s="79" t="str" cm="1">
        <f t="array" ref="AB23">IF(INDEX(Templates!$I$2:$BL$133,ROW()-ROW(AB$21)+1, MATCH(AB$17,Templates!$I$1:BL$1,0))="","",INDEX(Templates!$I$2:$BL$133,ROW()-ROW(AB$21)+1, MATCH(AB$17,Templates!$I$1:BL$1,0)))</f>
        <v>schedule_1</v>
      </c>
      <c r="AC23" s="79" t="str" cm="1">
        <f t="array" ref="AC23">IF(INDEX(Templates!$I$2:$BL$133,ROW()-ROW(AC$21)+1, MATCH(AC$17,Templates!$I$1:BL$1,0))="","",INDEX(Templates!$I$2:$BL$133,ROW()-ROW(AC$21)+1, MATCH(AC$17,Templates!$I$1:BL$1,0)))</f>
        <v>schedule_1</v>
      </c>
      <c r="AD23" s="79" t="str" cm="1">
        <f t="array" ref="AD23">IF(INDEX(Templates!$I$2:$BL$133,ROW()-ROW(AD$21)+1, MATCH(AD$17,Templates!$I$1:BL$1,0))="","",INDEX(Templates!$I$2:$BL$133,ROW()-ROW(AD$21)+1, MATCH(AD$17,Templates!$I$1:BL$1,0)))</f>
        <v>schedule_1</v>
      </c>
      <c r="AE23" s="79" t="str" cm="1">
        <f t="array" ref="AE23">IF(INDEX(Templates!$I$2:$BL$133,ROW()-ROW(AE$21)+1, MATCH(AE$17,Templates!$I$1:BL$1,0))="","",INDEX(Templates!$I$2:$BL$133,ROW()-ROW(AE$21)+1, MATCH(AE$17,Templates!$I$1:BL$1,0)))</f>
        <v>schedule_1</v>
      </c>
      <c r="AF23" s="79" t="str" cm="1">
        <f t="array" ref="AF23">IF(INDEX(Templates!$I$2:$BL$133,ROW()-ROW(AF$21)+1, MATCH(AF$17,Templates!$I$1:BL$1,0))="","",INDEX(Templates!$I$2:$BL$133,ROW()-ROW(AF$21)+1, MATCH(AF$17,Templates!$I$1:BL$1,0)))</f>
        <v>schedule_1</v>
      </c>
      <c r="AG23" s="79" t="str" cm="1">
        <f t="array" ref="AG23">IF(INDEX(Templates!$I$2:$BL$133,ROW()-ROW(AG$21)+1, MATCH(AG$17,Templates!$I$1:BL$1,0))="","",INDEX(Templates!$I$2:$BL$133,ROW()-ROW(AG$21)+1, MATCH(AG$17,Templates!$I$1:BL$1,0)))</f>
        <v>schedule_1</v>
      </c>
      <c r="AH23" s="79" t="str" cm="1">
        <f t="array" ref="AH23">IF(INDEX(Templates!$I$2:$BL$133,ROW()-ROW(AH$21)+1, MATCH(AH$17,Templates!$I$1:BL$1,0))="","",INDEX(Templates!$I$2:$BL$133,ROW()-ROW(AH$21)+1, MATCH(AH$17,Templates!$I$1:BL$1,0)))</f>
        <v>schedule_1</v>
      </c>
      <c r="AI23" s="79" t="str" cm="1">
        <f t="array" ref="AI23">IF(INDEX(Templates!$I$2:$BL$133,ROW()-ROW(AI$21)+1, MATCH(AI$17,Templates!$I$1:BL$1,0))="","",INDEX(Templates!$I$2:$BL$133,ROW()-ROW(AI$21)+1, MATCH(AI$17,Templates!$I$1:BL$1,0)))</f>
        <v>schedule_1</v>
      </c>
      <c r="AJ23" s="79" t="str" cm="1">
        <f t="array" ref="AJ23">IF(INDEX(Templates!$I$2:$BL$133,ROW()-ROW(AJ$21)+1, MATCH(AJ$17,Templates!$I$1:BL$1,0))="","",INDEX(Templates!$I$2:$BL$133,ROW()-ROW(AJ$21)+1, MATCH(AJ$17,Templates!$I$1:BL$1,0)))</f>
        <v>schedule_1</v>
      </c>
      <c r="AK23" s="79" t="str" cm="1">
        <f t="array" ref="AK23">IF(INDEX(Templates!$I$2:$BL$133,ROW()-ROW(AK$21)+1, MATCH(AK$17,Templates!$I$1:BL$1,0))="","",INDEX(Templates!$I$2:$BL$133,ROW()-ROW(AK$21)+1, MATCH(AK$17,Templates!$I$1:BL$1,0)))</f>
        <v>schedule_1</v>
      </c>
      <c r="AL23" s="79" t="str" cm="1">
        <f t="array" ref="AL23">IF(INDEX(Templates!$I$2:$BL$133,ROW()-ROW(AL$21)+1, MATCH(AL$17,Templates!$I$1:BL$1,0))="","",INDEX(Templates!$I$2:$BL$133,ROW()-ROW(AL$21)+1, MATCH(AL$17,Templates!$I$1:BL$1,0)))</f>
        <v>schedule_1</v>
      </c>
      <c r="AM23" s="79" t="str" cm="1">
        <f t="array" ref="AM23">IF(INDEX(Templates!$I$2:$BL$133,ROW()-ROW(AM$21)+1, MATCH(AM$17,Templates!$I$1:BL$1,0))="","",INDEX(Templates!$I$2:$BL$133,ROW()-ROW(AM$21)+1, MATCH(AM$17,Templates!$I$1:BL$1,0)))</f>
        <v>schedule_1</v>
      </c>
      <c r="AN23" s="79" t="str" cm="1">
        <f t="array" ref="AN23">IF(INDEX(Templates!$I$2:$BL$133,ROW()-ROW(AN$21)+1, MATCH(AN$17,Templates!$I$1:BL$1,0))="","",INDEX(Templates!$I$2:$BL$133,ROW()-ROW(AN$21)+1, MATCH(AN$17,Templates!$I$1:BL$1,0)))</f>
        <v>schedule_1</v>
      </c>
      <c r="AO23" s="79" t="str" cm="1">
        <f t="array" ref="AO23">IF(INDEX(Templates!$I$2:$BL$133,ROW()-ROW(AO$21)+1, MATCH(AO$17,Templates!$I$1:BL$1,0))="","",INDEX(Templates!$I$2:$BL$133,ROW()-ROW(AO$21)+1, MATCH(AO$17,Templates!$I$1:BL$1,0)))</f>
        <v>schedule_1</v>
      </c>
      <c r="AP23" s="79" t="str" cm="1">
        <f t="array" ref="AP23">IF(INDEX(Templates!$I$2:$BL$133,ROW()-ROW(AP$21)+1, MATCH(AP$17,Templates!$I$1:BL$1,0))="","",INDEX(Templates!$I$2:$BL$133,ROW()-ROW(AP$21)+1, MATCH(AP$17,Templates!$I$1:BL$1,0)))</f>
        <v>schedule_1</v>
      </c>
      <c r="AQ23" s="79" t="str" cm="1">
        <f t="array" ref="AQ23">IF(INDEX(Templates!$I$2:$BL$133,ROW()-ROW(AQ$21)+1, MATCH(AQ$17,Templates!$I$1:BL$1,0))="","",INDEX(Templates!$I$2:$BL$133,ROW()-ROW(AQ$21)+1, MATCH(AQ$17,Templates!$I$1:BL$1,0)))</f>
        <v>schedule_1</v>
      </c>
      <c r="AR23" s="79" t="str" cm="1">
        <f t="array" ref="AR23">IF(INDEX(Templates!$I$2:$BL$133,ROW()-ROW(AR$21)+1, MATCH(AR$17,Templates!$I$1:BL$1,0))="","",INDEX(Templates!$I$2:$BL$133,ROW()-ROW(AR$21)+1, MATCH(AR$17,Templates!$I$1:BL$1,0)))</f>
        <v>schedule_1</v>
      </c>
      <c r="AS23" s="79" t="str" cm="1">
        <f t="array" ref="AS23">IF(INDEX(Templates!$I$2:$BL$133,ROW()-ROW(AS$21)+1, MATCH(AS$17,Templates!$I$1:BL$1,0))="","",INDEX(Templates!$I$2:$BL$133,ROW()-ROW(AS$21)+1, MATCH(AS$17,Templates!$I$1:BL$1,0)))</f>
        <v>schedule_1</v>
      </c>
      <c r="AT23" s="79" t="str" cm="1">
        <f t="array" ref="AT23">IF(INDEX(Templates!$I$2:$BL$133,ROW()-ROW(AT$21)+1, MATCH(AT$17,Templates!$I$1:BL$1,0))="","",INDEX(Templates!$I$2:$BL$133,ROW()-ROW(AT$21)+1, MATCH(AT$17,Templates!$I$1:BL$1,0)))</f>
        <v>schedule_1</v>
      </c>
      <c r="AU23" s="79" t="str" cm="1">
        <f t="array" ref="AU23">IF(INDEX(Templates!$I$2:$BL$133,ROW()-ROW(AU$21)+1, MATCH(AU$17,Templates!$I$1:BL$1,0))="","",INDEX(Templates!$I$2:$BL$133,ROW()-ROW(AU$21)+1, MATCH(AU$17,Templates!$I$1:BL$1,0)))</f>
        <v>schedule_1</v>
      </c>
      <c r="AV23" s="79" t="str" cm="1">
        <f t="array" ref="AV23">IF(INDEX(Templates!$I$2:$BL$133,ROW()-ROW(AV$21)+1, MATCH(AV$17,Templates!$I$1:BL$1,0))="","",INDEX(Templates!$I$2:$BL$133,ROW()-ROW(AV$21)+1, MATCH(AV$17,Templates!$I$1:BL$1,0)))</f>
        <v>schedule_1</v>
      </c>
      <c r="AW23" s="79" t="str" cm="1">
        <f t="array" ref="AW23">IF(INDEX(Templates!$I$2:$BL$133,ROW()-ROW(AW$21)+1, MATCH(AW$17,Templates!$I$1:BL$1,0))="","",INDEX(Templates!$I$2:$BL$133,ROW()-ROW(AW$21)+1, MATCH(AW$17,Templates!$I$1:BL$1,0)))</f>
        <v>schedule_1</v>
      </c>
      <c r="AX23" s="79" t="str" cm="1">
        <f t="array" ref="AX23">IF(INDEX(Templates!$I$2:$BL$133,ROW()-ROW(AX$21)+1, MATCH(AX$17,Templates!$I$1:BL$1,0))="","",INDEX(Templates!$I$2:$BL$133,ROW()-ROW(AX$21)+1, MATCH(AX$17,Templates!$I$1:BL$1,0)))</f>
        <v>schedule_1</v>
      </c>
      <c r="AY23" s="79" t="str" cm="1">
        <f t="array" ref="AY23">IF(INDEX(Templates!$I$2:$BL$133,ROW()-ROW(AY$21)+1, MATCH(AY$17,Templates!$I$1:BL$1,0))="","",INDEX(Templates!$I$2:$BL$133,ROW()-ROW(AY$21)+1, MATCH(AY$17,Templates!$I$1:BL$1,0)))</f>
        <v>schedule_1</v>
      </c>
      <c r="AZ23" s="79" t="str" cm="1">
        <f t="array" ref="AZ23">IF(INDEX(Templates!$I$2:$BL$133,ROW()-ROW(AZ$21)+1, MATCH(AZ$17,Templates!$I$1:BL$1,0))="","",INDEX(Templates!$I$2:$BL$133,ROW()-ROW(AZ$21)+1, MATCH(AZ$17,Templates!$I$1:BL$1,0)))</f>
        <v>schedule_1</v>
      </c>
      <c r="BA23" s="79" t="str" cm="1">
        <f t="array" ref="BA23">IF(INDEX(Templates!$I$2:$BL$133,ROW()-ROW(BA$21)+1, MATCH(BA$17,Templates!$I$1:BL$1,0))="","",INDEX(Templates!$I$2:$BL$133,ROW()-ROW(BA$21)+1, MATCH(BA$17,Templates!$I$1:BL$1,0)))</f>
        <v>schedule_1</v>
      </c>
      <c r="BB23" s="79" t="str" cm="1">
        <f t="array" ref="BB23">IF(INDEX(Templates!$I$2:$BL$133,ROW()-ROW(BB$21)+1, MATCH(BB$17,Templates!$I$1:BL$1,0))="","",INDEX(Templates!$I$2:$BL$133,ROW()-ROW(BB$21)+1, MATCH(BB$17,Templates!$I$1:BL$1,0)))</f>
        <v>schedule_1</v>
      </c>
      <c r="BC23" s="79" t="str" cm="1">
        <f t="array" ref="BC23">IF(INDEX(Templates!$I$2:$BL$133,ROW()-ROW(BC$21)+1, MATCH(BC$17,Templates!$I$1:BL$1,0))="","",INDEX(Templates!$I$2:$BL$133,ROW()-ROW(BC$21)+1, MATCH(BC$17,Templates!$I$1:BL$1,0)))</f>
        <v>schedule_1</v>
      </c>
      <c r="BD23" s="79" t="str" cm="1">
        <f t="array" ref="BD23">IF(INDEX(Templates!$I$2:$BL$133,ROW()-ROW(BD$21)+1, MATCH(BD$17,Templates!$I$1:BL$1,0))="","",INDEX(Templates!$I$2:$BL$133,ROW()-ROW(BD$21)+1, MATCH(BD$17,Templates!$I$1:BL$1,0)))</f>
        <v>schedule_1</v>
      </c>
      <c r="BE23" s="79" t="str" cm="1">
        <f t="array" ref="BE23">IF(INDEX(Templates!$I$2:$BL$133,ROW()-ROW(BE$21)+1, MATCH(BE$17,Templates!$I$1:BL$1,0))="","",INDEX(Templates!$I$2:$BL$133,ROW()-ROW(BE$21)+1, MATCH(BE$17,Templates!$I$1:BL$1,0)))</f>
        <v>schedule_1</v>
      </c>
      <c r="BF23" s="79" t="str" cm="1">
        <f t="array" ref="BF23">IF(INDEX(Templates!$I$2:$BL$133,ROW()-ROW(BF$21)+1, MATCH(BF$17,Templates!$I$1:BL$1,0))="","",INDEX(Templates!$I$2:$BL$133,ROW()-ROW(BF$21)+1, MATCH(BF$17,Templates!$I$1:BL$1,0)))</f>
        <v>schedule_1</v>
      </c>
      <c r="BG23" s="79" t="str" cm="1">
        <f t="array" ref="BG23">IF(INDEX(Templates!$I$2:$BL$133,ROW()-ROW(BG$21)+1, MATCH(BG$17,Templates!$I$1:BL$1,0))="","",INDEX(Templates!$I$2:$BL$133,ROW()-ROW(BG$21)+1, MATCH(BG$17,Templates!$I$1:BL$1,0)))</f>
        <v>schedule_1</v>
      </c>
      <c r="BH23" s="79" t="str" cm="1">
        <f t="array" ref="BH23">IF(INDEX(Templates!$I$2:$BL$133,ROW()-ROW(BH$21)+1, MATCH(BH$17,Templates!$I$1:BL$1,0))="","",INDEX(Templates!$I$2:$BL$133,ROW()-ROW(BH$21)+1, MATCH(BH$17,Templates!$I$1:BL$1,0)))</f>
        <v>schedule_1</v>
      </c>
      <c r="BI23" s="79" t="str" cm="1">
        <f t="array" ref="BI23">IF(INDEX(Templates!$I$2:$BL$133,ROW()-ROW(BI$21)+1, MATCH(BI$17,Templates!$I$1:BL$1,0))="","",INDEX(Templates!$I$2:$BL$133,ROW()-ROW(BI$21)+1, MATCH(BI$17,Templates!$I$1:BL$1,0)))</f>
        <v>schedule_1</v>
      </c>
      <c r="BJ23" s="79" t="str" cm="1">
        <f t="array" ref="BJ23">IF(INDEX(Templates!$I$2:$BL$133,ROW()-ROW(BJ$21)+1, MATCH(BJ$17,Templates!$I$1:BL$1,0))="","",INDEX(Templates!$I$2:$BL$133,ROW()-ROW(BJ$21)+1, MATCH(BJ$17,Templates!$I$1:BL$1,0)))</f>
        <v>schedule_1</v>
      </c>
      <c r="BK23" s="79" t="str" cm="1">
        <f t="array" ref="BK23">IF(INDEX(Templates!$I$2:$BL$133,ROW()-ROW(BK$21)+1, MATCH(BK$17,Templates!$I$1:BL$1,0))="","",INDEX(Templates!$I$2:$BL$133,ROW()-ROW(BK$21)+1, MATCH(BK$17,Templates!$I$1:BL$1,0)))</f>
        <v>schedule_1</v>
      </c>
      <c r="BL23" s="79" t="str" cm="1">
        <f t="array" ref="BL23">IF(INDEX(Templates!$I$2:$BL$133,ROW()-ROW(BL$21)+1, MATCH(BL$17,Templates!$I$1:BL$1,0))="","",INDEX(Templates!$I$2:$BL$133,ROW()-ROW(BL$21)+1, MATCH(BL$17,Templates!$I$1:BL$1,0)))</f>
        <v>schedule_1</v>
      </c>
      <c r="BM23" s="79" t="str" cm="1">
        <f t="array" ref="BM23">IF(INDEX(Templates!$I$2:$BL$133,ROW()-ROW(BM$21)+1, MATCH(BM$17,Templates!$I$1:BL$1,0))="","",INDEX(Templates!$I$2:$BL$133,ROW()-ROW(BM$21)+1, MATCH(BM$17,Templates!$I$1:BL$1,0)))</f>
        <v>schedule_1</v>
      </c>
    </row>
    <row r="24" spans="1:65" x14ac:dyDescent="0.2">
      <c r="A24" s="10" t="s">
        <v>394</v>
      </c>
      <c r="B24" s="11" t="s">
        <v>398</v>
      </c>
      <c r="C24" s="96" t="str" cm="1">
        <f t="array" ref="C24">IF(INDEX(Templates!A$2:A$142,ROW()-ROW($21:$21)+1)="","",INDEX(Templates!A$2:A$142,ROW()-ROW($21:$21)+1))</f>
        <v>buildings[0]</v>
      </c>
      <c r="D24" s="96" t="str" cm="1">
        <f t="array" ref="D24">IF(INDEX(Templates!B$2:B$142,ROW()-ROW($21:$21)+1)="","",INDEX(Templates!B$2:B$142,ROW()-ROW($21:$21)+1))</f>
        <v>has_site_shading</v>
      </c>
      <c r="E24" s="97" t="str" cm="1">
        <f t="array" ref="E24">IF(INDEX(Templates!C$2:C$142,ROW()-ROW($21:$21)+1)="","",INDEX(Templates!C$2:C$142,ROW()-ROW($21:$21)+1))</f>
        <v/>
      </c>
      <c r="F24" s="74" t="str" cm="1">
        <f t="array" ref="F24">IF(INDEX(Templates!E$2:E$134,ROW()-ROW($21:$21)+1)="","",INDEX(Templates!E$2:E$134,ROW()-ROW($21:$21)+1))</f>
        <v/>
      </c>
      <c r="G24" s="75" t="str" cm="1">
        <f t="array" ref="G24">IF(INDEX(Templates!F$2:F$134,ROW()-ROW($21:$21)+1)="","",INDEX(Templates!F$2:F$134,ROW()-ROW($21:$21)+1))</f>
        <v/>
      </c>
      <c r="H24" s="76" t="str" cm="1">
        <f t="array" ref="H24">IF(INDEX(Templates!G$2:G$134,ROW()-ROW($21:$21)+1)="","",INDEX(Templates!G$2:G$134,ROW()-ROW($21:$21)+1))</f>
        <v/>
      </c>
      <c r="I24" s="76" t="str" cm="1">
        <f t="array" ref="I24">IF(INDEX(Templates!H$2:H$134,ROW()-ROW($21:$21)+1)="","",INDEX(Templates!H$2:H$134,ROW()-ROW($21:$21)+1))</f>
        <v/>
      </c>
      <c r="J24" s="79" t="str" cm="1">
        <f t="array" ref="J24">IF(INDEX(Templates!$I$2:$BL$133,ROW()-ROW(J$21)+1, MATCH(J$17,Templates!$I$1:BL$1,0))="","",INDEX(Templates!$I$2:$BL$133,ROW()-ROW(J$21)+1, MATCH(J$17,Templates!$I$1:BL$1,0)))</f>
        <v/>
      </c>
      <c r="K24" s="79" t="str" cm="1">
        <f t="array" ref="K24">IF(INDEX(Templates!$I$2:$BL$133,ROW()-ROW(K$21)+1, MATCH(K$17,Templates!$I$1:BL$1,0))="","",INDEX(Templates!$I$2:$BL$133,ROW()-ROW(K$21)+1, MATCH(K$17,Templates!$I$1:BL$1,0)))</f>
        <v/>
      </c>
      <c r="L24" s="79" t="str" cm="1">
        <f t="array" ref="L24">IF(INDEX(Templates!$I$2:$BL$133,ROW()-ROW(L$21)+1, MATCH(L$17,Templates!$I$1:BL$1,0))="","",INDEX(Templates!$I$2:$BL$133,ROW()-ROW(L$21)+1, MATCH(L$17,Templates!$I$1:BL$1,0)))</f>
        <v/>
      </c>
      <c r="M24" s="79" t="str" cm="1">
        <f t="array" ref="M24">IF(INDEX(Templates!$I$2:$BL$133,ROW()-ROW(M$21)+1, MATCH(M$17,Templates!$I$1:BL$1,0))="","",INDEX(Templates!$I$2:$BL$133,ROW()-ROW(M$21)+1, MATCH(M$17,Templates!$I$1:BL$1,0)))</f>
        <v/>
      </c>
      <c r="N24" s="79" t="str" cm="1">
        <f t="array" ref="N24">IF(INDEX(Templates!$I$2:$BL$133,ROW()-ROW(N$21)+1, MATCH(N$17,Templates!$I$1:BL$1,0))="","",INDEX(Templates!$I$2:$BL$133,ROW()-ROW(N$21)+1, MATCH(N$17,Templates!$I$1:BL$1,0)))</f>
        <v/>
      </c>
      <c r="O24" s="79" t="str" cm="1">
        <f t="array" ref="O24">IF(INDEX(Templates!$I$2:$BL$133,ROW()-ROW(O$21)+1, MATCH(O$17,Templates!$I$1:BL$1,0))="","",INDEX(Templates!$I$2:$BL$133,ROW()-ROW(O$21)+1, MATCH(O$17,Templates!$I$1:BL$1,0)))</f>
        <v/>
      </c>
      <c r="P24" s="79" t="str" cm="1">
        <f t="array" ref="P24">IF(INDEX(Templates!$I$2:$BL$133,ROW()-ROW(P$21)+1, MATCH(P$17,Templates!$I$1:BL$1,0))="","",INDEX(Templates!$I$2:$BL$133,ROW()-ROW(P$21)+1, MATCH(P$17,Templates!$I$1:BL$1,0)))</f>
        <v/>
      </c>
      <c r="Q24" s="79" t="str" cm="1">
        <f t="array" ref="Q24">IF(INDEX(Templates!$I$2:$BL$133,ROW()-ROW(Q$21)+1, MATCH(Q$17,Templates!$I$1:BL$1,0))="","",INDEX(Templates!$I$2:$BL$133,ROW()-ROW(Q$21)+1, MATCH(Q$17,Templates!$I$1:BL$1,0)))</f>
        <v/>
      </c>
      <c r="R24" s="79" t="str" cm="1">
        <f t="array" ref="R24">IF(INDEX(Templates!$I$2:$BL$133,ROW()-ROW(R$21)+1, MATCH(R$17,Templates!$I$1:BL$1,0))="","",INDEX(Templates!$I$2:$BL$133,ROW()-ROW(R$21)+1, MATCH(R$17,Templates!$I$1:BL$1,0)))</f>
        <v/>
      </c>
      <c r="S24" s="79" t="str" cm="1">
        <f t="array" ref="S24">IF(INDEX(Templates!$I$2:$BL$133,ROW()-ROW(S$21)+1, MATCH(S$17,Templates!$I$1:BL$1,0))="","",INDEX(Templates!$I$2:$BL$133,ROW()-ROW(S$21)+1, MATCH(S$17,Templates!$I$1:BL$1,0)))</f>
        <v/>
      </c>
      <c r="T24" s="79" t="str" cm="1">
        <f t="array" ref="T24">IF(INDEX(Templates!$I$2:$BL$133,ROW()-ROW(T$21)+1, MATCH(T$17,Templates!$I$1:BL$1,0))="","",INDEX(Templates!$I$2:$BL$133,ROW()-ROW(T$21)+1, MATCH(T$17,Templates!$I$1:BL$1,0)))</f>
        <v/>
      </c>
      <c r="U24" s="79" t="str" cm="1">
        <f t="array" ref="U24">IF(INDEX(Templates!$I$2:$BL$133,ROW()-ROW(U$21)+1, MATCH(U$17,Templates!$I$1:BL$1,0))="","",INDEX(Templates!$I$2:$BL$133,ROW()-ROW(U$21)+1, MATCH(U$17,Templates!$I$1:BL$1,0)))</f>
        <v/>
      </c>
      <c r="V24" s="79" t="str" cm="1">
        <f t="array" ref="V24">IF(INDEX(Templates!$I$2:$BL$133,ROW()-ROW(V$21)+1, MATCH(V$17,Templates!$I$1:BL$1,0))="","",INDEX(Templates!$I$2:$BL$133,ROW()-ROW(V$21)+1, MATCH(V$17,Templates!$I$1:BL$1,0)))</f>
        <v/>
      </c>
      <c r="W24" s="79" t="str" cm="1">
        <f t="array" ref="W24">IF(INDEX(Templates!$I$2:$BL$133,ROW()-ROW(W$21)+1, MATCH(W$17,Templates!$I$1:BL$1,0))="","",INDEX(Templates!$I$2:$BL$133,ROW()-ROW(W$21)+1, MATCH(W$17,Templates!$I$1:BL$1,0)))</f>
        <v/>
      </c>
      <c r="X24" s="79" t="str" cm="1">
        <f t="array" ref="X24">IF(INDEX(Templates!$I$2:$BL$133,ROW()-ROW(X$21)+1, MATCH(X$17,Templates!$I$1:BL$1,0))="","",INDEX(Templates!$I$2:$BL$133,ROW()-ROW(X$21)+1, MATCH(X$17,Templates!$I$1:BL$1,0)))</f>
        <v/>
      </c>
      <c r="Y24" s="79" t="str" cm="1">
        <f t="array" ref="Y24">IF(INDEX(Templates!$I$2:$BL$133,ROW()-ROW(Y$21)+1, MATCH(Y$17,Templates!$I$1:BL$1,0))="","",INDEX(Templates!$I$2:$BL$133,ROW()-ROW(Y$21)+1, MATCH(Y$17,Templates!$I$1:BL$1,0)))</f>
        <v/>
      </c>
      <c r="Z24" s="79" t="str" cm="1">
        <f t="array" ref="Z24">IF(INDEX(Templates!$I$2:$BL$133,ROW()-ROW(Z$21)+1, MATCH(Z$17,Templates!$I$1:BL$1,0))="","",INDEX(Templates!$I$2:$BL$133,ROW()-ROW(Z$21)+1, MATCH(Z$17,Templates!$I$1:BL$1,0)))</f>
        <v/>
      </c>
      <c r="AA24" s="79" t="str" cm="1">
        <f t="array" ref="AA24">IF(INDEX(Templates!$I$2:$BL$133,ROW()-ROW(AA$21)+1, MATCH(AA$17,Templates!$I$1:BL$1,0))="","",INDEX(Templates!$I$2:$BL$133,ROW()-ROW(AA$21)+1, MATCH(AA$17,Templates!$I$1:BL$1,0)))</f>
        <v/>
      </c>
      <c r="AB24" s="79" t="str" cm="1">
        <f t="array" ref="AB24">IF(INDEX(Templates!$I$2:$BL$133,ROW()-ROW(AB$21)+1, MATCH(AB$17,Templates!$I$1:BL$1,0))="","",INDEX(Templates!$I$2:$BL$133,ROW()-ROW(AB$21)+1, MATCH(AB$17,Templates!$I$1:BL$1,0)))</f>
        <v/>
      </c>
      <c r="AC24" s="79" t="str" cm="1">
        <f t="array" ref="AC24">IF(INDEX(Templates!$I$2:$BL$133,ROW()-ROW(AC$21)+1, MATCH(AC$17,Templates!$I$1:BL$1,0))="","",INDEX(Templates!$I$2:$BL$133,ROW()-ROW(AC$21)+1, MATCH(AC$17,Templates!$I$1:BL$1,0)))</f>
        <v/>
      </c>
      <c r="AD24" s="79" t="str" cm="1">
        <f t="array" ref="AD24">IF(INDEX(Templates!$I$2:$BL$133,ROW()-ROW(AD$21)+1, MATCH(AD$17,Templates!$I$1:BL$1,0))="","",INDEX(Templates!$I$2:$BL$133,ROW()-ROW(AD$21)+1, MATCH(AD$17,Templates!$I$1:BL$1,0)))</f>
        <v/>
      </c>
      <c r="AE24" s="79" t="str" cm="1">
        <f t="array" ref="AE24">IF(INDEX(Templates!$I$2:$BL$133,ROW()-ROW(AE$21)+1, MATCH(AE$17,Templates!$I$1:BL$1,0))="","",INDEX(Templates!$I$2:$BL$133,ROW()-ROW(AE$21)+1, MATCH(AE$17,Templates!$I$1:BL$1,0)))</f>
        <v/>
      </c>
      <c r="AF24" s="79" t="str" cm="1">
        <f t="array" ref="AF24">IF(INDEX(Templates!$I$2:$BL$133,ROW()-ROW(AF$21)+1, MATCH(AF$17,Templates!$I$1:BL$1,0))="","",INDEX(Templates!$I$2:$BL$133,ROW()-ROW(AF$21)+1, MATCH(AF$17,Templates!$I$1:BL$1,0)))</f>
        <v/>
      </c>
      <c r="AG24" s="79" t="str" cm="1">
        <f t="array" ref="AG24">IF(INDEX(Templates!$I$2:$BL$133,ROW()-ROW(AG$21)+1, MATCH(AG$17,Templates!$I$1:BL$1,0))="","",INDEX(Templates!$I$2:$BL$133,ROW()-ROW(AG$21)+1, MATCH(AG$17,Templates!$I$1:BL$1,0)))</f>
        <v/>
      </c>
      <c r="AH24" s="79" t="str" cm="1">
        <f t="array" ref="AH24">IF(INDEX(Templates!$I$2:$BL$133,ROW()-ROW(AH$21)+1, MATCH(AH$17,Templates!$I$1:BL$1,0))="","",INDEX(Templates!$I$2:$BL$133,ROW()-ROW(AH$21)+1, MATCH(AH$17,Templates!$I$1:BL$1,0)))</f>
        <v/>
      </c>
      <c r="AI24" s="79" t="str" cm="1">
        <f t="array" ref="AI24">IF(INDEX(Templates!$I$2:$BL$133,ROW()-ROW(AI$21)+1, MATCH(AI$17,Templates!$I$1:BL$1,0))="","",INDEX(Templates!$I$2:$BL$133,ROW()-ROW(AI$21)+1, MATCH(AI$17,Templates!$I$1:BL$1,0)))</f>
        <v/>
      </c>
      <c r="AJ24" s="79" t="str" cm="1">
        <f t="array" ref="AJ24">IF(INDEX(Templates!$I$2:$BL$133,ROW()-ROW(AJ$21)+1, MATCH(AJ$17,Templates!$I$1:BL$1,0))="","",INDEX(Templates!$I$2:$BL$133,ROW()-ROW(AJ$21)+1, MATCH(AJ$17,Templates!$I$1:BL$1,0)))</f>
        <v/>
      </c>
      <c r="AK24" s="79" t="str" cm="1">
        <f t="array" ref="AK24">IF(INDEX(Templates!$I$2:$BL$133,ROW()-ROW(AK$21)+1, MATCH(AK$17,Templates!$I$1:BL$1,0))="","",INDEX(Templates!$I$2:$BL$133,ROW()-ROW(AK$21)+1, MATCH(AK$17,Templates!$I$1:BL$1,0)))</f>
        <v/>
      </c>
      <c r="AL24" s="79" t="str" cm="1">
        <f t="array" ref="AL24">IF(INDEX(Templates!$I$2:$BL$133,ROW()-ROW(AL$21)+1, MATCH(AL$17,Templates!$I$1:BL$1,0))="","",INDEX(Templates!$I$2:$BL$133,ROW()-ROW(AL$21)+1, MATCH(AL$17,Templates!$I$1:BL$1,0)))</f>
        <v/>
      </c>
      <c r="AM24" s="79" t="str" cm="1">
        <f t="array" ref="AM24">IF(INDEX(Templates!$I$2:$BL$133,ROW()-ROW(AM$21)+1, MATCH(AM$17,Templates!$I$1:BL$1,0))="","",INDEX(Templates!$I$2:$BL$133,ROW()-ROW(AM$21)+1, MATCH(AM$17,Templates!$I$1:BL$1,0)))</f>
        <v/>
      </c>
      <c r="AN24" s="79" t="str" cm="1">
        <f t="array" ref="AN24">IF(INDEX(Templates!$I$2:$BL$133,ROW()-ROW(AN$21)+1, MATCH(AN$17,Templates!$I$1:BL$1,0))="","",INDEX(Templates!$I$2:$BL$133,ROW()-ROW(AN$21)+1, MATCH(AN$17,Templates!$I$1:BL$1,0)))</f>
        <v/>
      </c>
      <c r="AO24" s="79" t="str" cm="1">
        <f t="array" ref="AO24">IF(INDEX(Templates!$I$2:$BL$133,ROW()-ROW(AO$21)+1, MATCH(AO$17,Templates!$I$1:BL$1,0))="","",INDEX(Templates!$I$2:$BL$133,ROW()-ROW(AO$21)+1, MATCH(AO$17,Templates!$I$1:BL$1,0)))</f>
        <v/>
      </c>
      <c r="AP24" s="79" t="str" cm="1">
        <f t="array" ref="AP24">IF(INDEX(Templates!$I$2:$BL$133,ROW()-ROW(AP$21)+1, MATCH(AP$17,Templates!$I$1:BL$1,0))="","",INDEX(Templates!$I$2:$BL$133,ROW()-ROW(AP$21)+1, MATCH(AP$17,Templates!$I$1:BL$1,0)))</f>
        <v/>
      </c>
      <c r="AQ24" s="79" t="str" cm="1">
        <f t="array" ref="AQ24">IF(INDEX(Templates!$I$2:$BL$133,ROW()-ROW(AQ$21)+1, MATCH(AQ$17,Templates!$I$1:BL$1,0))="","",INDEX(Templates!$I$2:$BL$133,ROW()-ROW(AQ$21)+1, MATCH(AQ$17,Templates!$I$1:BL$1,0)))</f>
        <v/>
      </c>
      <c r="AR24" s="79" t="str" cm="1">
        <f t="array" ref="AR24">IF(INDEX(Templates!$I$2:$BL$133,ROW()-ROW(AR$21)+1, MATCH(AR$17,Templates!$I$1:BL$1,0))="","",INDEX(Templates!$I$2:$BL$133,ROW()-ROW(AR$21)+1, MATCH(AR$17,Templates!$I$1:BL$1,0)))</f>
        <v/>
      </c>
      <c r="AS24" s="79" t="str" cm="1">
        <f t="array" ref="AS24">IF(INDEX(Templates!$I$2:$BL$133,ROW()-ROW(AS$21)+1, MATCH(AS$17,Templates!$I$1:BL$1,0))="","",INDEX(Templates!$I$2:$BL$133,ROW()-ROW(AS$21)+1, MATCH(AS$17,Templates!$I$1:BL$1,0)))</f>
        <v/>
      </c>
      <c r="AT24" s="79" t="str" cm="1">
        <f t="array" ref="AT24">IF(INDEX(Templates!$I$2:$BL$133,ROW()-ROW(AT$21)+1, MATCH(AT$17,Templates!$I$1:BL$1,0))="","",INDEX(Templates!$I$2:$BL$133,ROW()-ROW(AT$21)+1, MATCH(AT$17,Templates!$I$1:BL$1,0)))</f>
        <v/>
      </c>
      <c r="AU24" s="79" t="str" cm="1">
        <f t="array" ref="AU24">IF(INDEX(Templates!$I$2:$BL$133,ROW()-ROW(AU$21)+1, MATCH(AU$17,Templates!$I$1:BL$1,0))="","",INDEX(Templates!$I$2:$BL$133,ROW()-ROW(AU$21)+1, MATCH(AU$17,Templates!$I$1:BL$1,0)))</f>
        <v/>
      </c>
      <c r="AV24" s="79" t="str" cm="1">
        <f t="array" ref="AV24">IF(INDEX(Templates!$I$2:$BL$133,ROW()-ROW(AV$21)+1, MATCH(AV$17,Templates!$I$1:BL$1,0))="","",INDEX(Templates!$I$2:$BL$133,ROW()-ROW(AV$21)+1, MATCH(AV$17,Templates!$I$1:BL$1,0)))</f>
        <v/>
      </c>
      <c r="AW24" s="79" t="str" cm="1">
        <f t="array" ref="AW24">IF(INDEX(Templates!$I$2:$BL$133,ROW()-ROW(AW$21)+1, MATCH(AW$17,Templates!$I$1:BL$1,0))="","",INDEX(Templates!$I$2:$BL$133,ROW()-ROW(AW$21)+1, MATCH(AW$17,Templates!$I$1:BL$1,0)))</f>
        <v/>
      </c>
      <c r="AX24" s="79" t="str" cm="1">
        <f t="array" ref="AX24">IF(INDEX(Templates!$I$2:$BL$133,ROW()-ROW(AX$21)+1, MATCH(AX$17,Templates!$I$1:BL$1,0))="","",INDEX(Templates!$I$2:$BL$133,ROW()-ROW(AX$21)+1, MATCH(AX$17,Templates!$I$1:BL$1,0)))</f>
        <v/>
      </c>
      <c r="AY24" s="79" t="str" cm="1">
        <f t="array" ref="AY24">IF(INDEX(Templates!$I$2:$BL$133,ROW()-ROW(AY$21)+1, MATCH(AY$17,Templates!$I$1:BL$1,0))="","",INDEX(Templates!$I$2:$BL$133,ROW()-ROW(AY$21)+1, MATCH(AY$17,Templates!$I$1:BL$1,0)))</f>
        <v/>
      </c>
      <c r="AZ24" s="79" t="str" cm="1">
        <f t="array" ref="AZ24">IF(INDEX(Templates!$I$2:$BL$133,ROW()-ROW(AZ$21)+1, MATCH(AZ$17,Templates!$I$1:BL$1,0))="","",INDEX(Templates!$I$2:$BL$133,ROW()-ROW(AZ$21)+1, MATCH(AZ$17,Templates!$I$1:BL$1,0)))</f>
        <v/>
      </c>
      <c r="BA24" s="79" t="str" cm="1">
        <f t="array" ref="BA24">IF(INDEX(Templates!$I$2:$BL$133,ROW()-ROW(BA$21)+1, MATCH(BA$17,Templates!$I$1:BL$1,0))="","",INDEX(Templates!$I$2:$BL$133,ROW()-ROW(BA$21)+1, MATCH(BA$17,Templates!$I$1:BL$1,0)))</f>
        <v/>
      </c>
      <c r="BB24" s="79" t="str" cm="1">
        <f t="array" ref="BB24">IF(INDEX(Templates!$I$2:$BL$133,ROW()-ROW(BB$21)+1, MATCH(BB$17,Templates!$I$1:BL$1,0))="","",INDEX(Templates!$I$2:$BL$133,ROW()-ROW(BB$21)+1, MATCH(BB$17,Templates!$I$1:BL$1,0)))</f>
        <v/>
      </c>
      <c r="BC24" s="79" t="str" cm="1">
        <f t="array" ref="BC24">IF(INDEX(Templates!$I$2:$BL$133,ROW()-ROW(BC$21)+1, MATCH(BC$17,Templates!$I$1:BL$1,0))="","",INDEX(Templates!$I$2:$BL$133,ROW()-ROW(BC$21)+1, MATCH(BC$17,Templates!$I$1:BL$1,0)))</f>
        <v/>
      </c>
      <c r="BD24" s="79" t="str" cm="1">
        <f t="array" ref="BD24">IF(INDEX(Templates!$I$2:$BL$133,ROW()-ROW(BD$21)+1, MATCH(BD$17,Templates!$I$1:BL$1,0))="","",INDEX(Templates!$I$2:$BL$133,ROW()-ROW(BD$21)+1, MATCH(BD$17,Templates!$I$1:BL$1,0)))</f>
        <v/>
      </c>
      <c r="BE24" s="79" t="str" cm="1">
        <f t="array" ref="BE24">IF(INDEX(Templates!$I$2:$BL$133,ROW()-ROW(BE$21)+1, MATCH(BE$17,Templates!$I$1:BL$1,0))="","",INDEX(Templates!$I$2:$BL$133,ROW()-ROW(BE$21)+1, MATCH(BE$17,Templates!$I$1:BL$1,0)))</f>
        <v/>
      </c>
      <c r="BF24" s="79" t="str" cm="1">
        <f t="array" ref="BF24">IF(INDEX(Templates!$I$2:$BL$133,ROW()-ROW(BF$21)+1, MATCH(BF$17,Templates!$I$1:BL$1,0))="","",INDEX(Templates!$I$2:$BL$133,ROW()-ROW(BF$21)+1, MATCH(BF$17,Templates!$I$1:BL$1,0)))</f>
        <v/>
      </c>
      <c r="BG24" s="79" t="str" cm="1">
        <f t="array" ref="BG24">IF(INDEX(Templates!$I$2:$BL$133,ROW()-ROW(BG$21)+1, MATCH(BG$17,Templates!$I$1:BL$1,0))="","",INDEX(Templates!$I$2:$BL$133,ROW()-ROW(BG$21)+1, MATCH(BG$17,Templates!$I$1:BL$1,0)))</f>
        <v/>
      </c>
      <c r="BH24" s="79" t="str" cm="1">
        <f t="array" ref="BH24">IF(INDEX(Templates!$I$2:$BL$133,ROW()-ROW(BH$21)+1, MATCH(BH$17,Templates!$I$1:BL$1,0))="","",INDEX(Templates!$I$2:$BL$133,ROW()-ROW(BH$21)+1, MATCH(BH$17,Templates!$I$1:BL$1,0)))</f>
        <v/>
      </c>
      <c r="BI24" s="79" t="str" cm="1">
        <f t="array" ref="BI24">IF(INDEX(Templates!$I$2:$BL$133,ROW()-ROW(BI$21)+1, MATCH(BI$17,Templates!$I$1:BL$1,0))="","",INDEX(Templates!$I$2:$BL$133,ROW()-ROW(BI$21)+1, MATCH(BI$17,Templates!$I$1:BL$1,0)))</f>
        <v/>
      </c>
      <c r="BJ24" s="79" t="str" cm="1">
        <f t="array" ref="BJ24">IF(INDEX(Templates!$I$2:$BL$133,ROW()-ROW(BJ$21)+1, MATCH(BJ$17,Templates!$I$1:BL$1,0))="","",INDEX(Templates!$I$2:$BL$133,ROW()-ROW(BJ$21)+1, MATCH(BJ$17,Templates!$I$1:BL$1,0)))</f>
        <v/>
      </c>
      <c r="BK24" s="79" t="str" cm="1">
        <f t="array" ref="BK24">IF(INDEX(Templates!$I$2:$BL$133,ROW()-ROW(BK$21)+1, MATCH(BK$17,Templates!$I$1:BL$1,0))="","",INDEX(Templates!$I$2:$BL$133,ROW()-ROW(BK$21)+1, MATCH(BK$17,Templates!$I$1:BL$1,0)))</f>
        <v/>
      </c>
      <c r="BL24" s="79" t="str" cm="1">
        <f t="array" ref="BL24">IF(INDEX(Templates!$I$2:$BL$133,ROW()-ROW(BL$21)+1, MATCH(BL$17,Templates!$I$1:BL$1,0))="","",INDEX(Templates!$I$2:$BL$133,ROW()-ROW(BL$21)+1, MATCH(BL$17,Templates!$I$1:BL$1,0)))</f>
        <v/>
      </c>
      <c r="BM24" s="79" t="str" cm="1">
        <f t="array" ref="BM24">IF(INDEX(Templates!$I$2:$BL$133,ROW()-ROW(BM$21)+1, MATCH(BM$17,Templates!$I$1:BL$1,0))="","",INDEX(Templates!$I$2:$BL$133,ROW()-ROW(BM$21)+1, MATCH(BM$17,Templates!$I$1:BL$1,0)))</f>
        <v/>
      </c>
    </row>
    <row r="25" spans="1:65" x14ac:dyDescent="0.2">
      <c r="A25" s="10" t="s">
        <v>394</v>
      </c>
      <c r="B25" s="11" t="s">
        <v>398</v>
      </c>
      <c r="C25" s="96" t="str" cm="1">
        <f t="array" ref="C25">IF(INDEX(Templates!A$2:A$142,ROW()-ROW($21:$21)+1)="","",INDEX(Templates!A$2:A$142,ROW()-ROW($21:$21)+1))</f>
        <v>buildings[0]</v>
      </c>
      <c r="D25" s="96" t="str" cm="1">
        <f t="array" ref="D25">IF(INDEX(Templates!B$2:B$142,ROW()-ROW($21:$21)+1)="","",INDEX(Templates!B$2:B$142,ROW()-ROW($21:$21)+1))</f>
        <v>is_all_new</v>
      </c>
      <c r="E25" s="97" t="str" cm="1">
        <f t="array" ref="E25">IF(INDEX(Templates!C$2:C$142,ROW()-ROW($21:$21)+1)="","",INDEX(Templates!C$2:C$142,ROW()-ROW($21:$21)+1))</f>
        <v/>
      </c>
      <c r="F25" s="74" t="str" cm="1">
        <f t="array" ref="F25">IF(INDEX(Templates!E$2:E$134,ROW()-ROW($21:$21)+1)="","",INDEX(Templates!E$2:E$134,ROW()-ROW($21:$21)+1))</f>
        <v/>
      </c>
      <c r="G25" s="75" t="str" cm="1">
        <f t="array" ref="G25">IF(INDEX(Templates!F$2:F$134,ROW()-ROW($21:$21)+1)="","",INDEX(Templates!F$2:F$134,ROW()-ROW($21:$21)+1))</f>
        <v/>
      </c>
      <c r="H25" s="76" t="str" cm="1">
        <f t="array" ref="H25">IF(INDEX(Templates!G$2:G$134,ROW()-ROW($21:$21)+1)="","",INDEX(Templates!G$2:G$134,ROW()-ROW($21:$21)+1))</f>
        <v/>
      </c>
      <c r="I25" s="76" t="str" cm="1">
        <f t="array" ref="I25">IF(INDEX(Templates!H$2:H$134,ROW()-ROW($21:$21)+1)="","",INDEX(Templates!H$2:H$134,ROW()-ROW($21:$21)+1))</f>
        <v/>
      </c>
      <c r="J25" s="79" t="str" cm="1">
        <f t="array" ref="J25">IF(INDEX(Templates!$I$2:$BL$133,ROW()-ROW(J$21)+1, MATCH(J$17,Templates!$I$1:BL$1,0))="","",INDEX(Templates!$I$2:$BL$133,ROW()-ROW(J$21)+1, MATCH(J$17,Templates!$I$1:BL$1,0)))</f>
        <v/>
      </c>
      <c r="K25" s="79" t="str" cm="1">
        <f t="array" ref="K25">IF(INDEX(Templates!$I$2:$BL$133,ROW()-ROW(K$21)+1, MATCH(K$17,Templates!$I$1:BL$1,0))="","",INDEX(Templates!$I$2:$BL$133,ROW()-ROW(K$21)+1, MATCH(K$17,Templates!$I$1:BL$1,0)))</f>
        <v/>
      </c>
      <c r="L25" s="79" t="str" cm="1">
        <f t="array" ref="L25">IF(INDEX(Templates!$I$2:$BL$133,ROW()-ROW(L$21)+1, MATCH(L$17,Templates!$I$1:BL$1,0))="","",INDEX(Templates!$I$2:$BL$133,ROW()-ROW(L$21)+1, MATCH(L$17,Templates!$I$1:BL$1,0)))</f>
        <v/>
      </c>
      <c r="M25" s="79" t="str" cm="1">
        <f t="array" ref="M25">IF(INDEX(Templates!$I$2:$BL$133,ROW()-ROW(M$21)+1, MATCH(M$17,Templates!$I$1:BL$1,0))="","",INDEX(Templates!$I$2:$BL$133,ROW()-ROW(M$21)+1, MATCH(M$17,Templates!$I$1:BL$1,0)))</f>
        <v/>
      </c>
      <c r="N25" s="79" t="str" cm="1">
        <f t="array" ref="N25">IF(INDEX(Templates!$I$2:$BL$133,ROW()-ROW(N$21)+1, MATCH(N$17,Templates!$I$1:BL$1,0))="","",INDEX(Templates!$I$2:$BL$133,ROW()-ROW(N$21)+1, MATCH(N$17,Templates!$I$1:BL$1,0)))</f>
        <v/>
      </c>
      <c r="O25" s="79" t="str" cm="1">
        <f t="array" ref="O25">IF(INDEX(Templates!$I$2:$BL$133,ROW()-ROW(O$21)+1, MATCH(O$17,Templates!$I$1:BL$1,0))="","",INDEX(Templates!$I$2:$BL$133,ROW()-ROW(O$21)+1, MATCH(O$17,Templates!$I$1:BL$1,0)))</f>
        <v/>
      </c>
      <c r="P25" s="79" t="str" cm="1">
        <f t="array" ref="P25">IF(INDEX(Templates!$I$2:$BL$133,ROW()-ROW(P$21)+1, MATCH(P$17,Templates!$I$1:BL$1,0))="","",INDEX(Templates!$I$2:$BL$133,ROW()-ROW(P$21)+1, MATCH(P$17,Templates!$I$1:BL$1,0)))</f>
        <v/>
      </c>
      <c r="Q25" s="79" t="str" cm="1">
        <f t="array" ref="Q25">IF(INDEX(Templates!$I$2:$BL$133,ROW()-ROW(Q$21)+1, MATCH(Q$17,Templates!$I$1:BL$1,0))="","",INDEX(Templates!$I$2:$BL$133,ROW()-ROW(Q$21)+1, MATCH(Q$17,Templates!$I$1:BL$1,0)))</f>
        <v/>
      </c>
      <c r="R25" s="79" t="str" cm="1">
        <f t="array" ref="R25">IF(INDEX(Templates!$I$2:$BL$133,ROW()-ROW(R$21)+1, MATCH(R$17,Templates!$I$1:BL$1,0))="","",INDEX(Templates!$I$2:$BL$133,ROW()-ROW(R$21)+1, MATCH(R$17,Templates!$I$1:BL$1,0)))</f>
        <v/>
      </c>
      <c r="S25" s="79" t="str" cm="1">
        <f t="array" ref="S25">IF(INDEX(Templates!$I$2:$BL$133,ROW()-ROW(S$21)+1, MATCH(S$17,Templates!$I$1:BL$1,0))="","",INDEX(Templates!$I$2:$BL$133,ROW()-ROW(S$21)+1, MATCH(S$17,Templates!$I$1:BL$1,0)))</f>
        <v/>
      </c>
      <c r="T25" s="79" t="str" cm="1">
        <f t="array" ref="T25">IF(INDEX(Templates!$I$2:$BL$133,ROW()-ROW(T$21)+1, MATCH(T$17,Templates!$I$1:BL$1,0))="","",INDEX(Templates!$I$2:$BL$133,ROW()-ROW(T$21)+1, MATCH(T$17,Templates!$I$1:BL$1,0)))</f>
        <v/>
      </c>
      <c r="U25" s="79" t="str" cm="1">
        <f t="array" ref="U25">IF(INDEX(Templates!$I$2:$BL$133,ROW()-ROW(U$21)+1, MATCH(U$17,Templates!$I$1:BL$1,0))="","",INDEX(Templates!$I$2:$BL$133,ROW()-ROW(U$21)+1, MATCH(U$17,Templates!$I$1:BL$1,0)))</f>
        <v/>
      </c>
      <c r="V25" s="79" t="str" cm="1">
        <f t="array" ref="V25">IF(INDEX(Templates!$I$2:$BL$133,ROW()-ROW(V$21)+1, MATCH(V$17,Templates!$I$1:BL$1,0))="","",INDEX(Templates!$I$2:$BL$133,ROW()-ROW(V$21)+1, MATCH(V$17,Templates!$I$1:BL$1,0)))</f>
        <v/>
      </c>
      <c r="W25" s="79" t="str" cm="1">
        <f t="array" ref="W25">IF(INDEX(Templates!$I$2:$BL$133,ROW()-ROW(W$21)+1, MATCH(W$17,Templates!$I$1:BL$1,0))="","",INDEX(Templates!$I$2:$BL$133,ROW()-ROW(W$21)+1, MATCH(W$17,Templates!$I$1:BL$1,0)))</f>
        <v/>
      </c>
      <c r="X25" s="79" t="str" cm="1">
        <f t="array" ref="X25">IF(INDEX(Templates!$I$2:$BL$133,ROW()-ROW(X$21)+1, MATCH(X$17,Templates!$I$1:BL$1,0))="","",INDEX(Templates!$I$2:$BL$133,ROW()-ROW(X$21)+1, MATCH(X$17,Templates!$I$1:BL$1,0)))</f>
        <v/>
      </c>
      <c r="Y25" s="79" t="str" cm="1">
        <f t="array" ref="Y25">IF(INDEX(Templates!$I$2:$BL$133,ROW()-ROW(Y$21)+1, MATCH(Y$17,Templates!$I$1:BL$1,0))="","",INDEX(Templates!$I$2:$BL$133,ROW()-ROW(Y$21)+1, MATCH(Y$17,Templates!$I$1:BL$1,0)))</f>
        <v/>
      </c>
      <c r="Z25" s="79" t="str" cm="1">
        <f t="array" ref="Z25">IF(INDEX(Templates!$I$2:$BL$133,ROW()-ROW(Z$21)+1, MATCH(Z$17,Templates!$I$1:BL$1,0))="","",INDEX(Templates!$I$2:$BL$133,ROW()-ROW(Z$21)+1, MATCH(Z$17,Templates!$I$1:BL$1,0)))</f>
        <v/>
      </c>
      <c r="AA25" s="79" t="str" cm="1">
        <f t="array" ref="AA25">IF(INDEX(Templates!$I$2:$BL$133,ROW()-ROW(AA$21)+1, MATCH(AA$17,Templates!$I$1:BL$1,0))="","",INDEX(Templates!$I$2:$BL$133,ROW()-ROW(AA$21)+1, MATCH(AA$17,Templates!$I$1:BL$1,0)))</f>
        <v/>
      </c>
      <c r="AB25" s="79" t="str" cm="1">
        <f t="array" ref="AB25">IF(INDEX(Templates!$I$2:$BL$133,ROW()-ROW(AB$21)+1, MATCH(AB$17,Templates!$I$1:BL$1,0))="","",INDEX(Templates!$I$2:$BL$133,ROW()-ROW(AB$21)+1, MATCH(AB$17,Templates!$I$1:BL$1,0)))</f>
        <v/>
      </c>
      <c r="AC25" s="79" t="str" cm="1">
        <f t="array" ref="AC25">IF(INDEX(Templates!$I$2:$BL$133,ROW()-ROW(AC$21)+1, MATCH(AC$17,Templates!$I$1:BL$1,0))="","",INDEX(Templates!$I$2:$BL$133,ROW()-ROW(AC$21)+1, MATCH(AC$17,Templates!$I$1:BL$1,0)))</f>
        <v/>
      </c>
      <c r="AD25" s="79" t="str" cm="1">
        <f t="array" ref="AD25">IF(INDEX(Templates!$I$2:$BL$133,ROW()-ROW(AD$21)+1, MATCH(AD$17,Templates!$I$1:BL$1,0))="","",INDEX(Templates!$I$2:$BL$133,ROW()-ROW(AD$21)+1, MATCH(AD$17,Templates!$I$1:BL$1,0)))</f>
        <v/>
      </c>
      <c r="AE25" s="79" t="str" cm="1">
        <f t="array" ref="AE25">IF(INDEX(Templates!$I$2:$BL$133,ROW()-ROW(AE$21)+1, MATCH(AE$17,Templates!$I$1:BL$1,0))="","",INDEX(Templates!$I$2:$BL$133,ROW()-ROW(AE$21)+1, MATCH(AE$17,Templates!$I$1:BL$1,0)))</f>
        <v/>
      </c>
      <c r="AF25" s="79" t="str" cm="1">
        <f t="array" ref="AF25">IF(INDEX(Templates!$I$2:$BL$133,ROW()-ROW(AF$21)+1, MATCH(AF$17,Templates!$I$1:BL$1,0))="","",INDEX(Templates!$I$2:$BL$133,ROW()-ROW(AF$21)+1, MATCH(AF$17,Templates!$I$1:BL$1,0)))</f>
        <v/>
      </c>
      <c r="AG25" s="79" t="str" cm="1">
        <f t="array" ref="AG25">IF(INDEX(Templates!$I$2:$BL$133,ROW()-ROW(AG$21)+1, MATCH(AG$17,Templates!$I$1:BL$1,0))="","",INDEX(Templates!$I$2:$BL$133,ROW()-ROW(AG$21)+1, MATCH(AG$17,Templates!$I$1:BL$1,0)))</f>
        <v/>
      </c>
      <c r="AH25" s="79" t="str" cm="1">
        <f t="array" ref="AH25">IF(INDEX(Templates!$I$2:$BL$133,ROW()-ROW(AH$21)+1, MATCH(AH$17,Templates!$I$1:BL$1,0))="","",INDEX(Templates!$I$2:$BL$133,ROW()-ROW(AH$21)+1, MATCH(AH$17,Templates!$I$1:BL$1,0)))</f>
        <v/>
      </c>
      <c r="AI25" s="79" t="str" cm="1">
        <f t="array" ref="AI25">IF(INDEX(Templates!$I$2:$BL$133,ROW()-ROW(AI$21)+1, MATCH(AI$17,Templates!$I$1:BL$1,0))="","",INDEX(Templates!$I$2:$BL$133,ROW()-ROW(AI$21)+1, MATCH(AI$17,Templates!$I$1:BL$1,0)))</f>
        <v/>
      </c>
      <c r="AJ25" s="79" t="str" cm="1">
        <f t="array" ref="AJ25">IF(INDEX(Templates!$I$2:$BL$133,ROW()-ROW(AJ$21)+1, MATCH(AJ$17,Templates!$I$1:BL$1,0))="","",INDEX(Templates!$I$2:$BL$133,ROW()-ROW(AJ$21)+1, MATCH(AJ$17,Templates!$I$1:BL$1,0)))</f>
        <v/>
      </c>
      <c r="AK25" s="79" t="str" cm="1">
        <f t="array" ref="AK25">IF(INDEX(Templates!$I$2:$BL$133,ROW()-ROW(AK$21)+1, MATCH(AK$17,Templates!$I$1:BL$1,0))="","",INDEX(Templates!$I$2:$BL$133,ROW()-ROW(AK$21)+1, MATCH(AK$17,Templates!$I$1:BL$1,0)))</f>
        <v/>
      </c>
      <c r="AL25" s="79" t="str" cm="1">
        <f t="array" ref="AL25">IF(INDEX(Templates!$I$2:$BL$133,ROW()-ROW(AL$21)+1, MATCH(AL$17,Templates!$I$1:BL$1,0))="","",INDEX(Templates!$I$2:$BL$133,ROW()-ROW(AL$21)+1, MATCH(AL$17,Templates!$I$1:BL$1,0)))</f>
        <v/>
      </c>
      <c r="AM25" s="79" t="str" cm="1">
        <f t="array" ref="AM25">IF(INDEX(Templates!$I$2:$BL$133,ROW()-ROW(AM$21)+1, MATCH(AM$17,Templates!$I$1:BL$1,0))="","",INDEX(Templates!$I$2:$BL$133,ROW()-ROW(AM$21)+1, MATCH(AM$17,Templates!$I$1:BL$1,0)))</f>
        <v/>
      </c>
      <c r="AN25" s="79" t="str" cm="1">
        <f t="array" ref="AN25">IF(INDEX(Templates!$I$2:$BL$133,ROW()-ROW(AN$21)+1, MATCH(AN$17,Templates!$I$1:BL$1,0))="","",INDEX(Templates!$I$2:$BL$133,ROW()-ROW(AN$21)+1, MATCH(AN$17,Templates!$I$1:BL$1,0)))</f>
        <v/>
      </c>
      <c r="AO25" s="79" t="str" cm="1">
        <f t="array" ref="AO25">IF(INDEX(Templates!$I$2:$BL$133,ROW()-ROW(AO$21)+1, MATCH(AO$17,Templates!$I$1:BL$1,0))="","",INDEX(Templates!$I$2:$BL$133,ROW()-ROW(AO$21)+1, MATCH(AO$17,Templates!$I$1:BL$1,0)))</f>
        <v/>
      </c>
      <c r="AP25" s="79" t="str" cm="1">
        <f t="array" ref="AP25">IF(INDEX(Templates!$I$2:$BL$133,ROW()-ROW(AP$21)+1, MATCH(AP$17,Templates!$I$1:BL$1,0))="","",INDEX(Templates!$I$2:$BL$133,ROW()-ROW(AP$21)+1, MATCH(AP$17,Templates!$I$1:BL$1,0)))</f>
        <v/>
      </c>
      <c r="AQ25" s="79" t="str" cm="1">
        <f t="array" ref="AQ25">IF(INDEX(Templates!$I$2:$BL$133,ROW()-ROW(AQ$21)+1, MATCH(AQ$17,Templates!$I$1:BL$1,0))="","",INDEX(Templates!$I$2:$BL$133,ROW()-ROW(AQ$21)+1, MATCH(AQ$17,Templates!$I$1:BL$1,0)))</f>
        <v/>
      </c>
      <c r="AR25" s="79" t="str" cm="1">
        <f t="array" ref="AR25">IF(INDEX(Templates!$I$2:$BL$133,ROW()-ROW(AR$21)+1, MATCH(AR$17,Templates!$I$1:BL$1,0))="","",INDEX(Templates!$I$2:$BL$133,ROW()-ROW(AR$21)+1, MATCH(AR$17,Templates!$I$1:BL$1,0)))</f>
        <v/>
      </c>
      <c r="AS25" s="79" t="str" cm="1">
        <f t="array" ref="AS25">IF(INDEX(Templates!$I$2:$BL$133,ROW()-ROW(AS$21)+1, MATCH(AS$17,Templates!$I$1:BL$1,0))="","",INDEX(Templates!$I$2:$BL$133,ROW()-ROW(AS$21)+1, MATCH(AS$17,Templates!$I$1:BL$1,0)))</f>
        <v/>
      </c>
      <c r="AT25" s="79" t="str" cm="1">
        <f t="array" ref="AT25">IF(INDEX(Templates!$I$2:$BL$133,ROW()-ROW(AT$21)+1, MATCH(AT$17,Templates!$I$1:BL$1,0))="","",INDEX(Templates!$I$2:$BL$133,ROW()-ROW(AT$21)+1, MATCH(AT$17,Templates!$I$1:BL$1,0)))</f>
        <v/>
      </c>
      <c r="AU25" s="79" t="str" cm="1">
        <f t="array" ref="AU25">IF(INDEX(Templates!$I$2:$BL$133,ROW()-ROW(AU$21)+1, MATCH(AU$17,Templates!$I$1:BL$1,0))="","",INDEX(Templates!$I$2:$BL$133,ROW()-ROW(AU$21)+1, MATCH(AU$17,Templates!$I$1:BL$1,0)))</f>
        <v/>
      </c>
      <c r="AV25" s="79" t="str" cm="1">
        <f t="array" ref="AV25">IF(INDEX(Templates!$I$2:$BL$133,ROW()-ROW(AV$21)+1, MATCH(AV$17,Templates!$I$1:BL$1,0))="","",INDEX(Templates!$I$2:$BL$133,ROW()-ROW(AV$21)+1, MATCH(AV$17,Templates!$I$1:BL$1,0)))</f>
        <v/>
      </c>
      <c r="AW25" s="79" t="str" cm="1">
        <f t="array" ref="AW25">IF(INDEX(Templates!$I$2:$BL$133,ROW()-ROW(AW$21)+1, MATCH(AW$17,Templates!$I$1:BL$1,0))="","",INDEX(Templates!$I$2:$BL$133,ROW()-ROW(AW$21)+1, MATCH(AW$17,Templates!$I$1:BL$1,0)))</f>
        <v/>
      </c>
      <c r="AX25" s="79" t="str" cm="1">
        <f t="array" ref="AX25">IF(INDEX(Templates!$I$2:$BL$133,ROW()-ROW(AX$21)+1, MATCH(AX$17,Templates!$I$1:BL$1,0))="","",INDEX(Templates!$I$2:$BL$133,ROW()-ROW(AX$21)+1, MATCH(AX$17,Templates!$I$1:BL$1,0)))</f>
        <v/>
      </c>
      <c r="AY25" s="79" t="str" cm="1">
        <f t="array" ref="AY25">IF(INDEX(Templates!$I$2:$BL$133,ROW()-ROW(AY$21)+1, MATCH(AY$17,Templates!$I$1:BL$1,0))="","",INDEX(Templates!$I$2:$BL$133,ROW()-ROW(AY$21)+1, MATCH(AY$17,Templates!$I$1:BL$1,0)))</f>
        <v/>
      </c>
      <c r="AZ25" s="79" t="str" cm="1">
        <f t="array" ref="AZ25">IF(INDEX(Templates!$I$2:$BL$133,ROW()-ROW(AZ$21)+1, MATCH(AZ$17,Templates!$I$1:BL$1,0))="","",INDEX(Templates!$I$2:$BL$133,ROW()-ROW(AZ$21)+1, MATCH(AZ$17,Templates!$I$1:BL$1,0)))</f>
        <v/>
      </c>
      <c r="BA25" s="79" t="str" cm="1">
        <f t="array" ref="BA25">IF(INDEX(Templates!$I$2:$BL$133,ROW()-ROW(BA$21)+1, MATCH(BA$17,Templates!$I$1:BL$1,0))="","",INDEX(Templates!$I$2:$BL$133,ROW()-ROW(BA$21)+1, MATCH(BA$17,Templates!$I$1:BL$1,0)))</f>
        <v/>
      </c>
      <c r="BB25" s="79" t="str" cm="1">
        <f t="array" ref="BB25">IF(INDEX(Templates!$I$2:$BL$133,ROW()-ROW(BB$21)+1, MATCH(BB$17,Templates!$I$1:BL$1,0))="","",INDEX(Templates!$I$2:$BL$133,ROW()-ROW(BB$21)+1, MATCH(BB$17,Templates!$I$1:BL$1,0)))</f>
        <v/>
      </c>
      <c r="BC25" s="79" t="str" cm="1">
        <f t="array" ref="BC25">IF(INDEX(Templates!$I$2:$BL$133,ROW()-ROW(BC$21)+1, MATCH(BC$17,Templates!$I$1:BL$1,0))="","",INDEX(Templates!$I$2:$BL$133,ROW()-ROW(BC$21)+1, MATCH(BC$17,Templates!$I$1:BL$1,0)))</f>
        <v/>
      </c>
      <c r="BD25" s="79" t="str" cm="1">
        <f t="array" ref="BD25">IF(INDEX(Templates!$I$2:$BL$133,ROW()-ROW(BD$21)+1, MATCH(BD$17,Templates!$I$1:BL$1,0))="","",INDEX(Templates!$I$2:$BL$133,ROW()-ROW(BD$21)+1, MATCH(BD$17,Templates!$I$1:BL$1,0)))</f>
        <v/>
      </c>
      <c r="BE25" s="79" t="str" cm="1">
        <f t="array" ref="BE25">IF(INDEX(Templates!$I$2:$BL$133,ROW()-ROW(BE$21)+1, MATCH(BE$17,Templates!$I$1:BL$1,0))="","",INDEX(Templates!$I$2:$BL$133,ROW()-ROW(BE$21)+1, MATCH(BE$17,Templates!$I$1:BL$1,0)))</f>
        <v/>
      </c>
      <c r="BF25" s="79" t="str" cm="1">
        <f t="array" ref="BF25">IF(INDEX(Templates!$I$2:$BL$133,ROW()-ROW(BF$21)+1, MATCH(BF$17,Templates!$I$1:BL$1,0))="","",INDEX(Templates!$I$2:$BL$133,ROW()-ROW(BF$21)+1, MATCH(BF$17,Templates!$I$1:BL$1,0)))</f>
        <v/>
      </c>
      <c r="BG25" s="79" t="str" cm="1">
        <f t="array" ref="BG25">IF(INDEX(Templates!$I$2:$BL$133,ROW()-ROW(BG$21)+1, MATCH(BG$17,Templates!$I$1:BL$1,0))="","",INDEX(Templates!$I$2:$BL$133,ROW()-ROW(BG$21)+1, MATCH(BG$17,Templates!$I$1:BL$1,0)))</f>
        <v/>
      </c>
      <c r="BH25" s="79" t="str" cm="1">
        <f t="array" ref="BH25">IF(INDEX(Templates!$I$2:$BL$133,ROW()-ROW(BH$21)+1, MATCH(BH$17,Templates!$I$1:BL$1,0))="","",INDEX(Templates!$I$2:$BL$133,ROW()-ROW(BH$21)+1, MATCH(BH$17,Templates!$I$1:BL$1,0)))</f>
        <v/>
      </c>
      <c r="BI25" s="79" t="str" cm="1">
        <f t="array" ref="BI25">IF(INDEX(Templates!$I$2:$BL$133,ROW()-ROW(BI$21)+1, MATCH(BI$17,Templates!$I$1:BL$1,0))="","",INDEX(Templates!$I$2:$BL$133,ROW()-ROW(BI$21)+1, MATCH(BI$17,Templates!$I$1:BL$1,0)))</f>
        <v/>
      </c>
      <c r="BJ25" s="79" t="str" cm="1">
        <f t="array" ref="BJ25">IF(INDEX(Templates!$I$2:$BL$133,ROW()-ROW(BJ$21)+1, MATCH(BJ$17,Templates!$I$1:BL$1,0))="","",INDEX(Templates!$I$2:$BL$133,ROW()-ROW(BJ$21)+1, MATCH(BJ$17,Templates!$I$1:BL$1,0)))</f>
        <v/>
      </c>
      <c r="BK25" s="79" t="str" cm="1">
        <f t="array" ref="BK25">IF(INDEX(Templates!$I$2:$BL$133,ROW()-ROW(BK$21)+1, MATCH(BK$17,Templates!$I$1:BL$1,0))="","",INDEX(Templates!$I$2:$BL$133,ROW()-ROW(BK$21)+1, MATCH(BK$17,Templates!$I$1:BL$1,0)))</f>
        <v/>
      </c>
      <c r="BL25" s="79" t="str" cm="1">
        <f t="array" ref="BL25">IF(INDEX(Templates!$I$2:$BL$133,ROW()-ROW(BL$21)+1, MATCH(BL$17,Templates!$I$1:BL$1,0))="","",INDEX(Templates!$I$2:$BL$133,ROW()-ROW(BL$21)+1, MATCH(BL$17,Templates!$I$1:BL$1,0)))</f>
        <v/>
      </c>
      <c r="BM25" s="79" t="str" cm="1">
        <f t="array" ref="BM25">IF(INDEX(Templates!$I$2:$BL$133,ROW()-ROW(BM$21)+1, MATCH(BM$17,Templates!$I$1:BL$1,0))="","",INDEX(Templates!$I$2:$BL$133,ROW()-ROW(BM$21)+1, MATCH(BM$17,Templates!$I$1:BL$1,0)))</f>
        <v/>
      </c>
    </row>
    <row r="26" spans="1:65" x14ac:dyDescent="0.2">
      <c r="A26" s="10" t="s">
        <v>394</v>
      </c>
      <c r="B26" s="11" t="s">
        <v>398</v>
      </c>
      <c r="C26" s="96" t="str" cm="1">
        <f t="array" ref="C26">IF(INDEX(Templates!A$2:A$142,ROW()-ROW($21:$21)+1)="","",INDEX(Templates!A$2:A$142,ROW()-ROW($21:$21)+1))</f>
        <v>JSON_PATH:building_segments[0]</v>
      </c>
      <c r="D26" s="96" t="str" cm="1">
        <f t="array" ref="D26">IF(INDEX(Templates!B$2:B$142,ROW()-ROW($21:$21)+1)="","",INDEX(Templates!B$2:B$142,ROW()-ROW($21:$21)+1))</f>
        <v>id</v>
      </c>
      <c r="E26" s="97" t="str" cm="1">
        <f t="array" ref="E26">IF(INDEX(Templates!C$2:C$142,ROW()-ROW($21:$21)+1)="","",INDEX(Templates!C$2:C$142,ROW()-ROW($21:$21)+1))</f>
        <v/>
      </c>
      <c r="F26" s="74" t="str" cm="1">
        <f t="array" ref="F26">IF(INDEX(Templates!E$2:E$134,ROW()-ROW($21:$21)+1)="","",INDEX(Templates!E$2:E$134,ROW()-ROW($21:$21)+1))</f>
        <v/>
      </c>
      <c r="G26" s="75" t="str" cm="1">
        <f t="array" ref="G26">IF(INDEX(Templates!F$2:F$134,ROW()-ROW($21:$21)+1)="","",INDEX(Templates!F$2:F$134,ROW()-ROW($21:$21)+1))</f>
        <v/>
      </c>
      <c r="H26" s="76" t="str" cm="1">
        <f t="array" ref="H26">IF(INDEX(Templates!G$2:G$134,ROW()-ROW($21:$21)+1)="","",INDEX(Templates!G$2:G$134,ROW()-ROW($21:$21)+1))</f>
        <v/>
      </c>
      <c r="I26" s="76" t="str" cm="1">
        <f t="array" ref="I26">IF(INDEX(Templates!H$2:H$134,ROW()-ROW($21:$21)+1)="","",INDEX(Templates!H$2:H$134,ROW()-ROW($21:$21)+1))</f>
        <v/>
      </c>
      <c r="J26" s="79" t="str" cm="1">
        <f t="array" ref="J26">IF(INDEX(Templates!$I$2:$BL$133,ROW()-ROW(J$21)+1, MATCH(J$17,Templates!$I$1:BL$1,0))="","",INDEX(Templates!$I$2:$BL$133,ROW()-ROW(J$21)+1, MATCH(J$17,Templates!$I$1:BL$1,0)))</f>
        <v>segment_1</v>
      </c>
      <c r="K26" s="79" t="str" cm="1">
        <f t="array" ref="K26">IF(INDEX(Templates!$I$2:$BL$133,ROW()-ROW(K$21)+1, MATCH(K$17,Templates!$I$1:BL$1,0))="","",INDEX(Templates!$I$2:$BL$133,ROW()-ROW(K$21)+1, MATCH(K$17,Templates!$I$1:BL$1,0)))</f>
        <v>segment_1</v>
      </c>
      <c r="L26" s="79" t="str" cm="1">
        <f t="array" ref="L26">IF(INDEX(Templates!$I$2:$BL$133,ROW()-ROW(L$21)+1, MATCH(L$17,Templates!$I$1:BL$1,0))="","",INDEX(Templates!$I$2:$BL$133,ROW()-ROW(L$21)+1, MATCH(L$17,Templates!$I$1:BL$1,0)))</f>
        <v>segment_1</v>
      </c>
      <c r="M26" s="79" t="str" cm="1">
        <f t="array" ref="M26">IF(INDEX(Templates!$I$2:$BL$133,ROW()-ROW(M$21)+1, MATCH(M$17,Templates!$I$1:BL$1,0))="","",INDEX(Templates!$I$2:$BL$133,ROW()-ROW(M$21)+1, MATCH(M$17,Templates!$I$1:BL$1,0)))</f>
        <v>segment_1</v>
      </c>
      <c r="N26" s="79" t="str" cm="1">
        <f t="array" ref="N26">IF(INDEX(Templates!$I$2:$BL$133,ROW()-ROW(N$21)+1, MATCH(N$17,Templates!$I$1:BL$1,0))="","",INDEX(Templates!$I$2:$BL$133,ROW()-ROW(N$21)+1, MATCH(N$17,Templates!$I$1:BL$1,0)))</f>
        <v>segment_1</v>
      </c>
      <c r="O26" s="79" t="str" cm="1">
        <f t="array" ref="O26">IF(INDEX(Templates!$I$2:$BL$133,ROW()-ROW(O$21)+1, MATCH(O$17,Templates!$I$1:BL$1,0))="","",INDEX(Templates!$I$2:$BL$133,ROW()-ROW(O$21)+1, MATCH(O$17,Templates!$I$1:BL$1,0)))</f>
        <v>segment_1</v>
      </c>
      <c r="P26" s="79" t="str" cm="1">
        <f t="array" ref="P26">IF(INDEX(Templates!$I$2:$BL$133,ROW()-ROW(P$21)+1, MATCH(P$17,Templates!$I$1:BL$1,0))="","",INDEX(Templates!$I$2:$BL$133,ROW()-ROW(P$21)+1, MATCH(P$17,Templates!$I$1:BL$1,0)))</f>
        <v>segment_1</v>
      </c>
      <c r="Q26" s="79" t="str" cm="1">
        <f t="array" ref="Q26">IF(INDEX(Templates!$I$2:$BL$133,ROW()-ROW(Q$21)+1, MATCH(Q$17,Templates!$I$1:BL$1,0))="","",INDEX(Templates!$I$2:$BL$133,ROW()-ROW(Q$21)+1, MATCH(Q$17,Templates!$I$1:BL$1,0)))</f>
        <v>segment_1</v>
      </c>
      <c r="R26" s="79" t="str" cm="1">
        <f t="array" ref="R26">IF(INDEX(Templates!$I$2:$BL$133,ROW()-ROW(R$21)+1, MATCH(R$17,Templates!$I$1:BL$1,0))="","",INDEX(Templates!$I$2:$BL$133,ROW()-ROW(R$21)+1, MATCH(R$17,Templates!$I$1:BL$1,0)))</f>
        <v>segment_1</v>
      </c>
      <c r="S26" s="79" t="str" cm="1">
        <f t="array" ref="S26">IF(INDEX(Templates!$I$2:$BL$133,ROW()-ROW(S$21)+1, MATCH(S$17,Templates!$I$1:BL$1,0))="","",INDEX(Templates!$I$2:$BL$133,ROW()-ROW(S$21)+1, MATCH(S$17,Templates!$I$1:BL$1,0)))</f>
        <v>segment_1</v>
      </c>
      <c r="T26" s="79" t="str" cm="1">
        <f t="array" ref="T26">IF(INDEX(Templates!$I$2:$BL$133,ROW()-ROW(T$21)+1, MATCH(T$17,Templates!$I$1:BL$1,0))="","",INDEX(Templates!$I$2:$BL$133,ROW()-ROW(T$21)+1, MATCH(T$17,Templates!$I$1:BL$1,0)))</f>
        <v>segment_1</v>
      </c>
      <c r="U26" s="79" t="str" cm="1">
        <f t="array" ref="U26">IF(INDEX(Templates!$I$2:$BL$133,ROW()-ROW(U$21)+1, MATCH(U$17,Templates!$I$1:BL$1,0))="","",INDEX(Templates!$I$2:$BL$133,ROW()-ROW(U$21)+1, MATCH(U$17,Templates!$I$1:BL$1,0)))</f>
        <v>segment_1</v>
      </c>
      <c r="V26" s="79" t="str" cm="1">
        <f t="array" ref="V26">IF(INDEX(Templates!$I$2:$BL$133,ROW()-ROW(V$21)+1, MATCH(V$17,Templates!$I$1:BL$1,0))="","",INDEX(Templates!$I$2:$BL$133,ROW()-ROW(V$21)+1, MATCH(V$17,Templates!$I$1:BL$1,0)))</f>
        <v>segment_1</v>
      </c>
      <c r="W26" s="79" t="str" cm="1">
        <f t="array" ref="W26">IF(INDEX(Templates!$I$2:$BL$133,ROW()-ROW(W$21)+1, MATCH(W$17,Templates!$I$1:BL$1,0))="","",INDEX(Templates!$I$2:$BL$133,ROW()-ROW(W$21)+1, MATCH(W$17,Templates!$I$1:BL$1,0)))</f>
        <v>segment_1</v>
      </c>
      <c r="X26" s="79" t="str" cm="1">
        <f t="array" ref="X26">IF(INDEX(Templates!$I$2:$BL$133,ROW()-ROW(X$21)+1, MATCH(X$17,Templates!$I$1:BL$1,0))="","",INDEX(Templates!$I$2:$BL$133,ROW()-ROW(X$21)+1, MATCH(X$17,Templates!$I$1:BL$1,0)))</f>
        <v>segment_1</v>
      </c>
      <c r="Y26" s="79" t="str" cm="1">
        <f t="array" ref="Y26">IF(INDEX(Templates!$I$2:$BL$133,ROW()-ROW(Y$21)+1, MATCH(Y$17,Templates!$I$1:BL$1,0))="","",INDEX(Templates!$I$2:$BL$133,ROW()-ROW(Y$21)+1, MATCH(Y$17,Templates!$I$1:BL$1,0)))</f>
        <v>segment_1</v>
      </c>
      <c r="Z26" s="79" t="str" cm="1">
        <f t="array" ref="Z26">IF(INDEX(Templates!$I$2:$BL$133,ROW()-ROW(Z$21)+1, MATCH(Z$17,Templates!$I$1:BL$1,0))="","",INDEX(Templates!$I$2:$BL$133,ROW()-ROW(Z$21)+1, MATCH(Z$17,Templates!$I$1:BL$1,0)))</f>
        <v>segment_1</v>
      </c>
      <c r="AA26" s="79" t="str" cm="1">
        <f t="array" ref="AA26">IF(INDEX(Templates!$I$2:$BL$133,ROW()-ROW(AA$21)+1, MATCH(AA$17,Templates!$I$1:BL$1,0))="","",INDEX(Templates!$I$2:$BL$133,ROW()-ROW(AA$21)+1, MATCH(AA$17,Templates!$I$1:BL$1,0)))</f>
        <v>segment_1</v>
      </c>
      <c r="AB26" s="79" t="str" cm="1">
        <f t="array" ref="AB26">IF(INDEX(Templates!$I$2:$BL$133,ROW()-ROW(AB$21)+1, MATCH(AB$17,Templates!$I$1:BL$1,0))="","",INDEX(Templates!$I$2:$BL$133,ROW()-ROW(AB$21)+1, MATCH(AB$17,Templates!$I$1:BL$1,0)))</f>
        <v>segment_1</v>
      </c>
      <c r="AC26" s="79" t="str" cm="1">
        <f t="array" ref="AC26">IF(INDEX(Templates!$I$2:$BL$133,ROW()-ROW(AC$21)+1, MATCH(AC$17,Templates!$I$1:BL$1,0))="","",INDEX(Templates!$I$2:$BL$133,ROW()-ROW(AC$21)+1, MATCH(AC$17,Templates!$I$1:BL$1,0)))</f>
        <v>segment_1</v>
      </c>
      <c r="AD26" s="79" t="str" cm="1">
        <f t="array" ref="AD26">IF(INDEX(Templates!$I$2:$BL$133,ROW()-ROW(AD$21)+1, MATCH(AD$17,Templates!$I$1:BL$1,0))="","",INDEX(Templates!$I$2:$BL$133,ROW()-ROW(AD$21)+1, MATCH(AD$17,Templates!$I$1:BL$1,0)))</f>
        <v>segment_1</v>
      </c>
      <c r="AE26" s="79" t="str" cm="1">
        <f t="array" ref="AE26">IF(INDEX(Templates!$I$2:$BL$133,ROW()-ROW(AE$21)+1, MATCH(AE$17,Templates!$I$1:BL$1,0))="","",INDEX(Templates!$I$2:$BL$133,ROW()-ROW(AE$21)+1, MATCH(AE$17,Templates!$I$1:BL$1,0)))</f>
        <v>segment_1</v>
      </c>
      <c r="AF26" s="79" t="str" cm="1">
        <f t="array" ref="AF26">IF(INDEX(Templates!$I$2:$BL$133,ROW()-ROW(AF$21)+1, MATCH(AF$17,Templates!$I$1:BL$1,0))="","",INDEX(Templates!$I$2:$BL$133,ROW()-ROW(AF$21)+1, MATCH(AF$17,Templates!$I$1:BL$1,0)))</f>
        <v>segment_1</v>
      </c>
      <c r="AG26" s="79" t="str" cm="1">
        <f t="array" ref="AG26">IF(INDEX(Templates!$I$2:$BL$133,ROW()-ROW(AG$21)+1, MATCH(AG$17,Templates!$I$1:BL$1,0))="","",INDEX(Templates!$I$2:$BL$133,ROW()-ROW(AG$21)+1, MATCH(AG$17,Templates!$I$1:BL$1,0)))</f>
        <v>segment_1</v>
      </c>
      <c r="AH26" s="79" t="str" cm="1">
        <f t="array" ref="AH26">IF(INDEX(Templates!$I$2:$BL$133,ROW()-ROW(AH$21)+1, MATCH(AH$17,Templates!$I$1:BL$1,0))="","",INDEX(Templates!$I$2:$BL$133,ROW()-ROW(AH$21)+1, MATCH(AH$17,Templates!$I$1:BL$1,0)))</f>
        <v>segment_1</v>
      </c>
      <c r="AI26" s="79" t="str" cm="1">
        <f t="array" ref="AI26">IF(INDEX(Templates!$I$2:$BL$133,ROW()-ROW(AI$21)+1, MATCH(AI$17,Templates!$I$1:BL$1,0))="","",INDEX(Templates!$I$2:$BL$133,ROW()-ROW(AI$21)+1, MATCH(AI$17,Templates!$I$1:BL$1,0)))</f>
        <v>segment_1</v>
      </c>
      <c r="AJ26" s="79" t="str" cm="1">
        <f t="array" ref="AJ26">IF(INDEX(Templates!$I$2:$BL$133,ROW()-ROW(AJ$21)+1, MATCH(AJ$17,Templates!$I$1:BL$1,0))="","",INDEX(Templates!$I$2:$BL$133,ROW()-ROW(AJ$21)+1, MATCH(AJ$17,Templates!$I$1:BL$1,0)))</f>
        <v>segment_1</v>
      </c>
      <c r="AK26" s="79" t="str" cm="1">
        <f t="array" ref="AK26">IF(INDEX(Templates!$I$2:$BL$133,ROW()-ROW(AK$21)+1, MATCH(AK$17,Templates!$I$1:BL$1,0))="","",INDEX(Templates!$I$2:$BL$133,ROW()-ROW(AK$21)+1, MATCH(AK$17,Templates!$I$1:BL$1,0)))</f>
        <v>segment_1</v>
      </c>
      <c r="AL26" s="79" t="str" cm="1">
        <f t="array" ref="AL26">IF(INDEX(Templates!$I$2:$BL$133,ROW()-ROW(AL$21)+1, MATCH(AL$17,Templates!$I$1:BL$1,0))="","",INDEX(Templates!$I$2:$BL$133,ROW()-ROW(AL$21)+1, MATCH(AL$17,Templates!$I$1:BL$1,0)))</f>
        <v>segment_1</v>
      </c>
      <c r="AM26" s="79" t="str" cm="1">
        <f t="array" ref="AM26">IF(INDEX(Templates!$I$2:$BL$133,ROW()-ROW(AM$21)+1, MATCH(AM$17,Templates!$I$1:BL$1,0))="","",INDEX(Templates!$I$2:$BL$133,ROW()-ROW(AM$21)+1, MATCH(AM$17,Templates!$I$1:BL$1,0)))</f>
        <v>segment_1</v>
      </c>
      <c r="AN26" s="79" t="str" cm="1">
        <f t="array" ref="AN26">IF(INDEX(Templates!$I$2:$BL$133,ROW()-ROW(AN$21)+1, MATCH(AN$17,Templates!$I$1:BL$1,0))="","",INDEX(Templates!$I$2:$BL$133,ROW()-ROW(AN$21)+1, MATCH(AN$17,Templates!$I$1:BL$1,0)))</f>
        <v>segment_1</v>
      </c>
      <c r="AO26" s="79" t="str" cm="1">
        <f t="array" ref="AO26">IF(INDEX(Templates!$I$2:$BL$133,ROW()-ROW(AO$21)+1, MATCH(AO$17,Templates!$I$1:BL$1,0))="","",INDEX(Templates!$I$2:$BL$133,ROW()-ROW(AO$21)+1, MATCH(AO$17,Templates!$I$1:BL$1,0)))</f>
        <v>segment_1</v>
      </c>
      <c r="AP26" s="79" t="str" cm="1">
        <f t="array" ref="AP26">IF(INDEX(Templates!$I$2:$BL$133,ROW()-ROW(AP$21)+1, MATCH(AP$17,Templates!$I$1:BL$1,0))="","",INDEX(Templates!$I$2:$BL$133,ROW()-ROW(AP$21)+1, MATCH(AP$17,Templates!$I$1:BL$1,0)))</f>
        <v>segment_1</v>
      </c>
      <c r="AQ26" s="79" t="str" cm="1">
        <f t="array" ref="AQ26">IF(INDEX(Templates!$I$2:$BL$133,ROW()-ROW(AQ$21)+1, MATCH(AQ$17,Templates!$I$1:BL$1,0))="","",INDEX(Templates!$I$2:$BL$133,ROW()-ROW(AQ$21)+1, MATCH(AQ$17,Templates!$I$1:BL$1,0)))</f>
        <v>segment_1</v>
      </c>
      <c r="AR26" s="79" t="str" cm="1">
        <f t="array" ref="AR26">IF(INDEX(Templates!$I$2:$BL$133,ROW()-ROW(AR$21)+1, MATCH(AR$17,Templates!$I$1:BL$1,0))="","",INDEX(Templates!$I$2:$BL$133,ROW()-ROW(AR$21)+1, MATCH(AR$17,Templates!$I$1:BL$1,0)))</f>
        <v>segment_1</v>
      </c>
      <c r="AS26" s="79" t="str" cm="1">
        <f t="array" ref="AS26">IF(INDEX(Templates!$I$2:$BL$133,ROW()-ROW(AS$21)+1, MATCH(AS$17,Templates!$I$1:BL$1,0))="","",INDEX(Templates!$I$2:$BL$133,ROW()-ROW(AS$21)+1, MATCH(AS$17,Templates!$I$1:BL$1,0)))</f>
        <v>segment_1</v>
      </c>
      <c r="AT26" s="79" t="str" cm="1">
        <f t="array" ref="AT26">IF(INDEX(Templates!$I$2:$BL$133,ROW()-ROW(AT$21)+1, MATCH(AT$17,Templates!$I$1:BL$1,0))="","",INDEX(Templates!$I$2:$BL$133,ROW()-ROW(AT$21)+1, MATCH(AT$17,Templates!$I$1:BL$1,0)))</f>
        <v>segment_1</v>
      </c>
      <c r="AU26" s="79" t="str" cm="1">
        <f t="array" ref="AU26">IF(INDEX(Templates!$I$2:$BL$133,ROW()-ROW(AU$21)+1, MATCH(AU$17,Templates!$I$1:BL$1,0))="","",INDEX(Templates!$I$2:$BL$133,ROW()-ROW(AU$21)+1, MATCH(AU$17,Templates!$I$1:BL$1,0)))</f>
        <v>segment_1</v>
      </c>
      <c r="AV26" s="79" t="str" cm="1">
        <f t="array" ref="AV26">IF(INDEX(Templates!$I$2:$BL$133,ROW()-ROW(AV$21)+1, MATCH(AV$17,Templates!$I$1:BL$1,0))="","",INDEX(Templates!$I$2:$BL$133,ROW()-ROW(AV$21)+1, MATCH(AV$17,Templates!$I$1:BL$1,0)))</f>
        <v>segment_1</v>
      </c>
      <c r="AW26" s="79" t="str" cm="1">
        <f t="array" ref="AW26">IF(INDEX(Templates!$I$2:$BL$133,ROW()-ROW(AW$21)+1, MATCH(AW$17,Templates!$I$1:BL$1,0))="","",INDEX(Templates!$I$2:$BL$133,ROW()-ROW(AW$21)+1, MATCH(AW$17,Templates!$I$1:BL$1,0)))</f>
        <v>segment_1</v>
      </c>
      <c r="AX26" s="79" t="str" cm="1">
        <f t="array" ref="AX26">IF(INDEX(Templates!$I$2:$BL$133,ROW()-ROW(AX$21)+1, MATCH(AX$17,Templates!$I$1:BL$1,0))="","",INDEX(Templates!$I$2:$BL$133,ROW()-ROW(AX$21)+1, MATCH(AX$17,Templates!$I$1:BL$1,0)))</f>
        <v>segment_1</v>
      </c>
      <c r="AY26" s="79" t="str" cm="1">
        <f t="array" ref="AY26">IF(INDEX(Templates!$I$2:$BL$133,ROW()-ROW(AY$21)+1, MATCH(AY$17,Templates!$I$1:BL$1,0))="","",INDEX(Templates!$I$2:$BL$133,ROW()-ROW(AY$21)+1, MATCH(AY$17,Templates!$I$1:BL$1,0)))</f>
        <v>segment_1</v>
      </c>
      <c r="AZ26" s="79" t="str" cm="1">
        <f t="array" ref="AZ26">IF(INDEX(Templates!$I$2:$BL$133,ROW()-ROW(AZ$21)+1, MATCH(AZ$17,Templates!$I$1:BL$1,0))="","",INDEX(Templates!$I$2:$BL$133,ROW()-ROW(AZ$21)+1, MATCH(AZ$17,Templates!$I$1:BL$1,0)))</f>
        <v>segment_1</v>
      </c>
      <c r="BA26" s="79" t="str" cm="1">
        <f t="array" ref="BA26">IF(INDEX(Templates!$I$2:$BL$133,ROW()-ROW(BA$21)+1, MATCH(BA$17,Templates!$I$1:BL$1,0))="","",INDEX(Templates!$I$2:$BL$133,ROW()-ROW(BA$21)+1, MATCH(BA$17,Templates!$I$1:BL$1,0)))</f>
        <v>segment_1</v>
      </c>
      <c r="BB26" s="79" t="str" cm="1">
        <f t="array" ref="BB26">IF(INDEX(Templates!$I$2:$BL$133,ROW()-ROW(BB$21)+1, MATCH(BB$17,Templates!$I$1:BL$1,0))="","",INDEX(Templates!$I$2:$BL$133,ROW()-ROW(BB$21)+1, MATCH(BB$17,Templates!$I$1:BL$1,0)))</f>
        <v>segment_1</v>
      </c>
      <c r="BC26" s="79" t="str" cm="1">
        <f t="array" ref="BC26">IF(INDEX(Templates!$I$2:$BL$133,ROW()-ROW(BC$21)+1, MATCH(BC$17,Templates!$I$1:BL$1,0))="","",INDEX(Templates!$I$2:$BL$133,ROW()-ROW(BC$21)+1, MATCH(BC$17,Templates!$I$1:BL$1,0)))</f>
        <v>segment_1</v>
      </c>
      <c r="BD26" s="79" t="str" cm="1">
        <f t="array" ref="BD26">IF(INDEX(Templates!$I$2:$BL$133,ROW()-ROW(BD$21)+1, MATCH(BD$17,Templates!$I$1:BL$1,0))="","",INDEX(Templates!$I$2:$BL$133,ROW()-ROW(BD$21)+1, MATCH(BD$17,Templates!$I$1:BL$1,0)))</f>
        <v>segment_1</v>
      </c>
      <c r="BE26" s="79" t="str" cm="1">
        <f t="array" ref="BE26">IF(INDEX(Templates!$I$2:$BL$133,ROW()-ROW(BE$21)+1, MATCH(BE$17,Templates!$I$1:BL$1,0))="","",INDEX(Templates!$I$2:$BL$133,ROW()-ROW(BE$21)+1, MATCH(BE$17,Templates!$I$1:BL$1,0)))</f>
        <v>segment_1</v>
      </c>
      <c r="BF26" s="79" t="str" cm="1">
        <f t="array" ref="BF26">IF(INDEX(Templates!$I$2:$BL$133,ROW()-ROW(BF$21)+1, MATCH(BF$17,Templates!$I$1:BL$1,0))="","",INDEX(Templates!$I$2:$BL$133,ROW()-ROW(BF$21)+1, MATCH(BF$17,Templates!$I$1:BL$1,0)))</f>
        <v>segment_1</v>
      </c>
      <c r="BG26" s="79" t="str" cm="1">
        <f t="array" ref="BG26">IF(INDEX(Templates!$I$2:$BL$133,ROW()-ROW(BG$21)+1, MATCH(BG$17,Templates!$I$1:BL$1,0))="","",INDEX(Templates!$I$2:$BL$133,ROW()-ROW(BG$21)+1, MATCH(BG$17,Templates!$I$1:BL$1,0)))</f>
        <v>segment_1</v>
      </c>
      <c r="BH26" s="79" t="str" cm="1">
        <f t="array" ref="BH26">IF(INDEX(Templates!$I$2:$BL$133,ROW()-ROW(BH$21)+1, MATCH(BH$17,Templates!$I$1:BL$1,0))="","",INDEX(Templates!$I$2:$BL$133,ROW()-ROW(BH$21)+1, MATCH(BH$17,Templates!$I$1:BL$1,0)))</f>
        <v>segment_1</v>
      </c>
      <c r="BI26" s="79" t="str" cm="1">
        <f t="array" ref="BI26">IF(INDEX(Templates!$I$2:$BL$133,ROW()-ROW(BI$21)+1, MATCH(BI$17,Templates!$I$1:BL$1,0))="","",INDEX(Templates!$I$2:$BL$133,ROW()-ROW(BI$21)+1, MATCH(BI$17,Templates!$I$1:BL$1,0)))</f>
        <v>segment_1</v>
      </c>
      <c r="BJ26" s="79" t="str" cm="1">
        <f t="array" ref="BJ26">IF(INDEX(Templates!$I$2:$BL$133,ROW()-ROW(BJ$21)+1, MATCH(BJ$17,Templates!$I$1:BL$1,0))="","",INDEX(Templates!$I$2:$BL$133,ROW()-ROW(BJ$21)+1, MATCH(BJ$17,Templates!$I$1:BL$1,0)))</f>
        <v>segment_1</v>
      </c>
      <c r="BK26" s="79" t="str" cm="1">
        <f t="array" ref="BK26">IF(INDEX(Templates!$I$2:$BL$133,ROW()-ROW(BK$21)+1, MATCH(BK$17,Templates!$I$1:BL$1,0))="","",INDEX(Templates!$I$2:$BL$133,ROW()-ROW(BK$21)+1, MATCH(BK$17,Templates!$I$1:BL$1,0)))</f>
        <v>segment_1</v>
      </c>
      <c r="BL26" s="79" t="str" cm="1">
        <f t="array" ref="BL26">IF(INDEX(Templates!$I$2:$BL$133,ROW()-ROW(BL$21)+1, MATCH(BL$17,Templates!$I$1:BL$1,0))="","",INDEX(Templates!$I$2:$BL$133,ROW()-ROW(BL$21)+1, MATCH(BL$17,Templates!$I$1:BL$1,0)))</f>
        <v>segment_1</v>
      </c>
      <c r="BM26" s="79" t="str" cm="1">
        <f t="array" ref="BM26">IF(INDEX(Templates!$I$2:$BL$133,ROW()-ROW(BM$21)+1, MATCH(BM$17,Templates!$I$1:BL$1,0))="","",INDEX(Templates!$I$2:$BL$133,ROW()-ROW(BM$21)+1, MATCH(BM$17,Templates!$I$1:BL$1,0)))</f>
        <v>segment_1</v>
      </c>
    </row>
    <row r="27" spans="1:65" x14ac:dyDescent="0.2">
      <c r="A27" s="10" t="s">
        <v>394</v>
      </c>
      <c r="B27" s="11" t="s">
        <v>398</v>
      </c>
      <c r="C27" s="96" t="str" cm="1">
        <f t="array" ref="C27">IF(INDEX(Templates!A$2:A$142,ROW()-ROW($21:$21)+1)="","",INDEX(Templates!A$2:A$142,ROW()-ROW($21:$21)+1))</f>
        <v>JSON_PATH:building_segments[1]</v>
      </c>
      <c r="D27" s="96" t="str" cm="1">
        <f t="array" ref="D27">IF(INDEX(Templates!B$2:B$142,ROW()-ROW($21:$21)+1)="","",INDEX(Templates!B$2:B$142,ROW()-ROW($21:$21)+1))</f>
        <v>id</v>
      </c>
      <c r="E27" s="97" t="str" cm="1">
        <f t="array" ref="E27">IF(INDEX(Templates!C$2:C$142,ROW()-ROW($21:$21)+1)="","",INDEX(Templates!C$2:C$142,ROW()-ROW($21:$21)+1))</f>
        <v/>
      </c>
      <c r="F27" s="74" t="str" cm="1">
        <f t="array" ref="F27">IF(INDEX(Templates!E$2:E$134,ROW()-ROW($21:$21)+1)="","",INDEX(Templates!E$2:E$134,ROW()-ROW($21:$21)+1))</f>
        <v/>
      </c>
      <c r="G27" s="75" t="str" cm="1">
        <f t="array" ref="G27">IF(INDEX(Templates!F$2:F$134,ROW()-ROW($21:$21)+1)="","",INDEX(Templates!F$2:F$134,ROW()-ROW($21:$21)+1))</f>
        <v/>
      </c>
      <c r="H27" s="76" t="str" cm="1">
        <f t="array" ref="H27">IF(INDEX(Templates!G$2:G$134,ROW()-ROW($21:$21)+1)="","",INDEX(Templates!G$2:G$134,ROW()-ROW($21:$21)+1))</f>
        <v/>
      </c>
      <c r="I27" s="76" t="str" cm="1">
        <f t="array" ref="I27">IF(INDEX(Templates!H$2:H$134,ROW()-ROW($21:$21)+1)="","",INDEX(Templates!H$2:H$134,ROW()-ROW($21:$21)+1))</f>
        <v/>
      </c>
      <c r="J27" s="79" t="str" cm="1">
        <f t="array" ref="J27">IF(INDEX(Templates!$I$2:$BL$133,ROW()-ROW(J$21)+1, MATCH(J$17,Templates!$I$1:BL$1,0))="","",INDEX(Templates!$I$2:$BL$133,ROW()-ROW(J$21)+1, MATCH(J$17,Templates!$I$1:BL$1,0)))</f>
        <v/>
      </c>
      <c r="K27" s="79" t="str" cm="1">
        <f t="array" ref="K27">IF(INDEX(Templates!$I$2:$BL$133,ROW()-ROW(K$21)+1, MATCH(K$17,Templates!$I$1:BL$1,0))="","",INDEX(Templates!$I$2:$BL$133,ROW()-ROW(K$21)+1, MATCH(K$17,Templates!$I$1:BL$1,0)))</f>
        <v/>
      </c>
      <c r="L27" s="79" t="str" cm="1">
        <f t="array" ref="L27">IF(INDEX(Templates!$I$2:$BL$133,ROW()-ROW(L$21)+1, MATCH(L$17,Templates!$I$1:BL$1,0))="","",INDEX(Templates!$I$2:$BL$133,ROW()-ROW(L$21)+1, MATCH(L$17,Templates!$I$1:BL$1,0)))</f>
        <v/>
      </c>
      <c r="M27" s="79" t="str" cm="1">
        <f t="array" ref="M27">IF(INDEX(Templates!$I$2:$BL$133,ROW()-ROW(M$21)+1, MATCH(M$17,Templates!$I$1:BL$1,0))="","",INDEX(Templates!$I$2:$BL$133,ROW()-ROW(M$21)+1, MATCH(M$17,Templates!$I$1:BL$1,0)))</f>
        <v/>
      </c>
      <c r="N27" s="79" t="str" cm="1">
        <f t="array" ref="N27">IF(INDEX(Templates!$I$2:$BL$133,ROW()-ROW(N$21)+1, MATCH(N$17,Templates!$I$1:BL$1,0))="","",INDEX(Templates!$I$2:$BL$133,ROW()-ROW(N$21)+1, MATCH(N$17,Templates!$I$1:BL$1,0)))</f>
        <v/>
      </c>
      <c r="O27" s="79" t="str" cm="1">
        <f t="array" ref="O27">IF(INDEX(Templates!$I$2:$BL$133,ROW()-ROW(O$21)+1, MATCH(O$17,Templates!$I$1:BL$1,0))="","",INDEX(Templates!$I$2:$BL$133,ROW()-ROW(O$21)+1, MATCH(O$17,Templates!$I$1:BL$1,0)))</f>
        <v/>
      </c>
      <c r="P27" s="79" t="str" cm="1">
        <f t="array" ref="P27">IF(INDEX(Templates!$I$2:$BL$133,ROW()-ROW(P$21)+1, MATCH(P$17,Templates!$I$1:BL$1,0))="","",INDEX(Templates!$I$2:$BL$133,ROW()-ROW(P$21)+1, MATCH(P$17,Templates!$I$1:BL$1,0)))</f>
        <v/>
      </c>
      <c r="Q27" s="79" t="str" cm="1">
        <f t="array" ref="Q27">IF(INDEX(Templates!$I$2:$BL$133,ROW()-ROW(Q$21)+1, MATCH(Q$17,Templates!$I$1:BL$1,0))="","",INDEX(Templates!$I$2:$BL$133,ROW()-ROW(Q$21)+1, MATCH(Q$17,Templates!$I$1:BL$1,0)))</f>
        <v/>
      </c>
      <c r="R27" s="79" t="str" cm="1">
        <f t="array" ref="R27">IF(INDEX(Templates!$I$2:$BL$133,ROW()-ROW(R$21)+1, MATCH(R$17,Templates!$I$1:BL$1,0))="","",INDEX(Templates!$I$2:$BL$133,ROW()-ROW(R$21)+1, MATCH(R$17,Templates!$I$1:BL$1,0)))</f>
        <v/>
      </c>
      <c r="S27" s="79" t="str" cm="1">
        <f t="array" ref="S27">IF(INDEX(Templates!$I$2:$BL$133,ROW()-ROW(S$21)+1, MATCH(S$17,Templates!$I$1:BL$1,0))="","",INDEX(Templates!$I$2:$BL$133,ROW()-ROW(S$21)+1, MATCH(S$17,Templates!$I$1:BL$1,0)))</f>
        <v/>
      </c>
      <c r="T27" s="79" t="str" cm="1">
        <f t="array" ref="T27">IF(INDEX(Templates!$I$2:$BL$133,ROW()-ROW(T$21)+1, MATCH(T$17,Templates!$I$1:BL$1,0))="","",INDEX(Templates!$I$2:$BL$133,ROW()-ROW(T$21)+1, MATCH(T$17,Templates!$I$1:BL$1,0)))</f>
        <v/>
      </c>
      <c r="U27" s="79" t="str" cm="1">
        <f t="array" ref="U27">IF(INDEX(Templates!$I$2:$BL$133,ROW()-ROW(U$21)+1, MATCH(U$17,Templates!$I$1:BL$1,0))="","",INDEX(Templates!$I$2:$BL$133,ROW()-ROW(U$21)+1, MATCH(U$17,Templates!$I$1:BL$1,0)))</f>
        <v/>
      </c>
      <c r="V27" s="79" t="str" cm="1">
        <f t="array" ref="V27">IF(INDEX(Templates!$I$2:$BL$133,ROW()-ROW(V$21)+1, MATCH(V$17,Templates!$I$1:BL$1,0))="","",INDEX(Templates!$I$2:$BL$133,ROW()-ROW(V$21)+1, MATCH(V$17,Templates!$I$1:BL$1,0)))</f>
        <v/>
      </c>
      <c r="W27" s="79" t="str" cm="1">
        <f t="array" ref="W27">IF(INDEX(Templates!$I$2:$BL$133,ROW()-ROW(W$21)+1, MATCH(W$17,Templates!$I$1:BL$1,0))="","",INDEX(Templates!$I$2:$BL$133,ROW()-ROW(W$21)+1, MATCH(W$17,Templates!$I$1:BL$1,0)))</f>
        <v/>
      </c>
      <c r="X27" s="79" t="str" cm="1">
        <f t="array" ref="X27">IF(INDEX(Templates!$I$2:$BL$133,ROW()-ROW(X$21)+1, MATCH(X$17,Templates!$I$1:BL$1,0))="","",INDEX(Templates!$I$2:$BL$133,ROW()-ROW(X$21)+1, MATCH(X$17,Templates!$I$1:BL$1,0)))</f>
        <v/>
      </c>
      <c r="Y27" s="79" t="str" cm="1">
        <f t="array" ref="Y27">IF(INDEX(Templates!$I$2:$BL$133,ROW()-ROW(Y$21)+1, MATCH(Y$17,Templates!$I$1:BL$1,0))="","",INDEX(Templates!$I$2:$BL$133,ROW()-ROW(Y$21)+1, MATCH(Y$17,Templates!$I$1:BL$1,0)))</f>
        <v/>
      </c>
      <c r="Z27" s="79" t="str" cm="1">
        <f t="array" ref="Z27">IF(INDEX(Templates!$I$2:$BL$133,ROW()-ROW(Z$21)+1, MATCH(Z$17,Templates!$I$1:BL$1,0))="","",INDEX(Templates!$I$2:$BL$133,ROW()-ROW(Z$21)+1, MATCH(Z$17,Templates!$I$1:BL$1,0)))</f>
        <v/>
      </c>
      <c r="AA27" s="79" t="str" cm="1">
        <f t="array" ref="AA27">IF(INDEX(Templates!$I$2:$BL$133,ROW()-ROW(AA$21)+1, MATCH(AA$17,Templates!$I$1:BL$1,0))="","",INDEX(Templates!$I$2:$BL$133,ROW()-ROW(AA$21)+1, MATCH(AA$17,Templates!$I$1:BL$1,0)))</f>
        <v/>
      </c>
      <c r="AB27" s="79" t="str" cm="1">
        <f t="array" ref="AB27">IF(INDEX(Templates!$I$2:$BL$133,ROW()-ROW(AB$21)+1, MATCH(AB$17,Templates!$I$1:BL$1,0))="","",INDEX(Templates!$I$2:$BL$133,ROW()-ROW(AB$21)+1, MATCH(AB$17,Templates!$I$1:BL$1,0)))</f>
        <v/>
      </c>
      <c r="AC27" s="79" t="str" cm="1">
        <f t="array" ref="AC27">IF(INDEX(Templates!$I$2:$BL$133,ROW()-ROW(AC$21)+1, MATCH(AC$17,Templates!$I$1:BL$1,0))="","",INDEX(Templates!$I$2:$BL$133,ROW()-ROW(AC$21)+1, MATCH(AC$17,Templates!$I$1:BL$1,0)))</f>
        <v/>
      </c>
      <c r="AD27" s="79" t="str" cm="1">
        <f t="array" ref="AD27">IF(INDEX(Templates!$I$2:$BL$133,ROW()-ROW(AD$21)+1, MATCH(AD$17,Templates!$I$1:BL$1,0))="","",INDEX(Templates!$I$2:$BL$133,ROW()-ROW(AD$21)+1, MATCH(AD$17,Templates!$I$1:BL$1,0)))</f>
        <v/>
      </c>
      <c r="AE27" s="79" t="str" cm="1">
        <f t="array" ref="AE27">IF(INDEX(Templates!$I$2:$BL$133,ROW()-ROW(AE$21)+1, MATCH(AE$17,Templates!$I$1:BL$1,0))="","",INDEX(Templates!$I$2:$BL$133,ROW()-ROW(AE$21)+1, MATCH(AE$17,Templates!$I$1:BL$1,0)))</f>
        <v/>
      </c>
      <c r="AF27" s="79" t="str" cm="1">
        <f t="array" ref="AF27">IF(INDEX(Templates!$I$2:$BL$133,ROW()-ROW(AF$21)+1, MATCH(AF$17,Templates!$I$1:BL$1,0))="","",INDEX(Templates!$I$2:$BL$133,ROW()-ROW(AF$21)+1, MATCH(AF$17,Templates!$I$1:BL$1,0)))</f>
        <v/>
      </c>
      <c r="AG27" s="79" t="str" cm="1">
        <f t="array" ref="AG27">IF(INDEX(Templates!$I$2:$BL$133,ROW()-ROW(AG$21)+1, MATCH(AG$17,Templates!$I$1:BL$1,0))="","",INDEX(Templates!$I$2:$BL$133,ROW()-ROW(AG$21)+1, MATCH(AG$17,Templates!$I$1:BL$1,0)))</f>
        <v/>
      </c>
      <c r="AH27" s="79" t="str" cm="1">
        <f t="array" ref="AH27">IF(INDEX(Templates!$I$2:$BL$133,ROW()-ROW(AH$21)+1, MATCH(AH$17,Templates!$I$1:BL$1,0))="","",INDEX(Templates!$I$2:$BL$133,ROW()-ROW(AH$21)+1, MATCH(AH$17,Templates!$I$1:BL$1,0)))</f>
        <v/>
      </c>
      <c r="AI27" s="79" t="str" cm="1">
        <f t="array" ref="AI27">IF(INDEX(Templates!$I$2:$BL$133,ROW()-ROW(AI$21)+1, MATCH(AI$17,Templates!$I$1:BL$1,0))="","",INDEX(Templates!$I$2:$BL$133,ROW()-ROW(AI$21)+1, MATCH(AI$17,Templates!$I$1:BL$1,0)))</f>
        <v/>
      </c>
      <c r="AJ27" s="79" t="str" cm="1">
        <f t="array" ref="AJ27">IF(INDEX(Templates!$I$2:$BL$133,ROW()-ROW(AJ$21)+1, MATCH(AJ$17,Templates!$I$1:BL$1,0))="","",INDEX(Templates!$I$2:$BL$133,ROW()-ROW(AJ$21)+1, MATCH(AJ$17,Templates!$I$1:BL$1,0)))</f>
        <v/>
      </c>
      <c r="AK27" s="79" t="str" cm="1">
        <f t="array" ref="AK27">IF(INDEX(Templates!$I$2:$BL$133,ROW()-ROW(AK$21)+1, MATCH(AK$17,Templates!$I$1:BL$1,0))="","",INDEX(Templates!$I$2:$BL$133,ROW()-ROW(AK$21)+1, MATCH(AK$17,Templates!$I$1:BL$1,0)))</f>
        <v/>
      </c>
      <c r="AL27" s="79" t="str" cm="1">
        <f t="array" ref="AL27">IF(INDEX(Templates!$I$2:$BL$133,ROW()-ROW(AL$21)+1, MATCH(AL$17,Templates!$I$1:BL$1,0))="","",INDEX(Templates!$I$2:$BL$133,ROW()-ROW(AL$21)+1, MATCH(AL$17,Templates!$I$1:BL$1,0)))</f>
        <v/>
      </c>
      <c r="AM27" s="79" t="str" cm="1">
        <f t="array" ref="AM27">IF(INDEX(Templates!$I$2:$BL$133,ROW()-ROW(AM$21)+1, MATCH(AM$17,Templates!$I$1:BL$1,0))="","",INDEX(Templates!$I$2:$BL$133,ROW()-ROW(AM$21)+1, MATCH(AM$17,Templates!$I$1:BL$1,0)))</f>
        <v/>
      </c>
      <c r="AN27" s="79" t="str" cm="1">
        <f t="array" ref="AN27">IF(INDEX(Templates!$I$2:$BL$133,ROW()-ROW(AN$21)+1, MATCH(AN$17,Templates!$I$1:BL$1,0))="","",INDEX(Templates!$I$2:$BL$133,ROW()-ROW(AN$21)+1, MATCH(AN$17,Templates!$I$1:BL$1,0)))</f>
        <v/>
      </c>
      <c r="AO27" s="79" t="str" cm="1">
        <f t="array" ref="AO27">IF(INDEX(Templates!$I$2:$BL$133,ROW()-ROW(AO$21)+1, MATCH(AO$17,Templates!$I$1:BL$1,0))="","",INDEX(Templates!$I$2:$BL$133,ROW()-ROW(AO$21)+1, MATCH(AO$17,Templates!$I$1:BL$1,0)))</f>
        <v/>
      </c>
      <c r="AP27" s="79" t="str" cm="1">
        <f t="array" ref="AP27">IF(INDEX(Templates!$I$2:$BL$133,ROW()-ROW(AP$21)+1, MATCH(AP$17,Templates!$I$1:BL$1,0))="","",INDEX(Templates!$I$2:$BL$133,ROW()-ROW(AP$21)+1, MATCH(AP$17,Templates!$I$1:BL$1,0)))</f>
        <v/>
      </c>
      <c r="AQ27" s="79" t="str" cm="1">
        <f t="array" ref="AQ27">IF(INDEX(Templates!$I$2:$BL$133,ROW()-ROW(AQ$21)+1, MATCH(AQ$17,Templates!$I$1:BL$1,0))="","",INDEX(Templates!$I$2:$BL$133,ROW()-ROW(AQ$21)+1, MATCH(AQ$17,Templates!$I$1:BL$1,0)))</f>
        <v/>
      </c>
      <c r="AR27" s="79" t="str" cm="1">
        <f t="array" ref="AR27">IF(INDEX(Templates!$I$2:$BL$133,ROW()-ROW(AR$21)+1, MATCH(AR$17,Templates!$I$1:BL$1,0))="","",INDEX(Templates!$I$2:$BL$133,ROW()-ROW(AR$21)+1, MATCH(AR$17,Templates!$I$1:BL$1,0)))</f>
        <v/>
      </c>
      <c r="AS27" s="79" t="str" cm="1">
        <f t="array" ref="AS27">IF(INDEX(Templates!$I$2:$BL$133,ROW()-ROW(AS$21)+1, MATCH(AS$17,Templates!$I$1:BL$1,0))="","",INDEX(Templates!$I$2:$BL$133,ROW()-ROW(AS$21)+1, MATCH(AS$17,Templates!$I$1:BL$1,0)))</f>
        <v/>
      </c>
      <c r="AT27" s="79" t="str" cm="1">
        <f t="array" ref="AT27">IF(INDEX(Templates!$I$2:$BL$133,ROW()-ROW(AT$21)+1, MATCH(AT$17,Templates!$I$1:BL$1,0))="","",INDEX(Templates!$I$2:$BL$133,ROW()-ROW(AT$21)+1, MATCH(AT$17,Templates!$I$1:BL$1,0)))</f>
        <v/>
      </c>
      <c r="AU27" s="79" t="str" cm="1">
        <f t="array" ref="AU27">IF(INDEX(Templates!$I$2:$BL$133,ROW()-ROW(AU$21)+1, MATCH(AU$17,Templates!$I$1:BL$1,0))="","",INDEX(Templates!$I$2:$BL$133,ROW()-ROW(AU$21)+1, MATCH(AU$17,Templates!$I$1:BL$1,0)))</f>
        <v/>
      </c>
      <c r="AV27" s="79" t="str" cm="1">
        <f t="array" ref="AV27">IF(INDEX(Templates!$I$2:$BL$133,ROW()-ROW(AV$21)+1, MATCH(AV$17,Templates!$I$1:BL$1,0))="","",INDEX(Templates!$I$2:$BL$133,ROW()-ROW(AV$21)+1, MATCH(AV$17,Templates!$I$1:BL$1,0)))</f>
        <v/>
      </c>
      <c r="AW27" s="79" t="str" cm="1">
        <f t="array" ref="AW27">IF(INDEX(Templates!$I$2:$BL$133,ROW()-ROW(AW$21)+1, MATCH(AW$17,Templates!$I$1:BL$1,0))="","",INDEX(Templates!$I$2:$BL$133,ROW()-ROW(AW$21)+1, MATCH(AW$17,Templates!$I$1:BL$1,0)))</f>
        <v/>
      </c>
      <c r="AX27" s="79" t="str" cm="1">
        <f t="array" ref="AX27">IF(INDEX(Templates!$I$2:$BL$133,ROW()-ROW(AX$21)+1, MATCH(AX$17,Templates!$I$1:BL$1,0))="","",INDEX(Templates!$I$2:$BL$133,ROW()-ROW(AX$21)+1, MATCH(AX$17,Templates!$I$1:BL$1,0)))</f>
        <v/>
      </c>
      <c r="AY27" s="79" t="str" cm="1">
        <f t="array" ref="AY27">IF(INDEX(Templates!$I$2:$BL$133,ROW()-ROW(AY$21)+1, MATCH(AY$17,Templates!$I$1:BL$1,0))="","",INDEX(Templates!$I$2:$BL$133,ROW()-ROW(AY$21)+1, MATCH(AY$17,Templates!$I$1:BL$1,0)))</f>
        <v/>
      </c>
      <c r="AZ27" s="79" t="str" cm="1">
        <f t="array" ref="AZ27">IF(INDEX(Templates!$I$2:$BL$133,ROW()-ROW(AZ$21)+1, MATCH(AZ$17,Templates!$I$1:BL$1,0))="","",INDEX(Templates!$I$2:$BL$133,ROW()-ROW(AZ$21)+1, MATCH(AZ$17,Templates!$I$1:BL$1,0)))</f>
        <v/>
      </c>
      <c r="BA27" s="79" t="str" cm="1">
        <f t="array" ref="BA27">IF(INDEX(Templates!$I$2:$BL$133,ROW()-ROW(BA$21)+1, MATCH(BA$17,Templates!$I$1:BL$1,0))="","",INDEX(Templates!$I$2:$BL$133,ROW()-ROW(BA$21)+1, MATCH(BA$17,Templates!$I$1:BL$1,0)))</f>
        <v/>
      </c>
      <c r="BB27" s="79" t="str" cm="1">
        <f t="array" ref="BB27">IF(INDEX(Templates!$I$2:$BL$133,ROW()-ROW(BB$21)+1, MATCH(BB$17,Templates!$I$1:BL$1,0))="","",INDEX(Templates!$I$2:$BL$133,ROW()-ROW(BB$21)+1, MATCH(BB$17,Templates!$I$1:BL$1,0)))</f>
        <v/>
      </c>
      <c r="BC27" s="79" t="str" cm="1">
        <f t="array" ref="BC27">IF(INDEX(Templates!$I$2:$BL$133,ROW()-ROW(BC$21)+1, MATCH(BC$17,Templates!$I$1:BL$1,0))="","",INDEX(Templates!$I$2:$BL$133,ROW()-ROW(BC$21)+1, MATCH(BC$17,Templates!$I$1:BL$1,0)))</f>
        <v/>
      </c>
      <c r="BD27" s="79" t="str" cm="1">
        <f t="array" ref="BD27">IF(INDEX(Templates!$I$2:$BL$133,ROW()-ROW(BD$21)+1, MATCH(BD$17,Templates!$I$1:BL$1,0))="","",INDEX(Templates!$I$2:$BL$133,ROW()-ROW(BD$21)+1, MATCH(BD$17,Templates!$I$1:BL$1,0)))</f>
        <v/>
      </c>
      <c r="BE27" s="79" t="str" cm="1">
        <f t="array" ref="BE27">IF(INDEX(Templates!$I$2:$BL$133,ROW()-ROW(BE$21)+1, MATCH(BE$17,Templates!$I$1:BL$1,0))="","",INDEX(Templates!$I$2:$BL$133,ROW()-ROW(BE$21)+1, MATCH(BE$17,Templates!$I$1:BL$1,0)))</f>
        <v/>
      </c>
      <c r="BF27" s="79" t="str" cm="1">
        <f t="array" ref="BF27">IF(INDEX(Templates!$I$2:$BL$133,ROW()-ROW(BF$21)+1, MATCH(BF$17,Templates!$I$1:BL$1,0))="","",INDEX(Templates!$I$2:$BL$133,ROW()-ROW(BF$21)+1, MATCH(BF$17,Templates!$I$1:BL$1,0)))</f>
        <v/>
      </c>
      <c r="BG27" s="79" t="str" cm="1">
        <f t="array" ref="BG27">IF(INDEX(Templates!$I$2:$BL$133,ROW()-ROW(BG$21)+1, MATCH(BG$17,Templates!$I$1:BL$1,0))="","",INDEX(Templates!$I$2:$BL$133,ROW()-ROW(BG$21)+1, MATCH(BG$17,Templates!$I$1:BL$1,0)))</f>
        <v/>
      </c>
      <c r="BH27" s="79" t="str" cm="1">
        <f t="array" ref="BH27">IF(INDEX(Templates!$I$2:$BL$133,ROW()-ROW(BH$21)+1, MATCH(BH$17,Templates!$I$1:BL$1,0))="","",INDEX(Templates!$I$2:$BL$133,ROW()-ROW(BH$21)+1, MATCH(BH$17,Templates!$I$1:BL$1,0)))</f>
        <v/>
      </c>
      <c r="BI27" s="79" t="str" cm="1">
        <f t="array" ref="BI27">IF(INDEX(Templates!$I$2:$BL$133,ROW()-ROW(BI$21)+1, MATCH(BI$17,Templates!$I$1:BL$1,0))="","",INDEX(Templates!$I$2:$BL$133,ROW()-ROW(BI$21)+1, MATCH(BI$17,Templates!$I$1:BL$1,0)))</f>
        <v/>
      </c>
      <c r="BJ27" s="79" t="str" cm="1">
        <f t="array" ref="BJ27">IF(INDEX(Templates!$I$2:$BL$133,ROW()-ROW(BJ$21)+1, MATCH(BJ$17,Templates!$I$1:BL$1,0))="","",INDEX(Templates!$I$2:$BL$133,ROW()-ROW(BJ$21)+1, MATCH(BJ$17,Templates!$I$1:BL$1,0)))</f>
        <v/>
      </c>
      <c r="BK27" s="79" t="str" cm="1">
        <f t="array" ref="BK27">IF(INDEX(Templates!$I$2:$BL$133,ROW()-ROW(BK$21)+1, MATCH(BK$17,Templates!$I$1:BL$1,0))="","",INDEX(Templates!$I$2:$BL$133,ROW()-ROW(BK$21)+1, MATCH(BK$17,Templates!$I$1:BL$1,0)))</f>
        <v/>
      </c>
      <c r="BL27" s="79" t="str" cm="1">
        <f t="array" ref="BL27">IF(INDEX(Templates!$I$2:$BL$133,ROW()-ROW(BL$21)+1, MATCH(BL$17,Templates!$I$1:BL$1,0))="","",INDEX(Templates!$I$2:$BL$133,ROW()-ROW(BL$21)+1, MATCH(BL$17,Templates!$I$1:BL$1,0)))</f>
        <v/>
      </c>
      <c r="BM27" s="79" t="str" cm="1">
        <f t="array" ref="BM27">IF(INDEX(Templates!$I$2:$BL$133,ROW()-ROW(BM$21)+1, MATCH(BM$17,Templates!$I$1:BL$1,0))="","",INDEX(Templates!$I$2:$BL$133,ROW()-ROW(BM$21)+1, MATCH(BM$17,Templates!$I$1:BL$1,0)))</f>
        <v/>
      </c>
    </row>
    <row r="28" spans="1:65" x14ac:dyDescent="0.2">
      <c r="A28" s="10" t="s">
        <v>394</v>
      </c>
      <c r="B28" s="11" t="s">
        <v>398</v>
      </c>
      <c r="C28" s="96" t="str" cm="1">
        <f t="array" ref="C28">IF(INDEX(Templates!A$2:A$142,ROW()-ROW($21:$21)+1)="","",INDEX(Templates!A$2:A$142,ROW()-ROW($21:$21)+1))</f>
        <v>JSON_PATH:building_segments[0]</v>
      </c>
      <c r="D28" s="96" t="str" cm="1">
        <f t="array" ref="D28">IF(INDEX(Templates!B$2:B$142,ROW()-ROW($21:$21)+1)="","",INDEX(Templates!B$2:B$142,ROW()-ROW($21:$21)+1))</f>
        <v>area_type_vertical_fenestration</v>
      </c>
      <c r="E28" s="97" t="str" cm="1">
        <f t="array" ref="E28">IF(INDEX(Templates!C$2:C$142,ROW()-ROW($21:$21)+1)="","",INDEX(Templates!C$2:C$142,ROW()-ROW($21:$21)+1))</f>
        <v/>
      </c>
      <c r="F28" s="74" t="str" cm="1">
        <f t="array" ref="F28">IF(INDEX(Templates!E$2:E$134,ROW()-ROW($21:$21)+1)="","",INDEX(Templates!E$2:E$134,ROW()-ROW($21:$21)+1))</f>
        <v/>
      </c>
      <c r="G28" s="75" t="str" cm="1">
        <f t="array" ref="G28">IF(INDEX(Templates!F$2:F$134,ROW()-ROW($21:$21)+1)="","",INDEX(Templates!F$2:F$134,ROW()-ROW($21:$21)+1))</f>
        <v/>
      </c>
      <c r="H28" s="76" t="str" cm="1">
        <f t="array" ref="H28">IF(INDEX(Templates!G$2:G$134,ROW()-ROW($21:$21)+1)="","",INDEX(Templates!G$2:G$134,ROW()-ROW($21:$21)+1))</f>
        <v/>
      </c>
      <c r="I28" s="76" t="str" cm="1">
        <f t="array" ref="I28">IF(INDEX(Templates!H$2:H$134,ROW()-ROW($21:$21)+1)="","",INDEX(Templates!H$2:H$134,ROW()-ROW($21:$21)+1))</f>
        <v/>
      </c>
      <c r="J28" s="79" t="str" cm="1">
        <f t="array" ref="J28">IF(INDEX(Templates!$I$2:$BL$133,ROW()-ROW(J$21)+1, MATCH(J$17,Templates!$I$1:BL$1,0))="","",INDEX(Templates!$I$2:$BL$133,ROW()-ROW(J$21)+1, MATCH(J$17,Templates!$I$1:BL$1,0)))</f>
        <v/>
      </c>
      <c r="K28" s="79" t="str" cm="1">
        <f t="array" ref="K28">IF(INDEX(Templates!$I$2:$BL$133,ROW()-ROW(K$21)+1, MATCH(K$17,Templates!$I$1:BL$1,0))="","",INDEX(Templates!$I$2:$BL$133,ROW()-ROW(K$21)+1, MATCH(K$17,Templates!$I$1:BL$1,0)))</f>
        <v/>
      </c>
      <c r="L28" s="79" t="str" cm="1">
        <f t="array" ref="L28">IF(INDEX(Templates!$I$2:$BL$133,ROW()-ROW(L$21)+1, MATCH(L$17,Templates!$I$1:BL$1,0))="","",INDEX(Templates!$I$2:$BL$133,ROW()-ROW(L$21)+1, MATCH(L$17,Templates!$I$1:BL$1,0)))</f>
        <v/>
      </c>
      <c r="M28" s="79" t="str" cm="1">
        <f t="array" ref="M28">IF(INDEX(Templates!$I$2:$BL$133,ROW()-ROW(M$21)+1, MATCH(M$17,Templates!$I$1:BL$1,0))="","",INDEX(Templates!$I$2:$BL$133,ROW()-ROW(M$21)+1, MATCH(M$17,Templates!$I$1:BL$1,0)))</f>
        <v/>
      </c>
      <c r="N28" s="79" t="str" cm="1">
        <f t="array" ref="N28">IF(INDEX(Templates!$I$2:$BL$133,ROW()-ROW(N$21)+1, MATCH(N$17,Templates!$I$1:BL$1,0))="","",INDEX(Templates!$I$2:$BL$133,ROW()-ROW(N$21)+1, MATCH(N$17,Templates!$I$1:BL$1,0)))</f>
        <v/>
      </c>
      <c r="O28" s="79" t="str" cm="1">
        <f t="array" ref="O28">IF(INDEX(Templates!$I$2:$BL$133,ROW()-ROW(O$21)+1, MATCH(O$17,Templates!$I$1:BL$1,0))="","",INDEX(Templates!$I$2:$BL$133,ROW()-ROW(O$21)+1, MATCH(O$17,Templates!$I$1:BL$1,0)))</f>
        <v/>
      </c>
      <c r="P28" s="79" t="str" cm="1">
        <f t="array" ref="P28">IF(INDEX(Templates!$I$2:$BL$133,ROW()-ROW(P$21)+1, MATCH(P$17,Templates!$I$1:BL$1,0))="","",INDEX(Templates!$I$2:$BL$133,ROW()-ROW(P$21)+1, MATCH(P$17,Templates!$I$1:BL$1,0)))</f>
        <v/>
      </c>
      <c r="Q28" s="79" t="str" cm="1">
        <f t="array" ref="Q28">IF(INDEX(Templates!$I$2:$BL$133,ROW()-ROW(Q$21)+1, MATCH(Q$17,Templates!$I$1:BL$1,0))="","",INDEX(Templates!$I$2:$BL$133,ROW()-ROW(Q$21)+1, MATCH(Q$17,Templates!$I$1:BL$1,0)))</f>
        <v/>
      </c>
      <c r="R28" s="79" t="str" cm="1">
        <f t="array" ref="R28">IF(INDEX(Templates!$I$2:$BL$133,ROW()-ROW(R$21)+1, MATCH(R$17,Templates!$I$1:BL$1,0))="","",INDEX(Templates!$I$2:$BL$133,ROW()-ROW(R$21)+1, MATCH(R$17,Templates!$I$1:BL$1,0)))</f>
        <v/>
      </c>
      <c r="S28" s="79" t="str" cm="1">
        <f t="array" ref="S28">IF(INDEX(Templates!$I$2:$BL$133,ROW()-ROW(S$21)+1, MATCH(S$17,Templates!$I$1:BL$1,0))="","",INDEX(Templates!$I$2:$BL$133,ROW()-ROW(S$21)+1, MATCH(S$17,Templates!$I$1:BL$1,0)))</f>
        <v/>
      </c>
      <c r="T28" s="79" t="str" cm="1">
        <f t="array" ref="T28">IF(INDEX(Templates!$I$2:$BL$133,ROW()-ROW(T$21)+1, MATCH(T$17,Templates!$I$1:BL$1,0))="","",INDEX(Templates!$I$2:$BL$133,ROW()-ROW(T$21)+1, MATCH(T$17,Templates!$I$1:BL$1,0)))</f>
        <v/>
      </c>
      <c r="U28" s="79" t="str" cm="1">
        <f t="array" ref="U28">IF(INDEX(Templates!$I$2:$BL$133,ROW()-ROW(U$21)+1, MATCH(U$17,Templates!$I$1:BL$1,0))="","",INDEX(Templates!$I$2:$BL$133,ROW()-ROW(U$21)+1, MATCH(U$17,Templates!$I$1:BL$1,0)))</f>
        <v/>
      </c>
      <c r="V28" s="79" t="str" cm="1">
        <f t="array" ref="V28">IF(INDEX(Templates!$I$2:$BL$133,ROW()-ROW(V$21)+1, MATCH(V$17,Templates!$I$1:BL$1,0))="","",INDEX(Templates!$I$2:$BL$133,ROW()-ROW(V$21)+1, MATCH(V$17,Templates!$I$1:BL$1,0)))</f>
        <v/>
      </c>
      <c r="W28" s="79" t="str" cm="1">
        <f t="array" ref="W28">IF(INDEX(Templates!$I$2:$BL$133,ROW()-ROW(W$21)+1, MATCH(W$17,Templates!$I$1:BL$1,0))="","",INDEX(Templates!$I$2:$BL$133,ROW()-ROW(W$21)+1, MATCH(W$17,Templates!$I$1:BL$1,0)))</f>
        <v/>
      </c>
      <c r="X28" s="79" t="str" cm="1">
        <f t="array" ref="X28">IF(INDEX(Templates!$I$2:$BL$133,ROW()-ROW(X$21)+1, MATCH(X$17,Templates!$I$1:BL$1,0))="","",INDEX(Templates!$I$2:$BL$133,ROW()-ROW(X$21)+1, MATCH(X$17,Templates!$I$1:BL$1,0)))</f>
        <v/>
      </c>
      <c r="Y28" s="79" t="str" cm="1">
        <f t="array" ref="Y28">IF(INDEX(Templates!$I$2:$BL$133,ROW()-ROW(Y$21)+1, MATCH(Y$17,Templates!$I$1:BL$1,0))="","",INDEX(Templates!$I$2:$BL$133,ROW()-ROW(Y$21)+1, MATCH(Y$17,Templates!$I$1:BL$1,0)))</f>
        <v/>
      </c>
      <c r="Z28" s="79" t="str" cm="1">
        <f t="array" ref="Z28">IF(INDEX(Templates!$I$2:$BL$133,ROW()-ROW(Z$21)+1, MATCH(Z$17,Templates!$I$1:BL$1,0))="","",INDEX(Templates!$I$2:$BL$133,ROW()-ROW(Z$21)+1, MATCH(Z$17,Templates!$I$1:BL$1,0)))</f>
        <v/>
      </c>
      <c r="AA28" s="79" t="str" cm="1">
        <f t="array" ref="AA28">IF(INDEX(Templates!$I$2:$BL$133,ROW()-ROW(AA$21)+1, MATCH(AA$17,Templates!$I$1:BL$1,0))="","",INDEX(Templates!$I$2:$BL$133,ROW()-ROW(AA$21)+1, MATCH(AA$17,Templates!$I$1:BL$1,0)))</f>
        <v/>
      </c>
      <c r="AB28" s="79" t="str" cm="1">
        <f t="array" ref="AB28">IF(INDEX(Templates!$I$2:$BL$133,ROW()-ROW(AB$21)+1, MATCH(AB$17,Templates!$I$1:BL$1,0))="","",INDEX(Templates!$I$2:$BL$133,ROW()-ROW(AB$21)+1, MATCH(AB$17,Templates!$I$1:BL$1,0)))</f>
        <v/>
      </c>
      <c r="AC28" s="79" t="str" cm="1">
        <f t="array" ref="AC28">IF(INDEX(Templates!$I$2:$BL$133,ROW()-ROW(AC$21)+1, MATCH(AC$17,Templates!$I$1:BL$1,0))="","",INDEX(Templates!$I$2:$BL$133,ROW()-ROW(AC$21)+1, MATCH(AC$17,Templates!$I$1:BL$1,0)))</f>
        <v/>
      </c>
      <c r="AD28" s="79" t="str" cm="1">
        <f t="array" ref="AD28">IF(INDEX(Templates!$I$2:$BL$133,ROW()-ROW(AD$21)+1, MATCH(AD$17,Templates!$I$1:BL$1,0))="","",INDEX(Templates!$I$2:$BL$133,ROW()-ROW(AD$21)+1, MATCH(AD$17,Templates!$I$1:BL$1,0)))</f>
        <v/>
      </c>
      <c r="AE28" s="79" t="str" cm="1">
        <f t="array" ref="AE28">IF(INDEX(Templates!$I$2:$BL$133,ROW()-ROW(AE$21)+1, MATCH(AE$17,Templates!$I$1:BL$1,0))="","",INDEX(Templates!$I$2:$BL$133,ROW()-ROW(AE$21)+1, MATCH(AE$17,Templates!$I$1:BL$1,0)))</f>
        <v/>
      </c>
      <c r="AF28" s="79" t="str" cm="1">
        <f t="array" ref="AF28">IF(INDEX(Templates!$I$2:$BL$133,ROW()-ROW(AF$21)+1, MATCH(AF$17,Templates!$I$1:BL$1,0))="","",INDEX(Templates!$I$2:$BL$133,ROW()-ROW(AF$21)+1, MATCH(AF$17,Templates!$I$1:BL$1,0)))</f>
        <v/>
      </c>
      <c r="AG28" s="79" t="str" cm="1">
        <f t="array" ref="AG28">IF(INDEX(Templates!$I$2:$BL$133,ROW()-ROW(AG$21)+1, MATCH(AG$17,Templates!$I$1:BL$1,0))="","",INDEX(Templates!$I$2:$BL$133,ROW()-ROW(AG$21)+1, MATCH(AG$17,Templates!$I$1:BL$1,0)))</f>
        <v/>
      </c>
      <c r="AH28" s="79" t="str" cm="1">
        <f t="array" ref="AH28">IF(INDEX(Templates!$I$2:$BL$133,ROW()-ROW(AH$21)+1, MATCH(AH$17,Templates!$I$1:BL$1,0))="","",INDEX(Templates!$I$2:$BL$133,ROW()-ROW(AH$21)+1, MATCH(AH$17,Templates!$I$1:BL$1,0)))</f>
        <v/>
      </c>
      <c r="AI28" s="79" t="str" cm="1">
        <f t="array" ref="AI28">IF(INDEX(Templates!$I$2:$BL$133,ROW()-ROW(AI$21)+1, MATCH(AI$17,Templates!$I$1:BL$1,0))="","",INDEX(Templates!$I$2:$BL$133,ROW()-ROW(AI$21)+1, MATCH(AI$17,Templates!$I$1:BL$1,0)))</f>
        <v/>
      </c>
      <c r="AJ28" s="79" t="str" cm="1">
        <f t="array" ref="AJ28">IF(INDEX(Templates!$I$2:$BL$133,ROW()-ROW(AJ$21)+1, MATCH(AJ$17,Templates!$I$1:BL$1,0))="","",INDEX(Templates!$I$2:$BL$133,ROW()-ROW(AJ$21)+1, MATCH(AJ$17,Templates!$I$1:BL$1,0)))</f>
        <v/>
      </c>
      <c r="AK28" s="79" t="str" cm="1">
        <f t="array" ref="AK28">IF(INDEX(Templates!$I$2:$BL$133,ROW()-ROW(AK$21)+1, MATCH(AK$17,Templates!$I$1:BL$1,0))="","",INDEX(Templates!$I$2:$BL$133,ROW()-ROW(AK$21)+1, MATCH(AK$17,Templates!$I$1:BL$1,0)))</f>
        <v/>
      </c>
      <c r="AL28" s="79" t="str" cm="1">
        <f t="array" ref="AL28">IF(INDEX(Templates!$I$2:$BL$133,ROW()-ROW(AL$21)+1, MATCH(AL$17,Templates!$I$1:BL$1,0))="","",INDEX(Templates!$I$2:$BL$133,ROW()-ROW(AL$21)+1, MATCH(AL$17,Templates!$I$1:BL$1,0)))</f>
        <v/>
      </c>
      <c r="AM28" s="79" t="str" cm="1">
        <f t="array" ref="AM28">IF(INDEX(Templates!$I$2:$BL$133,ROW()-ROW(AM$21)+1, MATCH(AM$17,Templates!$I$1:BL$1,0))="","",INDEX(Templates!$I$2:$BL$133,ROW()-ROW(AM$21)+1, MATCH(AM$17,Templates!$I$1:BL$1,0)))</f>
        <v/>
      </c>
      <c r="AN28" s="79" t="str" cm="1">
        <f t="array" ref="AN28">IF(INDEX(Templates!$I$2:$BL$133,ROW()-ROW(AN$21)+1, MATCH(AN$17,Templates!$I$1:BL$1,0))="","",INDEX(Templates!$I$2:$BL$133,ROW()-ROW(AN$21)+1, MATCH(AN$17,Templates!$I$1:BL$1,0)))</f>
        <v/>
      </c>
      <c r="AO28" s="79" t="str" cm="1">
        <f t="array" ref="AO28">IF(INDEX(Templates!$I$2:$BL$133,ROW()-ROW(AO$21)+1, MATCH(AO$17,Templates!$I$1:BL$1,0))="","",INDEX(Templates!$I$2:$BL$133,ROW()-ROW(AO$21)+1, MATCH(AO$17,Templates!$I$1:BL$1,0)))</f>
        <v/>
      </c>
      <c r="AP28" s="79" t="str" cm="1">
        <f t="array" ref="AP28">IF(INDEX(Templates!$I$2:$BL$133,ROW()-ROW(AP$21)+1, MATCH(AP$17,Templates!$I$1:BL$1,0))="","",INDEX(Templates!$I$2:$BL$133,ROW()-ROW(AP$21)+1, MATCH(AP$17,Templates!$I$1:BL$1,0)))</f>
        <v/>
      </c>
      <c r="AQ28" s="79" t="str" cm="1">
        <f t="array" ref="AQ28">IF(INDEX(Templates!$I$2:$BL$133,ROW()-ROW(AQ$21)+1, MATCH(AQ$17,Templates!$I$1:BL$1,0))="","",INDEX(Templates!$I$2:$BL$133,ROW()-ROW(AQ$21)+1, MATCH(AQ$17,Templates!$I$1:BL$1,0)))</f>
        <v/>
      </c>
      <c r="AR28" s="79" t="str" cm="1">
        <f t="array" ref="AR28">IF(INDEX(Templates!$I$2:$BL$133,ROW()-ROW(AR$21)+1, MATCH(AR$17,Templates!$I$1:BL$1,0))="","",INDEX(Templates!$I$2:$BL$133,ROW()-ROW(AR$21)+1, MATCH(AR$17,Templates!$I$1:BL$1,0)))</f>
        <v/>
      </c>
      <c r="AS28" s="79" t="str" cm="1">
        <f t="array" ref="AS28">IF(INDEX(Templates!$I$2:$BL$133,ROW()-ROW(AS$21)+1, MATCH(AS$17,Templates!$I$1:BL$1,0))="","",INDEX(Templates!$I$2:$BL$133,ROW()-ROW(AS$21)+1, MATCH(AS$17,Templates!$I$1:BL$1,0)))</f>
        <v/>
      </c>
      <c r="AT28" s="79" t="str" cm="1">
        <f t="array" ref="AT28">IF(INDEX(Templates!$I$2:$BL$133,ROW()-ROW(AT$21)+1, MATCH(AT$17,Templates!$I$1:BL$1,0))="","",INDEX(Templates!$I$2:$BL$133,ROW()-ROW(AT$21)+1, MATCH(AT$17,Templates!$I$1:BL$1,0)))</f>
        <v/>
      </c>
      <c r="AU28" s="79" t="str" cm="1">
        <f t="array" ref="AU28">IF(INDEX(Templates!$I$2:$BL$133,ROW()-ROW(AU$21)+1, MATCH(AU$17,Templates!$I$1:BL$1,0))="","",INDEX(Templates!$I$2:$BL$133,ROW()-ROW(AU$21)+1, MATCH(AU$17,Templates!$I$1:BL$1,0)))</f>
        <v/>
      </c>
      <c r="AV28" s="79" t="str" cm="1">
        <f t="array" ref="AV28">IF(INDEX(Templates!$I$2:$BL$133,ROW()-ROW(AV$21)+1, MATCH(AV$17,Templates!$I$1:BL$1,0))="","",INDEX(Templates!$I$2:$BL$133,ROW()-ROW(AV$21)+1, MATCH(AV$17,Templates!$I$1:BL$1,0)))</f>
        <v/>
      </c>
      <c r="AW28" s="79" t="str" cm="1">
        <f t="array" ref="AW28">IF(INDEX(Templates!$I$2:$BL$133,ROW()-ROW(AW$21)+1, MATCH(AW$17,Templates!$I$1:BL$1,0))="","",INDEX(Templates!$I$2:$BL$133,ROW()-ROW(AW$21)+1, MATCH(AW$17,Templates!$I$1:BL$1,0)))</f>
        <v/>
      </c>
      <c r="AX28" s="79" t="str" cm="1">
        <f t="array" ref="AX28">IF(INDEX(Templates!$I$2:$BL$133,ROW()-ROW(AX$21)+1, MATCH(AX$17,Templates!$I$1:BL$1,0))="","",INDEX(Templates!$I$2:$BL$133,ROW()-ROW(AX$21)+1, MATCH(AX$17,Templates!$I$1:BL$1,0)))</f>
        <v/>
      </c>
      <c r="AY28" s="79" t="str" cm="1">
        <f t="array" ref="AY28">IF(INDEX(Templates!$I$2:$BL$133,ROW()-ROW(AY$21)+1, MATCH(AY$17,Templates!$I$1:BL$1,0))="","",INDEX(Templates!$I$2:$BL$133,ROW()-ROW(AY$21)+1, MATCH(AY$17,Templates!$I$1:BL$1,0)))</f>
        <v/>
      </c>
      <c r="AZ28" s="79" t="str" cm="1">
        <f t="array" ref="AZ28">IF(INDEX(Templates!$I$2:$BL$133,ROW()-ROW(AZ$21)+1, MATCH(AZ$17,Templates!$I$1:BL$1,0))="","",INDEX(Templates!$I$2:$BL$133,ROW()-ROW(AZ$21)+1, MATCH(AZ$17,Templates!$I$1:BL$1,0)))</f>
        <v/>
      </c>
      <c r="BA28" s="79" t="str" cm="1">
        <f t="array" ref="BA28">IF(INDEX(Templates!$I$2:$BL$133,ROW()-ROW(BA$21)+1, MATCH(BA$17,Templates!$I$1:BL$1,0))="","",INDEX(Templates!$I$2:$BL$133,ROW()-ROW(BA$21)+1, MATCH(BA$17,Templates!$I$1:BL$1,0)))</f>
        <v/>
      </c>
      <c r="BB28" s="79" t="str" cm="1">
        <f t="array" ref="BB28">IF(INDEX(Templates!$I$2:$BL$133,ROW()-ROW(BB$21)+1, MATCH(BB$17,Templates!$I$1:BL$1,0))="","",INDEX(Templates!$I$2:$BL$133,ROW()-ROW(BB$21)+1, MATCH(BB$17,Templates!$I$1:BL$1,0)))</f>
        <v/>
      </c>
      <c r="BC28" s="79" t="str" cm="1">
        <f t="array" ref="BC28">IF(INDEX(Templates!$I$2:$BL$133,ROW()-ROW(BC$21)+1, MATCH(BC$17,Templates!$I$1:BL$1,0))="","",INDEX(Templates!$I$2:$BL$133,ROW()-ROW(BC$21)+1, MATCH(BC$17,Templates!$I$1:BL$1,0)))</f>
        <v/>
      </c>
      <c r="BD28" s="79" t="str" cm="1">
        <f t="array" ref="BD28">IF(INDEX(Templates!$I$2:$BL$133,ROW()-ROW(BD$21)+1, MATCH(BD$17,Templates!$I$1:BL$1,0))="","",INDEX(Templates!$I$2:$BL$133,ROW()-ROW(BD$21)+1, MATCH(BD$17,Templates!$I$1:BL$1,0)))</f>
        <v/>
      </c>
      <c r="BE28" s="79" t="str" cm="1">
        <f t="array" ref="BE28">IF(INDEX(Templates!$I$2:$BL$133,ROW()-ROW(BE$21)+1, MATCH(BE$17,Templates!$I$1:BL$1,0))="","",INDEX(Templates!$I$2:$BL$133,ROW()-ROW(BE$21)+1, MATCH(BE$17,Templates!$I$1:BL$1,0)))</f>
        <v/>
      </c>
      <c r="BF28" s="79" t="str" cm="1">
        <f t="array" ref="BF28">IF(INDEX(Templates!$I$2:$BL$133,ROW()-ROW(BF$21)+1, MATCH(BF$17,Templates!$I$1:BL$1,0))="","",INDEX(Templates!$I$2:$BL$133,ROW()-ROW(BF$21)+1, MATCH(BF$17,Templates!$I$1:BL$1,0)))</f>
        <v/>
      </c>
      <c r="BG28" s="79" t="str" cm="1">
        <f t="array" ref="BG28">IF(INDEX(Templates!$I$2:$BL$133,ROW()-ROW(BG$21)+1, MATCH(BG$17,Templates!$I$1:BL$1,0))="","",INDEX(Templates!$I$2:$BL$133,ROW()-ROW(BG$21)+1, MATCH(BG$17,Templates!$I$1:BL$1,0)))</f>
        <v/>
      </c>
      <c r="BH28" s="79" t="str" cm="1">
        <f t="array" ref="BH28">IF(INDEX(Templates!$I$2:$BL$133,ROW()-ROW(BH$21)+1, MATCH(BH$17,Templates!$I$1:BL$1,0))="","",INDEX(Templates!$I$2:$BL$133,ROW()-ROW(BH$21)+1, MATCH(BH$17,Templates!$I$1:BL$1,0)))</f>
        <v/>
      </c>
      <c r="BI28" s="79" t="str" cm="1">
        <f t="array" ref="BI28">IF(INDEX(Templates!$I$2:$BL$133,ROW()-ROW(BI$21)+1, MATCH(BI$17,Templates!$I$1:BL$1,0))="","",INDEX(Templates!$I$2:$BL$133,ROW()-ROW(BI$21)+1, MATCH(BI$17,Templates!$I$1:BL$1,0)))</f>
        <v/>
      </c>
      <c r="BJ28" s="79" t="str" cm="1">
        <f t="array" ref="BJ28">IF(INDEX(Templates!$I$2:$BL$133,ROW()-ROW(BJ$21)+1, MATCH(BJ$17,Templates!$I$1:BL$1,0))="","",INDEX(Templates!$I$2:$BL$133,ROW()-ROW(BJ$21)+1, MATCH(BJ$17,Templates!$I$1:BL$1,0)))</f>
        <v/>
      </c>
      <c r="BK28" s="79" t="str" cm="1">
        <f t="array" ref="BK28">IF(INDEX(Templates!$I$2:$BL$133,ROW()-ROW(BK$21)+1, MATCH(BK$17,Templates!$I$1:BL$1,0))="","",INDEX(Templates!$I$2:$BL$133,ROW()-ROW(BK$21)+1, MATCH(BK$17,Templates!$I$1:BL$1,0)))</f>
        <v/>
      </c>
      <c r="BL28" s="79" t="str" cm="1">
        <f t="array" ref="BL28">IF(INDEX(Templates!$I$2:$BL$133,ROW()-ROW(BL$21)+1, MATCH(BL$17,Templates!$I$1:BL$1,0))="","",INDEX(Templates!$I$2:$BL$133,ROW()-ROW(BL$21)+1, MATCH(BL$17,Templates!$I$1:BL$1,0)))</f>
        <v/>
      </c>
      <c r="BM28" s="79" t="str" cm="1">
        <f t="array" ref="BM28">IF(INDEX(Templates!$I$2:$BL$133,ROW()-ROW(BM$21)+1, MATCH(BM$17,Templates!$I$1:BL$1,0))="","",INDEX(Templates!$I$2:$BL$133,ROW()-ROW(BM$21)+1, MATCH(BM$17,Templates!$I$1:BL$1,0)))</f>
        <v/>
      </c>
    </row>
    <row r="29" spans="1:65" x14ac:dyDescent="0.2">
      <c r="A29" s="10" t="s">
        <v>394</v>
      </c>
      <c r="B29" s="11" t="s">
        <v>398</v>
      </c>
      <c r="C29" s="96" t="str" cm="1">
        <f t="array" ref="C29">IF(INDEX(Templates!A$2:A$142,ROW()-ROW($21:$21)+1)="","",INDEX(Templates!A$2:A$142,ROW()-ROW($21:$21)+1))</f>
        <v>JSON_PATH:building_segments[1]</v>
      </c>
      <c r="D29" s="96" t="str" cm="1">
        <f t="array" ref="D29">IF(INDEX(Templates!B$2:B$142,ROW()-ROW($21:$21)+1)="","",INDEX(Templates!B$2:B$142,ROW()-ROW($21:$21)+1))</f>
        <v>area_type_vertical_fenestration</v>
      </c>
      <c r="E29" s="97" t="str" cm="1">
        <f t="array" ref="E29">IF(INDEX(Templates!C$2:C$142,ROW()-ROW($21:$21)+1)="","",INDEX(Templates!C$2:C$142,ROW()-ROW($21:$21)+1))</f>
        <v/>
      </c>
      <c r="F29" s="74" t="str" cm="1">
        <f t="array" ref="F29">IF(INDEX(Templates!E$2:E$134,ROW()-ROW($21:$21)+1)="","",INDEX(Templates!E$2:E$134,ROW()-ROW($21:$21)+1))</f>
        <v/>
      </c>
      <c r="G29" s="75" t="str" cm="1">
        <f t="array" ref="G29">IF(INDEX(Templates!F$2:F$134,ROW()-ROW($21:$21)+1)="","",INDEX(Templates!F$2:F$134,ROW()-ROW($21:$21)+1))</f>
        <v/>
      </c>
      <c r="H29" s="76" t="str" cm="1">
        <f t="array" ref="H29">IF(INDEX(Templates!G$2:G$134,ROW()-ROW($21:$21)+1)="","",INDEX(Templates!G$2:G$134,ROW()-ROW($21:$21)+1))</f>
        <v/>
      </c>
      <c r="I29" s="76" t="str" cm="1">
        <f t="array" ref="I29">IF(INDEX(Templates!H$2:H$134,ROW()-ROW($21:$21)+1)="","",INDEX(Templates!H$2:H$134,ROW()-ROW($21:$21)+1))</f>
        <v/>
      </c>
      <c r="J29" s="79" t="str" cm="1">
        <f t="array" ref="J29">IF(INDEX(Templates!$I$2:$BL$133,ROW()-ROW(J$21)+1, MATCH(J$17,Templates!$I$1:BL$1,0))="","",INDEX(Templates!$I$2:$BL$133,ROW()-ROW(J$21)+1, MATCH(J$17,Templates!$I$1:BL$1,0)))</f>
        <v/>
      </c>
      <c r="K29" s="79" t="str" cm="1">
        <f t="array" ref="K29">IF(INDEX(Templates!$I$2:$BL$133,ROW()-ROW(K$21)+1, MATCH(K$17,Templates!$I$1:BL$1,0))="","",INDEX(Templates!$I$2:$BL$133,ROW()-ROW(K$21)+1, MATCH(K$17,Templates!$I$1:BL$1,0)))</f>
        <v/>
      </c>
      <c r="L29" s="79" t="str" cm="1">
        <f t="array" ref="L29">IF(INDEX(Templates!$I$2:$BL$133,ROW()-ROW(L$21)+1, MATCH(L$17,Templates!$I$1:BL$1,0))="","",INDEX(Templates!$I$2:$BL$133,ROW()-ROW(L$21)+1, MATCH(L$17,Templates!$I$1:BL$1,0)))</f>
        <v/>
      </c>
      <c r="M29" s="79" t="str" cm="1">
        <f t="array" ref="M29">IF(INDEX(Templates!$I$2:$BL$133,ROW()-ROW(M$21)+1, MATCH(M$17,Templates!$I$1:BL$1,0))="","",INDEX(Templates!$I$2:$BL$133,ROW()-ROW(M$21)+1, MATCH(M$17,Templates!$I$1:BL$1,0)))</f>
        <v/>
      </c>
      <c r="N29" s="79" t="str" cm="1">
        <f t="array" ref="N29">IF(INDEX(Templates!$I$2:$BL$133,ROW()-ROW(N$21)+1, MATCH(N$17,Templates!$I$1:BL$1,0))="","",INDEX(Templates!$I$2:$BL$133,ROW()-ROW(N$21)+1, MATCH(N$17,Templates!$I$1:BL$1,0)))</f>
        <v/>
      </c>
      <c r="O29" s="79" t="str" cm="1">
        <f t="array" ref="O29">IF(INDEX(Templates!$I$2:$BL$133,ROW()-ROW(O$21)+1, MATCH(O$17,Templates!$I$1:BL$1,0))="","",INDEX(Templates!$I$2:$BL$133,ROW()-ROW(O$21)+1, MATCH(O$17,Templates!$I$1:BL$1,0)))</f>
        <v/>
      </c>
      <c r="P29" s="79" t="str" cm="1">
        <f t="array" ref="P29">IF(INDEX(Templates!$I$2:$BL$133,ROW()-ROW(P$21)+1, MATCH(P$17,Templates!$I$1:BL$1,0))="","",INDEX(Templates!$I$2:$BL$133,ROW()-ROW(P$21)+1, MATCH(P$17,Templates!$I$1:BL$1,0)))</f>
        <v/>
      </c>
      <c r="Q29" s="79" t="str" cm="1">
        <f t="array" ref="Q29">IF(INDEX(Templates!$I$2:$BL$133,ROW()-ROW(Q$21)+1, MATCH(Q$17,Templates!$I$1:BL$1,0))="","",INDEX(Templates!$I$2:$BL$133,ROW()-ROW(Q$21)+1, MATCH(Q$17,Templates!$I$1:BL$1,0)))</f>
        <v/>
      </c>
      <c r="R29" s="79" t="str" cm="1">
        <f t="array" ref="R29">IF(INDEX(Templates!$I$2:$BL$133,ROW()-ROW(R$21)+1, MATCH(R$17,Templates!$I$1:BL$1,0))="","",INDEX(Templates!$I$2:$BL$133,ROW()-ROW(R$21)+1, MATCH(R$17,Templates!$I$1:BL$1,0)))</f>
        <v/>
      </c>
      <c r="S29" s="79" t="str" cm="1">
        <f t="array" ref="S29">IF(INDEX(Templates!$I$2:$BL$133,ROW()-ROW(S$21)+1, MATCH(S$17,Templates!$I$1:BL$1,0))="","",INDEX(Templates!$I$2:$BL$133,ROW()-ROW(S$21)+1, MATCH(S$17,Templates!$I$1:BL$1,0)))</f>
        <v/>
      </c>
      <c r="T29" s="79" t="str" cm="1">
        <f t="array" ref="T29">IF(INDEX(Templates!$I$2:$BL$133,ROW()-ROW(T$21)+1, MATCH(T$17,Templates!$I$1:BL$1,0))="","",INDEX(Templates!$I$2:$BL$133,ROW()-ROW(T$21)+1, MATCH(T$17,Templates!$I$1:BL$1,0)))</f>
        <v/>
      </c>
      <c r="U29" s="79" t="str" cm="1">
        <f t="array" ref="U29">IF(INDEX(Templates!$I$2:$BL$133,ROW()-ROW(U$21)+1, MATCH(U$17,Templates!$I$1:BL$1,0))="","",INDEX(Templates!$I$2:$BL$133,ROW()-ROW(U$21)+1, MATCH(U$17,Templates!$I$1:BL$1,0)))</f>
        <v/>
      </c>
      <c r="V29" s="79" t="str" cm="1">
        <f t="array" ref="V29">IF(INDEX(Templates!$I$2:$BL$133,ROW()-ROW(V$21)+1, MATCH(V$17,Templates!$I$1:BL$1,0))="","",INDEX(Templates!$I$2:$BL$133,ROW()-ROW(V$21)+1, MATCH(V$17,Templates!$I$1:BL$1,0)))</f>
        <v/>
      </c>
      <c r="W29" s="79" t="str" cm="1">
        <f t="array" ref="W29">IF(INDEX(Templates!$I$2:$BL$133,ROW()-ROW(W$21)+1, MATCH(W$17,Templates!$I$1:BL$1,0))="","",INDEX(Templates!$I$2:$BL$133,ROW()-ROW(W$21)+1, MATCH(W$17,Templates!$I$1:BL$1,0)))</f>
        <v/>
      </c>
      <c r="X29" s="79" t="str" cm="1">
        <f t="array" ref="X29">IF(INDEX(Templates!$I$2:$BL$133,ROW()-ROW(X$21)+1, MATCH(X$17,Templates!$I$1:BL$1,0))="","",INDEX(Templates!$I$2:$BL$133,ROW()-ROW(X$21)+1, MATCH(X$17,Templates!$I$1:BL$1,0)))</f>
        <v/>
      </c>
      <c r="Y29" s="79" t="str" cm="1">
        <f t="array" ref="Y29">IF(INDEX(Templates!$I$2:$BL$133,ROW()-ROW(Y$21)+1, MATCH(Y$17,Templates!$I$1:BL$1,0))="","",INDEX(Templates!$I$2:$BL$133,ROW()-ROW(Y$21)+1, MATCH(Y$17,Templates!$I$1:BL$1,0)))</f>
        <v/>
      </c>
      <c r="Z29" s="79" t="str" cm="1">
        <f t="array" ref="Z29">IF(INDEX(Templates!$I$2:$BL$133,ROW()-ROW(Z$21)+1, MATCH(Z$17,Templates!$I$1:BL$1,0))="","",INDEX(Templates!$I$2:$BL$133,ROW()-ROW(Z$21)+1, MATCH(Z$17,Templates!$I$1:BL$1,0)))</f>
        <v/>
      </c>
      <c r="AA29" s="79" t="str" cm="1">
        <f t="array" ref="AA29">IF(INDEX(Templates!$I$2:$BL$133,ROW()-ROW(AA$21)+1, MATCH(AA$17,Templates!$I$1:BL$1,0))="","",INDEX(Templates!$I$2:$BL$133,ROW()-ROW(AA$21)+1, MATCH(AA$17,Templates!$I$1:BL$1,0)))</f>
        <v/>
      </c>
      <c r="AB29" s="79" t="str" cm="1">
        <f t="array" ref="AB29">IF(INDEX(Templates!$I$2:$BL$133,ROW()-ROW(AB$21)+1, MATCH(AB$17,Templates!$I$1:BL$1,0))="","",INDEX(Templates!$I$2:$BL$133,ROW()-ROW(AB$21)+1, MATCH(AB$17,Templates!$I$1:BL$1,0)))</f>
        <v/>
      </c>
      <c r="AC29" s="79" t="str" cm="1">
        <f t="array" ref="AC29">IF(INDEX(Templates!$I$2:$BL$133,ROW()-ROW(AC$21)+1, MATCH(AC$17,Templates!$I$1:BL$1,0))="","",INDEX(Templates!$I$2:$BL$133,ROW()-ROW(AC$21)+1, MATCH(AC$17,Templates!$I$1:BL$1,0)))</f>
        <v/>
      </c>
      <c r="AD29" s="79" t="str" cm="1">
        <f t="array" ref="AD29">IF(INDEX(Templates!$I$2:$BL$133,ROW()-ROW(AD$21)+1, MATCH(AD$17,Templates!$I$1:BL$1,0))="","",INDEX(Templates!$I$2:$BL$133,ROW()-ROW(AD$21)+1, MATCH(AD$17,Templates!$I$1:BL$1,0)))</f>
        <v/>
      </c>
      <c r="AE29" s="79" t="str" cm="1">
        <f t="array" ref="AE29">IF(INDEX(Templates!$I$2:$BL$133,ROW()-ROW(AE$21)+1, MATCH(AE$17,Templates!$I$1:BL$1,0))="","",INDEX(Templates!$I$2:$BL$133,ROW()-ROW(AE$21)+1, MATCH(AE$17,Templates!$I$1:BL$1,0)))</f>
        <v/>
      </c>
      <c r="AF29" s="79" t="str" cm="1">
        <f t="array" ref="AF29">IF(INDEX(Templates!$I$2:$BL$133,ROW()-ROW(AF$21)+1, MATCH(AF$17,Templates!$I$1:BL$1,0))="","",INDEX(Templates!$I$2:$BL$133,ROW()-ROW(AF$21)+1, MATCH(AF$17,Templates!$I$1:BL$1,0)))</f>
        <v/>
      </c>
      <c r="AG29" s="79" t="str" cm="1">
        <f t="array" ref="AG29">IF(INDEX(Templates!$I$2:$BL$133,ROW()-ROW(AG$21)+1, MATCH(AG$17,Templates!$I$1:BL$1,0))="","",INDEX(Templates!$I$2:$BL$133,ROW()-ROW(AG$21)+1, MATCH(AG$17,Templates!$I$1:BL$1,0)))</f>
        <v/>
      </c>
      <c r="AH29" s="79" t="str" cm="1">
        <f t="array" ref="AH29">IF(INDEX(Templates!$I$2:$BL$133,ROW()-ROW(AH$21)+1, MATCH(AH$17,Templates!$I$1:BL$1,0))="","",INDEX(Templates!$I$2:$BL$133,ROW()-ROW(AH$21)+1, MATCH(AH$17,Templates!$I$1:BL$1,0)))</f>
        <v/>
      </c>
      <c r="AI29" s="79" t="str" cm="1">
        <f t="array" ref="AI29">IF(INDEX(Templates!$I$2:$BL$133,ROW()-ROW(AI$21)+1, MATCH(AI$17,Templates!$I$1:BL$1,0))="","",INDEX(Templates!$I$2:$BL$133,ROW()-ROW(AI$21)+1, MATCH(AI$17,Templates!$I$1:BL$1,0)))</f>
        <v/>
      </c>
      <c r="AJ29" s="79" t="str" cm="1">
        <f t="array" ref="AJ29">IF(INDEX(Templates!$I$2:$BL$133,ROW()-ROW(AJ$21)+1, MATCH(AJ$17,Templates!$I$1:BL$1,0))="","",INDEX(Templates!$I$2:$BL$133,ROW()-ROW(AJ$21)+1, MATCH(AJ$17,Templates!$I$1:BL$1,0)))</f>
        <v/>
      </c>
      <c r="AK29" s="79" t="str" cm="1">
        <f t="array" ref="AK29">IF(INDEX(Templates!$I$2:$BL$133,ROW()-ROW(AK$21)+1, MATCH(AK$17,Templates!$I$1:BL$1,0))="","",INDEX(Templates!$I$2:$BL$133,ROW()-ROW(AK$21)+1, MATCH(AK$17,Templates!$I$1:BL$1,0)))</f>
        <v/>
      </c>
      <c r="AL29" s="79" t="str" cm="1">
        <f t="array" ref="AL29">IF(INDEX(Templates!$I$2:$BL$133,ROW()-ROW(AL$21)+1, MATCH(AL$17,Templates!$I$1:BL$1,0))="","",INDEX(Templates!$I$2:$BL$133,ROW()-ROW(AL$21)+1, MATCH(AL$17,Templates!$I$1:BL$1,0)))</f>
        <v/>
      </c>
      <c r="AM29" s="79" t="str" cm="1">
        <f t="array" ref="AM29">IF(INDEX(Templates!$I$2:$BL$133,ROW()-ROW(AM$21)+1, MATCH(AM$17,Templates!$I$1:BL$1,0))="","",INDEX(Templates!$I$2:$BL$133,ROW()-ROW(AM$21)+1, MATCH(AM$17,Templates!$I$1:BL$1,0)))</f>
        <v/>
      </c>
      <c r="AN29" s="79" t="str" cm="1">
        <f t="array" ref="AN29">IF(INDEX(Templates!$I$2:$BL$133,ROW()-ROW(AN$21)+1, MATCH(AN$17,Templates!$I$1:BL$1,0))="","",INDEX(Templates!$I$2:$BL$133,ROW()-ROW(AN$21)+1, MATCH(AN$17,Templates!$I$1:BL$1,0)))</f>
        <v/>
      </c>
      <c r="AO29" s="79" t="str" cm="1">
        <f t="array" ref="AO29">IF(INDEX(Templates!$I$2:$BL$133,ROW()-ROW(AO$21)+1, MATCH(AO$17,Templates!$I$1:BL$1,0))="","",INDEX(Templates!$I$2:$BL$133,ROW()-ROW(AO$21)+1, MATCH(AO$17,Templates!$I$1:BL$1,0)))</f>
        <v/>
      </c>
      <c r="AP29" s="79" t="str" cm="1">
        <f t="array" ref="AP29">IF(INDEX(Templates!$I$2:$BL$133,ROW()-ROW(AP$21)+1, MATCH(AP$17,Templates!$I$1:BL$1,0))="","",INDEX(Templates!$I$2:$BL$133,ROW()-ROW(AP$21)+1, MATCH(AP$17,Templates!$I$1:BL$1,0)))</f>
        <v/>
      </c>
      <c r="AQ29" s="79" t="str" cm="1">
        <f t="array" ref="AQ29">IF(INDEX(Templates!$I$2:$BL$133,ROW()-ROW(AQ$21)+1, MATCH(AQ$17,Templates!$I$1:BL$1,0))="","",INDEX(Templates!$I$2:$BL$133,ROW()-ROW(AQ$21)+1, MATCH(AQ$17,Templates!$I$1:BL$1,0)))</f>
        <v/>
      </c>
      <c r="AR29" s="79" t="str" cm="1">
        <f t="array" ref="AR29">IF(INDEX(Templates!$I$2:$BL$133,ROW()-ROW(AR$21)+1, MATCH(AR$17,Templates!$I$1:BL$1,0))="","",INDEX(Templates!$I$2:$BL$133,ROW()-ROW(AR$21)+1, MATCH(AR$17,Templates!$I$1:BL$1,0)))</f>
        <v/>
      </c>
      <c r="AS29" s="79" t="str" cm="1">
        <f t="array" ref="AS29">IF(INDEX(Templates!$I$2:$BL$133,ROW()-ROW(AS$21)+1, MATCH(AS$17,Templates!$I$1:BL$1,0))="","",INDEX(Templates!$I$2:$BL$133,ROW()-ROW(AS$21)+1, MATCH(AS$17,Templates!$I$1:BL$1,0)))</f>
        <v/>
      </c>
      <c r="AT29" s="79" t="str" cm="1">
        <f t="array" ref="AT29">IF(INDEX(Templates!$I$2:$BL$133,ROW()-ROW(AT$21)+1, MATCH(AT$17,Templates!$I$1:BL$1,0))="","",INDEX(Templates!$I$2:$BL$133,ROW()-ROW(AT$21)+1, MATCH(AT$17,Templates!$I$1:BL$1,0)))</f>
        <v/>
      </c>
      <c r="AU29" s="79" t="str" cm="1">
        <f t="array" ref="AU29">IF(INDEX(Templates!$I$2:$BL$133,ROW()-ROW(AU$21)+1, MATCH(AU$17,Templates!$I$1:BL$1,0))="","",INDEX(Templates!$I$2:$BL$133,ROW()-ROW(AU$21)+1, MATCH(AU$17,Templates!$I$1:BL$1,0)))</f>
        <v/>
      </c>
      <c r="AV29" s="79" t="str" cm="1">
        <f t="array" ref="AV29">IF(INDEX(Templates!$I$2:$BL$133,ROW()-ROW(AV$21)+1, MATCH(AV$17,Templates!$I$1:BL$1,0))="","",INDEX(Templates!$I$2:$BL$133,ROW()-ROW(AV$21)+1, MATCH(AV$17,Templates!$I$1:BL$1,0)))</f>
        <v/>
      </c>
      <c r="AW29" s="79" t="str" cm="1">
        <f t="array" ref="AW29">IF(INDEX(Templates!$I$2:$BL$133,ROW()-ROW(AW$21)+1, MATCH(AW$17,Templates!$I$1:BL$1,0))="","",INDEX(Templates!$I$2:$BL$133,ROW()-ROW(AW$21)+1, MATCH(AW$17,Templates!$I$1:BL$1,0)))</f>
        <v/>
      </c>
      <c r="AX29" s="79" t="str" cm="1">
        <f t="array" ref="AX29">IF(INDEX(Templates!$I$2:$BL$133,ROW()-ROW(AX$21)+1, MATCH(AX$17,Templates!$I$1:BL$1,0))="","",INDEX(Templates!$I$2:$BL$133,ROW()-ROW(AX$21)+1, MATCH(AX$17,Templates!$I$1:BL$1,0)))</f>
        <v/>
      </c>
      <c r="AY29" s="79" t="str" cm="1">
        <f t="array" ref="AY29">IF(INDEX(Templates!$I$2:$BL$133,ROW()-ROW(AY$21)+1, MATCH(AY$17,Templates!$I$1:BL$1,0))="","",INDEX(Templates!$I$2:$BL$133,ROW()-ROW(AY$21)+1, MATCH(AY$17,Templates!$I$1:BL$1,0)))</f>
        <v/>
      </c>
      <c r="AZ29" s="79" t="str" cm="1">
        <f t="array" ref="AZ29">IF(INDEX(Templates!$I$2:$BL$133,ROW()-ROW(AZ$21)+1, MATCH(AZ$17,Templates!$I$1:BL$1,0))="","",INDEX(Templates!$I$2:$BL$133,ROW()-ROW(AZ$21)+1, MATCH(AZ$17,Templates!$I$1:BL$1,0)))</f>
        <v/>
      </c>
      <c r="BA29" s="79" t="str" cm="1">
        <f t="array" ref="BA29">IF(INDEX(Templates!$I$2:$BL$133,ROW()-ROW(BA$21)+1, MATCH(BA$17,Templates!$I$1:BL$1,0))="","",INDEX(Templates!$I$2:$BL$133,ROW()-ROW(BA$21)+1, MATCH(BA$17,Templates!$I$1:BL$1,0)))</f>
        <v/>
      </c>
      <c r="BB29" s="79" t="str" cm="1">
        <f t="array" ref="BB29">IF(INDEX(Templates!$I$2:$BL$133,ROW()-ROW(BB$21)+1, MATCH(BB$17,Templates!$I$1:BL$1,0))="","",INDEX(Templates!$I$2:$BL$133,ROW()-ROW(BB$21)+1, MATCH(BB$17,Templates!$I$1:BL$1,0)))</f>
        <v/>
      </c>
      <c r="BC29" s="79" t="str" cm="1">
        <f t="array" ref="BC29">IF(INDEX(Templates!$I$2:$BL$133,ROW()-ROW(BC$21)+1, MATCH(BC$17,Templates!$I$1:BL$1,0))="","",INDEX(Templates!$I$2:$BL$133,ROW()-ROW(BC$21)+1, MATCH(BC$17,Templates!$I$1:BL$1,0)))</f>
        <v/>
      </c>
      <c r="BD29" s="79" t="str" cm="1">
        <f t="array" ref="BD29">IF(INDEX(Templates!$I$2:$BL$133,ROW()-ROW(BD$21)+1, MATCH(BD$17,Templates!$I$1:BL$1,0))="","",INDEX(Templates!$I$2:$BL$133,ROW()-ROW(BD$21)+1, MATCH(BD$17,Templates!$I$1:BL$1,0)))</f>
        <v/>
      </c>
      <c r="BE29" s="79" t="str" cm="1">
        <f t="array" ref="BE29">IF(INDEX(Templates!$I$2:$BL$133,ROW()-ROW(BE$21)+1, MATCH(BE$17,Templates!$I$1:BL$1,0))="","",INDEX(Templates!$I$2:$BL$133,ROW()-ROW(BE$21)+1, MATCH(BE$17,Templates!$I$1:BL$1,0)))</f>
        <v/>
      </c>
      <c r="BF29" s="79" t="str" cm="1">
        <f t="array" ref="BF29">IF(INDEX(Templates!$I$2:$BL$133,ROW()-ROW(BF$21)+1, MATCH(BF$17,Templates!$I$1:BL$1,0))="","",INDEX(Templates!$I$2:$BL$133,ROW()-ROW(BF$21)+1, MATCH(BF$17,Templates!$I$1:BL$1,0)))</f>
        <v/>
      </c>
      <c r="BG29" s="79" t="str" cm="1">
        <f t="array" ref="BG29">IF(INDEX(Templates!$I$2:$BL$133,ROW()-ROW(BG$21)+1, MATCH(BG$17,Templates!$I$1:BL$1,0))="","",INDEX(Templates!$I$2:$BL$133,ROW()-ROW(BG$21)+1, MATCH(BG$17,Templates!$I$1:BL$1,0)))</f>
        <v/>
      </c>
      <c r="BH29" s="79" t="str" cm="1">
        <f t="array" ref="BH29">IF(INDEX(Templates!$I$2:$BL$133,ROW()-ROW(BH$21)+1, MATCH(BH$17,Templates!$I$1:BL$1,0))="","",INDEX(Templates!$I$2:$BL$133,ROW()-ROW(BH$21)+1, MATCH(BH$17,Templates!$I$1:BL$1,0)))</f>
        <v/>
      </c>
      <c r="BI29" s="79" t="str" cm="1">
        <f t="array" ref="BI29">IF(INDEX(Templates!$I$2:$BL$133,ROW()-ROW(BI$21)+1, MATCH(BI$17,Templates!$I$1:BL$1,0))="","",INDEX(Templates!$I$2:$BL$133,ROW()-ROW(BI$21)+1, MATCH(BI$17,Templates!$I$1:BL$1,0)))</f>
        <v/>
      </c>
      <c r="BJ29" s="79" t="str" cm="1">
        <f t="array" ref="BJ29">IF(INDEX(Templates!$I$2:$BL$133,ROW()-ROW(BJ$21)+1, MATCH(BJ$17,Templates!$I$1:BL$1,0))="","",INDEX(Templates!$I$2:$BL$133,ROW()-ROW(BJ$21)+1, MATCH(BJ$17,Templates!$I$1:BL$1,0)))</f>
        <v/>
      </c>
      <c r="BK29" s="79" t="str" cm="1">
        <f t="array" ref="BK29">IF(INDEX(Templates!$I$2:$BL$133,ROW()-ROW(BK$21)+1, MATCH(BK$17,Templates!$I$1:BL$1,0))="","",INDEX(Templates!$I$2:$BL$133,ROW()-ROW(BK$21)+1, MATCH(BK$17,Templates!$I$1:BL$1,0)))</f>
        <v/>
      </c>
      <c r="BL29" s="79" t="str" cm="1">
        <f t="array" ref="BL29">IF(INDEX(Templates!$I$2:$BL$133,ROW()-ROW(BL$21)+1, MATCH(BL$17,Templates!$I$1:BL$1,0))="","",INDEX(Templates!$I$2:$BL$133,ROW()-ROW(BL$21)+1, MATCH(BL$17,Templates!$I$1:BL$1,0)))</f>
        <v/>
      </c>
      <c r="BM29" s="79" t="str" cm="1">
        <f t="array" ref="BM29">IF(INDEX(Templates!$I$2:$BL$133,ROW()-ROW(BM$21)+1, MATCH(BM$17,Templates!$I$1:BL$1,0))="","",INDEX(Templates!$I$2:$BL$133,ROW()-ROW(BM$21)+1, MATCH(BM$17,Templates!$I$1:BL$1,0)))</f>
        <v/>
      </c>
    </row>
    <row r="30" spans="1:65" x14ac:dyDescent="0.2">
      <c r="A30" s="10" t="s">
        <v>394</v>
      </c>
      <c r="B30" s="11" t="s">
        <v>398</v>
      </c>
      <c r="C30" s="96" t="str" cm="1">
        <f t="array" ref="C30">IF(INDEX(Templates!A$2:A$142,ROW()-ROW($21:$21)+1)="","",INDEX(Templates!A$2:A$142,ROW()-ROW($21:$21)+1))</f>
        <v>JSON_PATH:zones[0]</v>
      </c>
      <c r="D30" s="96" t="str" cm="1">
        <f t="array" ref="D30">IF(INDEX(Templates!B$2:B$142,ROW()-ROW($21:$21)+1)="","",INDEX(Templates!B$2:B$142,ROW()-ROW($21:$21)+1))</f>
        <v>id</v>
      </c>
      <c r="E30" s="97" t="str" cm="1">
        <f t="array" ref="E30">IF(INDEX(Templates!C$2:C$142,ROW()-ROW($21:$21)+1)="","",INDEX(Templates!C$2:C$142,ROW()-ROW($21:$21)+1))</f>
        <v/>
      </c>
      <c r="F30" s="74" t="str" cm="1">
        <f t="array" ref="F30">IF(INDEX(Templates!E$2:E$134,ROW()-ROW($21:$21)+1)="","",INDEX(Templates!E$2:E$134,ROW()-ROW($21:$21)+1))</f>
        <v/>
      </c>
      <c r="G30" s="75" t="str" cm="1">
        <f t="array" ref="G30">IF(INDEX(Templates!F$2:F$134,ROW()-ROW($21:$21)+1)="","",INDEX(Templates!F$2:F$134,ROW()-ROW($21:$21)+1))</f>
        <v/>
      </c>
      <c r="H30" s="76" t="str" cm="1">
        <f t="array" ref="H30">IF(INDEX(Templates!G$2:G$134,ROW()-ROW($21:$21)+1)="","",INDEX(Templates!G$2:G$134,ROW()-ROW($21:$21)+1))</f>
        <v/>
      </c>
      <c r="I30" s="76" t="str" cm="1">
        <f t="array" ref="I30">IF(INDEX(Templates!H$2:H$134,ROW()-ROW($21:$21)+1)="","",INDEX(Templates!H$2:H$134,ROW()-ROW($21:$21)+1))</f>
        <v/>
      </c>
      <c r="J30" s="79" t="str" cm="1">
        <f t="array" ref="J30">IF(INDEX(Templates!$I$2:$BL$133,ROW()-ROW(J$21)+1, MATCH(J$17,Templates!$I$1:BL$1,0))="","",INDEX(Templates!$I$2:$BL$133,ROW()-ROW(J$21)+1, MATCH(J$17,Templates!$I$1:BL$1,0)))</f>
        <v>zone_1</v>
      </c>
      <c r="K30" s="79" t="str" cm="1">
        <f t="array" ref="K30">IF(INDEX(Templates!$I$2:$BL$133,ROW()-ROW(K$21)+1, MATCH(K$17,Templates!$I$1:BL$1,0))="","",INDEX(Templates!$I$2:$BL$133,ROW()-ROW(K$21)+1, MATCH(K$17,Templates!$I$1:BL$1,0)))</f>
        <v>zone_1</v>
      </c>
      <c r="L30" s="79" t="str" cm="1">
        <f t="array" ref="L30">IF(INDEX(Templates!$I$2:$BL$133,ROW()-ROW(L$21)+1, MATCH(L$17,Templates!$I$1:BL$1,0))="","",INDEX(Templates!$I$2:$BL$133,ROW()-ROW(L$21)+1, MATCH(L$17,Templates!$I$1:BL$1,0)))</f>
        <v>zone_1</v>
      </c>
      <c r="M30" s="79" t="str" cm="1">
        <f t="array" ref="M30">IF(INDEX(Templates!$I$2:$BL$133,ROW()-ROW(M$21)+1, MATCH(M$17,Templates!$I$1:BL$1,0))="","",INDEX(Templates!$I$2:$BL$133,ROW()-ROW(M$21)+1, MATCH(M$17,Templates!$I$1:BL$1,0)))</f>
        <v>zone_1</v>
      </c>
      <c r="N30" s="79" t="str" cm="1">
        <f t="array" ref="N30">IF(INDEX(Templates!$I$2:$BL$133,ROW()-ROW(N$21)+1, MATCH(N$17,Templates!$I$1:BL$1,0))="","",INDEX(Templates!$I$2:$BL$133,ROW()-ROW(N$21)+1, MATCH(N$17,Templates!$I$1:BL$1,0)))</f>
        <v>zone_1</v>
      </c>
      <c r="O30" s="79" t="str" cm="1">
        <f t="array" ref="O30">IF(INDEX(Templates!$I$2:$BL$133,ROW()-ROW(O$21)+1, MATCH(O$17,Templates!$I$1:BL$1,0))="","",INDEX(Templates!$I$2:$BL$133,ROW()-ROW(O$21)+1, MATCH(O$17,Templates!$I$1:BL$1,0)))</f>
        <v>zone_1</v>
      </c>
      <c r="P30" s="79" t="str" cm="1">
        <f t="array" ref="P30">IF(INDEX(Templates!$I$2:$BL$133,ROW()-ROW(P$21)+1, MATCH(P$17,Templates!$I$1:BL$1,0))="","",INDEX(Templates!$I$2:$BL$133,ROW()-ROW(P$21)+1, MATCH(P$17,Templates!$I$1:BL$1,0)))</f>
        <v>zone_1</v>
      </c>
      <c r="Q30" s="79" t="str" cm="1">
        <f t="array" ref="Q30">IF(INDEX(Templates!$I$2:$BL$133,ROW()-ROW(Q$21)+1, MATCH(Q$17,Templates!$I$1:BL$1,0))="","",INDEX(Templates!$I$2:$BL$133,ROW()-ROW(Q$21)+1, MATCH(Q$17,Templates!$I$1:BL$1,0)))</f>
        <v>zone_1</v>
      </c>
      <c r="R30" s="79" t="str" cm="1">
        <f t="array" ref="R30">IF(INDEX(Templates!$I$2:$BL$133,ROW()-ROW(R$21)+1, MATCH(R$17,Templates!$I$1:BL$1,0))="","",INDEX(Templates!$I$2:$BL$133,ROW()-ROW(R$21)+1, MATCH(R$17,Templates!$I$1:BL$1,0)))</f>
        <v>zone_1</v>
      </c>
      <c r="S30" s="79" t="str" cm="1">
        <f t="array" ref="S30">IF(INDEX(Templates!$I$2:$BL$133,ROW()-ROW(S$21)+1, MATCH(S$17,Templates!$I$1:BL$1,0))="","",INDEX(Templates!$I$2:$BL$133,ROW()-ROW(S$21)+1, MATCH(S$17,Templates!$I$1:BL$1,0)))</f>
        <v>zone_1</v>
      </c>
      <c r="T30" s="79" t="str" cm="1">
        <f t="array" ref="T30">IF(INDEX(Templates!$I$2:$BL$133,ROW()-ROW(T$21)+1, MATCH(T$17,Templates!$I$1:BL$1,0))="","",INDEX(Templates!$I$2:$BL$133,ROW()-ROW(T$21)+1, MATCH(T$17,Templates!$I$1:BL$1,0)))</f>
        <v>zone_1</v>
      </c>
      <c r="U30" s="79" t="str" cm="1">
        <f t="array" ref="U30">IF(INDEX(Templates!$I$2:$BL$133,ROW()-ROW(U$21)+1, MATCH(U$17,Templates!$I$1:BL$1,0))="","",INDEX(Templates!$I$2:$BL$133,ROW()-ROW(U$21)+1, MATCH(U$17,Templates!$I$1:BL$1,0)))</f>
        <v>zone_1</v>
      </c>
      <c r="V30" s="79" t="str" cm="1">
        <f t="array" ref="V30">IF(INDEX(Templates!$I$2:$BL$133,ROW()-ROW(V$21)+1, MATCH(V$17,Templates!$I$1:BL$1,0))="","",INDEX(Templates!$I$2:$BL$133,ROW()-ROW(V$21)+1, MATCH(V$17,Templates!$I$1:BL$1,0)))</f>
        <v>zone_1</v>
      </c>
      <c r="W30" s="79" t="str" cm="1">
        <f t="array" ref="W30">IF(INDEX(Templates!$I$2:$BL$133,ROW()-ROW(W$21)+1, MATCH(W$17,Templates!$I$1:BL$1,0))="","",INDEX(Templates!$I$2:$BL$133,ROW()-ROW(W$21)+1, MATCH(W$17,Templates!$I$1:BL$1,0)))</f>
        <v/>
      </c>
      <c r="X30" s="79" t="str" cm="1">
        <f t="array" ref="X30">IF(INDEX(Templates!$I$2:$BL$133,ROW()-ROW(X$21)+1, MATCH(X$17,Templates!$I$1:BL$1,0))="","",INDEX(Templates!$I$2:$BL$133,ROW()-ROW(X$21)+1, MATCH(X$17,Templates!$I$1:BL$1,0)))</f>
        <v/>
      </c>
      <c r="Y30" s="79" t="str" cm="1">
        <f t="array" ref="Y30">IF(INDEX(Templates!$I$2:$BL$133,ROW()-ROW(Y$21)+1, MATCH(Y$17,Templates!$I$1:BL$1,0))="","",INDEX(Templates!$I$2:$BL$133,ROW()-ROW(Y$21)+1, MATCH(Y$17,Templates!$I$1:BL$1,0)))</f>
        <v/>
      </c>
      <c r="Z30" s="79" t="str" cm="1">
        <f t="array" ref="Z30">IF(INDEX(Templates!$I$2:$BL$133,ROW()-ROW(Z$21)+1, MATCH(Z$17,Templates!$I$1:BL$1,0))="","",INDEX(Templates!$I$2:$BL$133,ROW()-ROW(Z$21)+1, MATCH(Z$17,Templates!$I$1:BL$1,0)))</f>
        <v/>
      </c>
      <c r="AA30" s="79" t="str" cm="1">
        <f t="array" ref="AA30">IF(INDEX(Templates!$I$2:$BL$133,ROW()-ROW(AA$21)+1, MATCH(AA$17,Templates!$I$1:BL$1,0))="","",INDEX(Templates!$I$2:$BL$133,ROW()-ROW(AA$21)+1, MATCH(AA$17,Templates!$I$1:BL$1,0)))</f>
        <v/>
      </c>
      <c r="AB30" s="79" t="str" cm="1">
        <f t="array" ref="AB30">IF(INDEX(Templates!$I$2:$BL$133,ROW()-ROW(AB$21)+1, MATCH(AB$17,Templates!$I$1:BL$1,0))="","",INDEX(Templates!$I$2:$BL$133,ROW()-ROW(AB$21)+1, MATCH(AB$17,Templates!$I$1:BL$1,0)))</f>
        <v/>
      </c>
      <c r="AC30" s="79" t="str" cm="1">
        <f t="array" ref="AC30">IF(INDEX(Templates!$I$2:$BL$133,ROW()-ROW(AC$21)+1, MATCH(AC$17,Templates!$I$1:BL$1,0))="","",INDEX(Templates!$I$2:$BL$133,ROW()-ROW(AC$21)+1, MATCH(AC$17,Templates!$I$1:BL$1,0)))</f>
        <v/>
      </c>
      <c r="AD30" s="79" t="str" cm="1">
        <f t="array" ref="AD30">IF(INDEX(Templates!$I$2:$BL$133,ROW()-ROW(AD$21)+1, MATCH(AD$17,Templates!$I$1:BL$1,0))="","",INDEX(Templates!$I$2:$BL$133,ROW()-ROW(AD$21)+1, MATCH(AD$17,Templates!$I$1:BL$1,0)))</f>
        <v/>
      </c>
      <c r="AE30" s="79" t="str" cm="1">
        <f t="array" ref="AE30">IF(INDEX(Templates!$I$2:$BL$133,ROW()-ROW(AE$21)+1, MATCH(AE$17,Templates!$I$1:BL$1,0))="","",INDEX(Templates!$I$2:$BL$133,ROW()-ROW(AE$21)+1, MATCH(AE$17,Templates!$I$1:BL$1,0)))</f>
        <v>zone_1</v>
      </c>
      <c r="AF30" s="79" t="str" cm="1">
        <f t="array" ref="AF30">IF(INDEX(Templates!$I$2:$BL$133,ROW()-ROW(AF$21)+1, MATCH(AF$17,Templates!$I$1:BL$1,0))="","",INDEX(Templates!$I$2:$BL$133,ROW()-ROW(AF$21)+1, MATCH(AF$17,Templates!$I$1:BL$1,0)))</f>
        <v>zone_1</v>
      </c>
      <c r="AG30" s="79" t="str" cm="1">
        <f t="array" ref="AG30">IF(INDEX(Templates!$I$2:$BL$133,ROW()-ROW(AG$21)+1, MATCH(AG$17,Templates!$I$1:BL$1,0))="","",INDEX(Templates!$I$2:$BL$133,ROW()-ROW(AG$21)+1, MATCH(AG$17,Templates!$I$1:BL$1,0)))</f>
        <v>zone_1</v>
      </c>
      <c r="AH30" s="79" t="str" cm="1">
        <f t="array" ref="AH30">IF(INDEX(Templates!$I$2:$BL$133,ROW()-ROW(AH$21)+1, MATCH(AH$17,Templates!$I$1:BL$1,0))="","",INDEX(Templates!$I$2:$BL$133,ROW()-ROW(AH$21)+1, MATCH(AH$17,Templates!$I$1:BL$1,0)))</f>
        <v>zone_1</v>
      </c>
      <c r="AI30" s="79" t="str" cm="1">
        <f t="array" ref="AI30">IF(INDEX(Templates!$I$2:$BL$133,ROW()-ROW(AI$21)+1, MATCH(AI$17,Templates!$I$1:BL$1,0))="","",INDEX(Templates!$I$2:$BL$133,ROW()-ROW(AI$21)+1, MATCH(AI$17,Templates!$I$1:BL$1,0)))</f>
        <v>zone_1</v>
      </c>
      <c r="AJ30" s="79" t="str" cm="1">
        <f t="array" ref="AJ30">IF(INDEX(Templates!$I$2:$BL$133,ROW()-ROW(AJ$21)+1, MATCH(AJ$17,Templates!$I$1:BL$1,0))="","",INDEX(Templates!$I$2:$BL$133,ROW()-ROW(AJ$21)+1, MATCH(AJ$17,Templates!$I$1:BL$1,0)))</f>
        <v>zone_1</v>
      </c>
      <c r="AK30" s="79" t="str" cm="1">
        <f t="array" ref="AK30">IF(INDEX(Templates!$I$2:$BL$133,ROW()-ROW(AK$21)+1, MATCH(AK$17,Templates!$I$1:BL$1,0))="","",INDEX(Templates!$I$2:$BL$133,ROW()-ROW(AK$21)+1, MATCH(AK$17,Templates!$I$1:BL$1,0)))</f>
        <v>zone_1</v>
      </c>
      <c r="AL30" s="79" t="str" cm="1">
        <f t="array" ref="AL30">IF(INDEX(Templates!$I$2:$BL$133,ROW()-ROW(AL$21)+1, MATCH(AL$17,Templates!$I$1:BL$1,0))="","",INDEX(Templates!$I$2:$BL$133,ROW()-ROW(AL$21)+1, MATCH(AL$17,Templates!$I$1:BL$1,0)))</f>
        <v>zone_1</v>
      </c>
      <c r="AM30" s="79" t="str" cm="1">
        <f t="array" ref="AM30">IF(INDEX(Templates!$I$2:$BL$133,ROW()-ROW(AM$21)+1, MATCH(AM$17,Templates!$I$1:BL$1,0))="","",INDEX(Templates!$I$2:$BL$133,ROW()-ROW(AM$21)+1, MATCH(AM$17,Templates!$I$1:BL$1,0)))</f>
        <v>zone_1</v>
      </c>
      <c r="AN30" s="79" t="str" cm="1">
        <f t="array" ref="AN30">IF(INDEX(Templates!$I$2:$BL$133,ROW()-ROW(AN$21)+1, MATCH(AN$17,Templates!$I$1:BL$1,0))="","",INDEX(Templates!$I$2:$BL$133,ROW()-ROW(AN$21)+1, MATCH(AN$17,Templates!$I$1:BL$1,0)))</f>
        <v>zone_1</v>
      </c>
      <c r="AO30" s="79" t="str" cm="1">
        <f t="array" ref="AO30">IF(INDEX(Templates!$I$2:$BL$133,ROW()-ROW(AO$21)+1, MATCH(AO$17,Templates!$I$1:BL$1,0))="","",INDEX(Templates!$I$2:$BL$133,ROW()-ROW(AO$21)+1, MATCH(AO$17,Templates!$I$1:BL$1,0)))</f>
        <v>zone_1</v>
      </c>
      <c r="AP30" s="79" t="str" cm="1">
        <f t="array" ref="AP30">IF(INDEX(Templates!$I$2:$BL$133,ROW()-ROW(AP$21)+1, MATCH(AP$17,Templates!$I$1:BL$1,0))="","",INDEX(Templates!$I$2:$BL$133,ROW()-ROW(AP$21)+1, MATCH(AP$17,Templates!$I$1:BL$1,0)))</f>
        <v>zone_1</v>
      </c>
      <c r="AQ30" s="79" t="str" cm="1">
        <f t="array" ref="AQ30">IF(INDEX(Templates!$I$2:$BL$133,ROW()-ROW(AQ$21)+1, MATCH(AQ$17,Templates!$I$1:BL$1,0))="","",INDEX(Templates!$I$2:$BL$133,ROW()-ROW(AQ$21)+1, MATCH(AQ$17,Templates!$I$1:BL$1,0)))</f>
        <v>zone_1</v>
      </c>
      <c r="AR30" s="79" t="str" cm="1">
        <f t="array" ref="AR30">IF(INDEX(Templates!$I$2:$BL$133,ROW()-ROW(AR$21)+1, MATCH(AR$17,Templates!$I$1:BL$1,0))="","",INDEX(Templates!$I$2:$BL$133,ROW()-ROW(AR$21)+1, MATCH(AR$17,Templates!$I$1:BL$1,0)))</f>
        <v>zone_1</v>
      </c>
      <c r="AS30" s="79" t="str" cm="1">
        <f t="array" ref="AS30">IF(INDEX(Templates!$I$2:$BL$133,ROW()-ROW(AS$21)+1, MATCH(AS$17,Templates!$I$1:BL$1,0))="","",INDEX(Templates!$I$2:$BL$133,ROW()-ROW(AS$21)+1, MATCH(AS$17,Templates!$I$1:BL$1,0)))</f>
        <v>zone_1</v>
      </c>
      <c r="AT30" s="79" t="str" cm="1">
        <f t="array" ref="AT30">IF(INDEX(Templates!$I$2:$BL$133,ROW()-ROW(AT$21)+1, MATCH(AT$17,Templates!$I$1:BL$1,0))="","",INDEX(Templates!$I$2:$BL$133,ROW()-ROW(AT$21)+1, MATCH(AT$17,Templates!$I$1:BL$1,0)))</f>
        <v>zone_1</v>
      </c>
      <c r="AU30" s="79" t="str" cm="1">
        <f t="array" ref="AU30">IF(INDEX(Templates!$I$2:$BL$133,ROW()-ROW(AU$21)+1, MATCH(AU$17,Templates!$I$1:BL$1,0))="","",INDEX(Templates!$I$2:$BL$133,ROW()-ROW(AU$21)+1, MATCH(AU$17,Templates!$I$1:BL$1,0)))</f>
        <v>zone_1</v>
      </c>
      <c r="AV30" s="79" t="str" cm="1">
        <f t="array" ref="AV30">IF(INDEX(Templates!$I$2:$BL$133,ROW()-ROW(AV$21)+1, MATCH(AV$17,Templates!$I$1:BL$1,0))="","",INDEX(Templates!$I$2:$BL$133,ROW()-ROW(AV$21)+1, MATCH(AV$17,Templates!$I$1:BL$1,0)))</f>
        <v>zone_1</v>
      </c>
      <c r="AW30" s="79" t="str" cm="1">
        <f t="array" ref="AW30">IF(INDEX(Templates!$I$2:$BL$133,ROW()-ROW(AW$21)+1, MATCH(AW$17,Templates!$I$1:BL$1,0))="","",INDEX(Templates!$I$2:$BL$133,ROW()-ROW(AW$21)+1, MATCH(AW$17,Templates!$I$1:BL$1,0)))</f>
        <v>zone_1</v>
      </c>
      <c r="AX30" s="79" t="str" cm="1">
        <f t="array" ref="AX30">IF(INDEX(Templates!$I$2:$BL$133,ROW()-ROW(AX$21)+1, MATCH(AX$17,Templates!$I$1:BL$1,0))="","",INDEX(Templates!$I$2:$BL$133,ROW()-ROW(AX$21)+1, MATCH(AX$17,Templates!$I$1:BL$1,0)))</f>
        <v>zone_1</v>
      </c>
      <c r="AY30" s="79" t="str" cm="1">
        <f t="array" ref="AY30">IF(INDEX(Templates!$I$2:$BL$133,ROW()-ROW(AY$21)+1, MATCH(AY$17,Templates!$I$1:BL$1,0))="","",INDEX(Templates!$I$2:$BL$133,ROW()-ROW(AY$21)+1, MATCH(AY$17,Templates!$I$1:BL$1,0)))</f>
        <v>zone_1</v>
      </c>
      <c r="AZ30" s="79" t="str" cm="1">
        <f t="array" ref="AZ30">IF(INDEX(Templates!$I$2:$BL$133,ROW()-ROW(AZ$21)+1, MATCH(AZ$17,Templates!$I$1:BL$1,0))="","",INDEX(Templates!$I$2:$BL$133,ROW()-ROW(AZ$21)+1, MATCH(AZ$17,Templates!$I$1:BL$1,0)))</f>
        <v>zone_1</v>
      </c>
      <c r="BA30" s="79" t="str" cm="1">
        <f t="array" ref="BA30">IF(INDEX(Templates!$I$2:$BL$133,ROW()-ROW(BA$21)+1, MATCH(BA$17,Templates!$I$1:BL$1,0))="","",INDEX(Templates!$I$2:$BL$133,ROW()-ROW(BA$21)+1, MATCH(BA$17,Templates!$I$1:BL$1,0)))</f>
        <v>zone_1</v>
      </c>
      <c r="BB30" s="79" t="str" cm="1">
        <f t="array" ref="BB30">IF(INDEX(Templates!$I$2:$BL$133,ROW()-ROW(BB$21)+1, MATCH(BB$17,Templates!$I$1:BL$1,0))="","",INDEX(Templates!$I$2:$BL$133,ROW()-ROW(BB$21)+1, MATCH(BB$17,Templates!$I$1:BL$1,0)))</f>
        <v>zone_1</v>
      </c>
      <c r="BC30" s="79" t="str" cm="1">
        <f t="array" ref="BC30">IF(INDEX(Templates!$I$2:$BL$133,ROW()-ROW(BC$21)+1, MATCH(BC$17,Templates!$I$1:BL$1,0))="","",INDEX(Templates!$I$2:$BL$133,ROW()-ROW(BC$21)+1, MATCH(BC$17,Templates!$I$1:BL$1,0)))</f>
        <v>zone_1</v>
      </c>
      <c r="BD30" s="79" t="str" cm="1">
        <f t="array" ref="BD30">IF(INDEX(Templates!$I$2:$BL$133,ROW()-ROW(BD$21)+1, MATCH(BD$17,Templates!$I$1:BL$1,0))="","",INDEX(Templates!$I$2:$BL$133,ROW()-ROW(BD$21)+1, MATCH(BD$17,Templates!$I$1:BL$1,0)))</f>
        <v>zone_1</v>
      </c>
      <c r="BE30" s="79" t="str" cm="1">
        <f t="array" ref="BE30">IF(INDEX(Templates!$I$2:$BL$133,ROW()-ROW(BE$21)+1, MATCH(BE$17,Templates!$I$1:BL$1,0))="","",INDEX(Templates!$I$2:$BL$133,ROW()-ROW(BE$21)+1, MATCH(BE$17,Templates!$I$1:BL$1,0)))</f>
        <v>zone_1</v>
      </c>
      <c r="BF30" s="79" t="str" cm="1">
        <f t="array" ref="BF30">IF(INDEX(Templates!$I$2:$BL$133,ROW()-ROW(BF$21)+1, MATCH(BF$17,Templates!$I$1:BL$1,0))="","",INDEX(Templates!$I$2:$BL$133,ROW()-ROW(BF$21)+1, MATCH(BF$17,Templates!$I$1:BL$1,0)))</f>
        <v>zone_1</v>
      </c>
      <c r="BG30" s="79" t="str" cm="1">
        <f t="array" ref="BG30">IF(INDEX(Templates!$I$2:$BL$133,ROW()-ROW(BG$21)+1, MATCH(BG$17,Templates!$I$1:BL$1,0))="","",INDEX(Templates!$I$2:$BL$133,ROW()-ROW(BG$21)+1, MATCH(BG$17,Templates!$I$1:BL$1,0)))</f>
        <v>zone_1</v>
      </c>
      <c r="BH30" s="79" t="str" cm="1">
        <f t="array" ref="BH30">IF(INDEX(Templates!$I$2:$BL$133,ROW()-ROW(BH$21)+1, MATCH(BH$17,Templates!$I$1:BL$1,0))="","",INDEX(Templates!$I$2:$BL$133,ROW()-ROW(BH$21)+1, MATCH(BH$17,Templates!$I$1:BL$1,0)))</f>
        <v>zone_1</v>
      </c>
      <c r="BI30" s="79" t="str" cm="1">
        <f t="array" ref="BI30">IF(INDEX(Templates!$I$2:$BL$133,ROW()-ROW(BI$21)+1, MATCH(BI$17,Templates!$I$1:BL$1,0))="","",INDEX(Templates!$I$2:$BL$133,ROW()-ROW(BI$21)+1, MATCH(BI$17,Templates!$I$1:BL$1,0)))</f>
        <v>zone_1</v>
      </c>
      <c r="BJ30" s="79" t="str" cm="1">
        <f t="array" ref="BJ30">IF(INDEX(Templates!$I$2:$BL$133,ROW()-ROW(BJ$21)+1, MATCH(BJ$17,Templates!$I$1:BL$1,0))="","",INDEX(Templates!$I$2:$BL$133,ROW()-ROW(BJ$21)+1, MATCH(BJ$17,Templates!$I$1:BL$1,0)))</f>
        <v>zone_1</v>
      </c>
      <c r="BK30" s="79" t="str" cm="1">
        <f t="array" ref="BK30">IF(INDEX(Templates!$I$2:$BL$133,ROW()-ROW(BK$21)+1, MATCH(BK$17,Templates!$I$1:BL$1,0))="","",INDEX(Templates!$I$2:$BL$133,ROW()-ROW(BK$21)+1, MATCH(BK$17,Templates!$I$1:BL$1,0)))</f>
        <v>zone_1</v>
      </c>
      <c r="BL30" s="79" t="str" cm="1">
        <f t="array" ref="BL30">IF(INDEX(Templates!$I$2:$BL$133,ROW()-ROW(BL$21)+1, MATCH(BL$17,Templates!$I$1:BL$1,0))="","",INDEX(Templates!$I$2:$BL$133,ROW()-ROW(BL$21)+1, MATCH(BL$17,Templates!$I$1:BL$1,0)))</f>
        <v>zone_1</v>
      </c>
      <c r="BM30" s="79" t="str" cm="1">
        <f t="array" ref="BM30">IF(INDEX(Templates!$I$2:$BL$133,ROW()-ROW(BM$21)+1, MATCH(BM$17,Templates!$I$1:BL$1,0))="","",INDEX(Templates!$I$2:$BL$133,ROW()-ROW(BM$21)+1, MATCH(BM$17,Templates!$I$1:BL$1,0)))</f>
        <v>zone_1</v>
      </c>
    </row>
    <row r="31" spans="1:65" x14ac:dyDescent="0.2">
      <c r="A31" s="10" t="s">
        <v>394</v>
      </c>
      <c r="B31" s="11" t="s">
        <v>398</v>
      </c>
      <c r="C31" s="96" t="str" cm="1">
        <f t="array" ref="C31">IF(INDEX(Templates!A$2:A$142,ROW()-ROW($21:$21)+1)="","",INDEX(Templates!A$2:A$142,ROW()-ROW($21:$21)+1))</f>
        <v>JSON_PATH:zones[0]</v>
      </c>
      <c r="D31" s="96" t="str" cm="1">
        <f t="array" ref="D31">IF(INDEX(Templates!B$2:B$142,ROW()-ROW($21:$21)+1)="","",INDEX(Templates!B$2:B$142,ROW()-ROW($21:$21)+1))</f>
        <v>thermostat_cooling_setpoint_schedule</v>
      </c>
      <c r="E31" s="97" t="str" cm="1">
        <f t="array" ref="E31">IF(INDEX(Templates!C$2:C$142,ROW()-ROW($21:$21)+1)="","",INDEX(Templates!C$2:C$142,ROW()-ROW($21:$21)+1))</f>
        <v/>
      </c>
      <c r="F31" s="74" t="str" cm="1">
        <f t="array" ref="F31">IF(INDEX(Templates!E$2:E$134,ROW()-ROW($21:$21)+1)="","",INDEX(Templates!E$2:E$134,ROW()-ROW($21:$21)+1))</f>
        <v/>
      </c>
      <c r="G31" s="75" t="str" cm="1">
        <f t="array" ref="G31">IF(INDEX(Templates!F$2:F$134,ROW()-ROW($21:$21)+1)="","",INDEX(Templates!F$2:F$134,ROW()-ROW($21:$21)+1))</f>
        <v/>
      </c>
      <c r="H31" s="76" t="str" cm="1">
        <f t="array" ref="H31">IF(INDEX(Templates!G$2:G$134,ROW()-ROW($21:$21)+1)="","",INDEX(Templates!G$2:G$134,ROW()-ROW($21:$21)+1))</f>
        <v/>
      </c>
      <c r="I31" s="76" t="str" cm="1">
        <f t="array" ref="I31">IF(INDEX(Templates!H$2:H$134,ROW()-ROW($21:$21)+1)="","",INDEX(Templates!H$2:H$134,ROW()-ROW($21:$21)+1))</f>
        <v/>
      </c>
      <c r="J31" s="79" t="str" cm="1">
        <f t="array" ref="J31">IF(INDEX(Templates!$I$2:$BL$133,ROW()-ROW(J$21)+1, MATCH(J$17,Templates!$I$1:BL$1,0))="","",INDEX(Templates!$I$2:$BL$133,ROW()-ROW(J$21)+1, MATCH(J$17,Templates!$I$1:BL$1,0)))</f>
        <v>schedule_1</v>
      </c>
      <c r="K31" s="79" t="str" cm="1">
        <f t="array" ref="K31">IF(INDEX(Templates!$I$2:$BL$133,ROW()-ROW(K$21)+1, MATCH(K$17,Templates!$I$1:BL$1,0))="","",INDEX(Templates!$I$2:$BL$133,ROW()-ROW(K$21)+1, MATCH(K$17,Templates!$I$1:BL$1,0)))</f>
        <v>schedule_1</v>
      </c>
      <c r="L31" s="79" t="str" cm="1">
        <f t="array" ref="L31">IF(INDEX(Templates!$I$2:$BL$133,ROW()-ROW(L$21)+1, MATCH(L$17,Templates!$I$1:BL$1,0))="","",INDEX(Templates!$I$2:$BL$133,ROW()-ROW(L$21)+1, MATCH(L$17,Templates!$I$1:BL$1,0)))</f>
        <v>schedule_1</v>
      </c>
      <c r="M31" s="79" t="str" cm="1">
        <f t="array" ref="M31">IF(INDEX(Templates!$I$2:$BL$133,ROW()-ROW(M$21)+1, MATCH(M$17,Templates!$I$1:BL$1,0))="","",INDEX(Templates!$I$2:$BL$133,ROW()-ROW(M$21)+1, MATCH(M$17,Templates!$I$1:BL$1,0)))</f>
        <v>schedule_1</v>
      </c>
      <c r="N31" s="79" t="str" cm="1">
        <f t="array" ref="N31">IF(INDEX(Templates!$I$2:$BL$133,ROW()-ROW(N$21)+1, MATCH(N$17,Templates!$I$1:BL$1,0))="","",INDEX(Templates!$I$2:$BL$133,ROW()-ROW(N$21)+1, MATCH(N$17,Templates!$I$1:BL$1,0)))</f>
        <v>schedule_1</v>
      </c>
      <c r="O31" s="79" t="str" cm="1">
        <f t="array" ref="O31">IF(INDEX(Templates!$I$2:$BL$133,ROW()-ROW(O$21)+1, MATCH(O$17,Templates!$I$1:BL$1,0))="","",INDEX(Templates!$I$2:$BL$133,ROW()-ROW(O$21)+1, MATCH(O$17,Templates!$I$1:BL$1,0)))</f>
        <v>schedule_1</v>
      </c>
      <c r="P31" s="79" t="str" cm="1">
        <f t="array" ref="P31">IF(INDEX(Templates!$I$2:$BL$133,ROW()-ROW(P$21)+1, MATCH(P$17,Templates!$I$1:BL$1,0))="","",INDEX(Templates!$I$2:$BL$133,ROW()-ROW(P$21)+1, MATCH(P$17,Templates!$I$1:BL$1,0)))</f>
        <v/>
      </c>
      <c r="Q31" s="79" t="str" cm="1">
        <f t="array" ref="Q31">IF(INDEX(Templates!$I$2:$BL$133,ROW()-ROW(Q$21)+1, MATCH(Q$17,Templates!$I$1:BL$1,0))="","",INDEX(Templates!$I$2:$BL$133,ROW()-ROW(Q$21)+1, MATCH(Q$17,Templates!$I$1:BL$1,0)))</f>
        <v/>
      </c>
      <c r="R31" s="79" t="str" cm="1">
        <f t="array" ref="R31">IF(INDEX(Templates!$I$2:$BL$133,ROW()-ROW(R$21)+1, MATCH(R$17,Templates!$I$1:BL$1,0))="","",INDEX(Templates!$I$2:$BL$133,ROW()-ROW(R$21)+1, MATCH(R$17,Templates!$I$1:BL$1,0)))</f>
        <v/>
      </c>
      <c r="S31" s="79" t="str" cm="1">
        <f t="array" ref="S31">IF(INDEX(Templates!$I$2:$BL$133,ROW()-ROW(S$21)+1, MATCH(S$17,Templates!$I$1:BL$1,0))="","",INDEX(Templates!$I$2:$BL$133,ROW()-ROW(S$21)+1, MATCH(S$17,Templates!$I$1:BL$1,0)))</f>
        <v/>
      </c>
      <c r="T31" s="79" t="str" cm="1">
        <f t="array" ref="T31">IF(INDEX(Templates!$I$2:$BL$133,ROW()-ROW(T$21)+1, MATCH(T$17,Templates!$I$1:BL$1,0))="","",INDEX(Templates!$I$2:$BL$133,ROW()-ROW(T$21)+1, MATCH(T$17,Templates!$I$1:BL$1,0)))</f>
        <v/>
      </c>
      <c r="U31" s="79" t="str" cm="1">
        <f t="array" ref="U31">IF(INDEX(Templates!$I$2:$BL$133,ROW()-ROW(U$21)+1, MATCH(U$17,Templates!$I$1:BL$1,0))="","",INDEX(Templates!$I$2:$BL$133,ROW()-ROW(U$21)+1, MATCH(U$17,Templates!$I$1:BL$1,0)))</f>
        <v/>
      </c>
      <c r="V31" s="79" t="str" cm="1">
        <f t="array" ref="V31">IF(INDEX(Templates!$I$2:$BL$133,ROW()-ROW(V$21)+1, MATCH(V$17,Templates!$I$1:BL$1,0))="","",INDEX(Templates!$I$2:$BL$133,ROW()-ROW(V$21)+1, MATCH(V$17,Templates!$I$1:BL$1,0)))</f>
        <v/>
      </c>
      <c r="W31" s="79" t="str" cm="1">
        <f t="array" ref="W31">IF(INDEX(Templates!$I$2:$BL$133,ROW()-ROW(W$21)+1, MATCH(W$17,Templates!$I$1:BL$1,0))="","",INDEX(Templates!$I$2:$BL$133,ROW()-ROW(W$21)+1, MATCH(W$17,Templates!$I$1:BL$1,0)))</f>
        <v/>
      </c>
      <c r="X31" s="79" t="str" cm="1">
        <f t="array" ref="X31">IF(INDEX(Templates!$I$2:$BL$133,ROW()-ROW(X$21)+1, MATCH(X$17,Templates!$I$1:BL$1,0))="","",INDEX(Templates!$I$2:$BL$133,ROW()-ROW(X$21)+1, MATCH(X$17,Templates!$I$1:BL$1,0)))</f>
        <v/>
      </c>
      <c r="Y31" s="79" t="str" cm="1">
        <f t="array" ref="Y31">IF(INDEX(Templates!$I$2:$BL$133,ROW()-ROW(Y$21)+1, MATCH(Y$17,Templates!$I$1:BL$1,0))="","",INDEX(Templates!$I$2:$BL$133,ROW()-ROW(Y$21)+1, MATCH(Y$17,Templates!$I$1:BL$1,0)))</f>
        <v/>
      </c>
      <c r="Z31" s="79" t="str" cm="1">
        <f t="array" ref="Z31">IF(INDEX(Templates!$I$2:$BL$133,ROW()-ROW(Z$21)+1, MATCH(Z$17,Templates!$I$1:BL$1,0))="","",INDEX(Templates!$I$2:$BL$133,ROW()-ROW(Z$21)+1, MATCH(Z$17,Templates!$I$1:BL$1,0)))</f>
        <v/>
      </c>
      <c r="AA31" s="79" t="str" cm="1">
        <f t="array" ref="AA31">IF(INDEX(Templates!$I$2:$BL$133,ROW()-ROW(AA$21)+1, MATCH(AA$17,Templates!$I$1:BL$1,0))="","",INDEX(Templates!$I$2:$BL$133,ROW()-ROW(AA$21)+1, MATCH(AA$17,Templates!$I$1:BL$1,0)))</f>
        <v/>
      </c>
      <c r="AB31" s="79" t="str" cm="1">
        <f t="array" ref="AB31">IF(INDEX(Templates!$I$2:$BL$133,ROW()-ROW(AB$21)+1, MATCH(AB$17,Templates!$I$1:BL$1,0))="","",INDEX(Templates!$I$2:$BL$133,ROW()-ROW(AB$21)+1, MATCH(AB$17,Templates!$I$1:BL$1,0)))</f>
        <v/>
      </c>
      <c r="AC31" s="79" t="str" cm="1">
        <f t="array" ref="AC31">IF(INDEX(Templates!$I$2:$BL$133,ROW()-ROW(AC$21)+1, MATCH(AC$17,Templates!$I$1:BL$1,0))="","",INDEX(Templates!$I$2:$BL$133,ROW()-ROW(AC$21)+1, MATCH(AC$17,Templates!$I$1:BL$1,0)))</f>
        <v/>
      </c>
      <c r="AD31" s="79" t="str" cm="1">
        <f t="array" ref="AD31">IF(INDEX(Templates!$I$2:$BL$133,ROW()-ROW(AD$21)+1, MATCH(AD$17,Templates!$I$1:BL$1,0))="","",INDEX(Templates!$I$2:$BL$133,ROW()-ROW(AD$21)+1, MATCH(AD$17,Templates!$I$1:BL$1,0)))</f>
        <v/>
      </c>
      <c r="AE31" s="79" t="str" cm="1">
        <f t="array" ref="AE31">IF(INDEX(Templates!$I$2:$BL$133,ROW()-ROW(AE$21)+1, MATCH(AE$17,Templates!$I$1:BL$1,0))="","",INDEX(Templates!$I$2:$BL$133,ROW()-ROW(AE$21)+1, MATCH(AE$17,Templates!$I$1:BL$1,0)))</f>
        <v/>
      </c>
      <c r="AF31" s="79" t="str" cm="1">
        <f t="array" ref="AF31">IF(INDEX(Templates!$I$2:$BL$133,ROW()-ROW(AF$21)+1, MATCH(AF$17,Templates!$I$1:BL$1,0))="","",INDEX(Templates!$I$2:$BL$133,ROW()-ROW(AF$21)+1, MATCH(AF$17,Templates!$I$1:BL$1,0)))</f>
        <v/>
      </c>
      <c r="AG31" s="79" t="str" cm="1">
        <f t="array" ref="AG31">IF(INDEX(Templates!$I$2:$BL$133,ROW()-ROW(AG$21)+1, MATCH(AG$17,Templates!$I$1:BL$1,0))="","",INDEX(Templates!$I$2:$BL$133,ROW()-ROW(AG$21)+1, MATCH(AG$17,Templates!$I$1:BL$1,0)))</f>
        <v/>
      </c>
      <c r="AH31" s="79" t="str" cm="1">
        <f t="array" ref="AH31">IF(INDEX(Templates!$I$2:$BL$133,ROW()-ROW(AH$21)+1, MATCH(AH$17,Templates!$I$1:BL$1,0))="","",INDEX(Templates!$I$2:$BL$133,ROW()-ROW(AH$21)+1, MATCH(AH$17,Templates!$I$1:BL$1,0)))</f>
        <v/>
      </c>
      <c r="AI31" s="79" t="str" cm="1">
        <f t="array" ref="AI31">IF(INDEX(Templates!$I$2:$BL$133,ROW()-ROW(AI$21)+1, MATCH(AI$17,Templates!$I$1:BL$1,0))="","",INDEX(Templates!$I$2:$BL$133,ROW()-ROW(AI$21)+1, MATCH(AI$17,Templates!$I$1:BL$1,0)))</f>
        <v/>
      </c>
      <c r="AJ31" s="79" t="str" cm="1">
        <f t="array" ref="AJ31">IF(INDEX(Templates!$I$2:$BL$133,ROW()-ROW(AJ$21)+1, MATCH(AJ$17,Templates!$I$1:BL$1,0))="","",INDEX(Templates!$I$2:$BL$133,ROW()-ROW(AJ$21)+1, MATCH(AJ$17,Templates!$I$1:BL$1,0)))</f>
        <v/>
      </c>
      <c r="AK31" s="79" t="str" cm="1">
        <f t="array" ref="AK31">IF(INDEX(Templates!$I$2:$BL$133,ROW()-ROW(AK$21)+1, MATCH(AK$17,Templates!$I$1:BL$1,0))="","",INDEX(Templates!$I$2:$BL$133,ROW()-ROW(AK$21)+1, MATCH(AK$17,Templates!$I$1:BL$1,0)))</f>
        <v/>
      </c>
      <c r="AL31" s="79" t="str" cm="1">
        <f t="array" ref="AL31">IF(INDEX(Templates!$I$2:$BL$133,ROW()-ROW(AL$21)+1, MATCH(AL$17,Templates!$I$1:BL$1,0))="","",INDEX(Templates!$I$2:$BL$133,ROW()-ROW(AL$21)+1, MATCH(AL$17,Templates!$I$1:BL$1,0)))</f>
        <v/>
      </c>
      <c r="AM31" s="79" t="str" cm="1">
        <f t="array" ref="AM31">IF(INDEX(Templates!$I$2:$BL$133,ROW()-ROW(AM$21)+1, MATCH(AM$17,Templates!$I$1:BL$1,0))="","",INDEX(Templates!$I$2:$BL$133,ROW()-ROW(AM$21)+1, MATCH(AM$17,Templates!$I$1:BL$1,0)))</f>
        <v/>
      </c>
      <c r="AN31" s="79" t="str" cm="1">
        <f t="array" ref="AN31">IF(INDEX(Templates!$I$2:$BL$133,ROW()-ROW(AN$21)+1, MATCH(AN$17,Templates!$I$1:BL$1,0))="","",INDEX(Templates!$I$2:$BL$133,ROW()-ROW(AN$21)+1, MATCH(AN$17,Templates!$I$1:BL$1,0)))</f>
        <v/>
      </c>
      <c r="AO31" s="79" t="str" cm="1">
        <f t="array" ref="AO31">IF(INDEX(Templates!$I$2:$BL$133,ROW()-ROW(AO$21)+1, MATCH(AO$17,Templates!$I$1:BL$1,0))="","",INDEX(Templates!$I$2:$BL$133,ROW()-ROW(AO$21)+1, MATCH(AO$17,Templates!$I$1:BL$1,0)))</f>
        <v/>
      </c>
      <c r="AP31" s="79" t="str" cm="1">
        <f t="array" ref="AP31">IF(INDEX(Templates!$I$2:$BL$133,ROW()-ROW(AP$21)+1, MATCH(AP$17,Templates!$I$1:BL$1,0))="","",INDEX(Templates!$I$2:$BL$133,ROW()-ROW(AP$21)+1, MATCH(AP$17,Templates!$I$1:BL$1,0)))</f>
        <v/>
      </c>
      <c r="AQ31" s="79" t="str" cm="1">
        <f t="array" ref="AQ31">IF(INDEX(Templates!$I$2:$BL$133,ROW()-ROW(AQ$21)+1, MATCH(AQ$17,Templates!$I$1:BL$1,0))="","",INDEX(Templates!$I$2:$BL$133,ROW()-ROW(AQ$21)+1, MATCH(AQ$17,Templates!$I$1:BL$1,0)))</f>
        <v/>
      </c>
      <c r="AR31" s="79" t="str" cm="1">
        <f t="array" ref="AR31">IF(INDEX(Templates!$I$2:$BL$133,ROW()-ROW(AR$21)+1, MATCH(AR$17,Templates!$I$1:BL$1,0))="","",INDEX(Templates!$I$2:$BL$133,ROW()-ROW(AR$21)+1, MATCH(AR$17,Templates!$I$1:BL$1,0)))</f>
        <v/>
      </c>
      <c r="AS31" s="79" t="str" cm="1">
        <f t="array" ref="AS31">IF(INDEX(Templates!$I$2:$BL$133,ROW()-ROW(AS$21)+1, MATCH(AS$17,Templates!$I$1:BL$1,0))="","",INDEX(Templates!$I$2:$BL$133,ROW()-ROW(AS$21)+1, MATCH(AS$17,Templates!$I$1:BL$1,0)))</f>
        <v/>
      </c>
      <c r="AT31" s="79" t="str" cm="1">
        <f t="array" ref="AT31">IF(INDEX(Templates!$I$2:$BL$133,ROW()-ROW(AT$21)+1, MATCH(AT$17,Templates!$I$1:BL$1,0))="","",INDEX(Templates!$I$2:$BL$133,ROW()-ROW(AT$21)+1, MATCH(AT$17,Templates!$I$1:BL$1,0)))</f>
        <v/>
      </c>
      <c r="AU31" s="79" t="str" cm="1">
        <f t="array" ref="AU31">IF(INDEX(Templates!$I$2:$BL$133,ROW()-ROW(AU$21)+1, MATCH(AU$17,Templates!$I$1:BL$1,0))="","",INDEX(Templates!$I$2:$BL$133,ROW()-ROW(AU$21)+1, MATCH(AU$17,Templates!$I$1:BL$1,0)))</f>
        <v/>
      </c>
      <c r="AV31" s="79" t="str" cm="1">
        <f t="array" ref="AV31">IF(INDEX(Templates!$I$2:$BL$133,ROW()-ROW(AV$21)+1, MATCH(AV$17,Templates!$I$1:BL$1,0))="","",INDEX(Templates!$I$2:$BL$133,ROW()-ROW(AV$21)+1, MATCH(AV$17,Templates!$I$1:BL$1,0)))</f>
        <v/>
      </c>
      <c r="AW31" s="79" t="str" cm="1">
        <f t="array" ref="AW31">IF(INDEX(Templates!$I$2:$BL$133,ROW()-ROW(AW$21)+1, MATCH(AW$17,Templates!$I$1:BL$1,0))="","",INDEX(Templates!$I$2:$BL$133,ROW()-ROW(AW$21)+1, MATCH(AW$17,Templates!$I$1:BL$1,0)))</f>
        <v/>
      </c>
      <c r="AX31" s="79" t="str" cm="1">
        <f t="array" ref="AX31">IF(INDEX(Templates!$I$2:$BL$133,ROW()-ROW(AX$21)+1, MATCH(AX$17,Templates!$I$1:BL$1,0))="","",INDEX(Templates!$I$2:$BL$133,ROW()-ROW(AX$21)+1, MATCH(AX$17,Templates!$I$1:BL$1,0)))</f>
        <v/>
      </c>
      <c r="AY31" s="79" t="str" cm="1">
        <f t="array" ref="AY31">IF(INDEX(Templates!$I$2:$BL$133,ROW()-ROW(AY$21)+1, MATCH(AY$17,Templates!$I$1:BL$1,0))="","",INDEX(Templates!$I$2:$BL$133,ROW()-ROW(AY$21)+1, MATCH(AY$17,Templates!$I$1:BL$1,0)))</f>
        <v/>
      </c>
      <c r="AZ31" s="79" t="str" cm="1">
        <f t="array" ref="AZ31">IF(INDEX(Templates!$I$2:$BL$133,ROW()-ROW(AZ$21)+1, MATCH(AZ$17,Templates!$I$1:BL$1,0))="","",INDEX(Templates!$I$2:$BL$133,ROW()-ROW(AZ$21)+1, MATCH(AZ$17,Templates!$I$1:BL$1,0)))</f>
        <v/>
      </c>
      <c r="BA31" s="79" t="str" cm="1">
        <f t="array" ref="BA31">IF(INDEX(Templates!$I$2:$BL$133,ROW()-ROW(BA$21)+1, MATCH(BA$17,Templates!$I$1:BL$1,0))="","",INDEX(Templates!$I$2:$BL$133,ROW()-ROW(BA$21)+1, MATCH(BA$17,Templates!$I$1:BL$1,0)))</f>
        <v/>
      </c>
      <c r="BB31" s="79" t="str" cm="1">
        <f t="array" ref="BB31">IF(INDEX(Templates!$I$2:$BL$133,ROW()-ROW(BB$21)+1, MATCH(BB$17,Templates!$I$1:BL$1,0))="","",INDEX(Templates!$I$2:$BL$133,ROW()-ROW(BB$21)+1, MATCH(BB$17,Templates!$I$1:BL$1,0)))</f>
        <v/>
      </c>
      <c r="BC31" s="79" t="str" cm="1">
        <f t="array" ref="BC31">IF(INDEX(Templates!$I$2:$BL$133,ROW()-ROW(BC$21)+1, MATCH(BC$17,Templates!$I$1:BL$1,0))="","",INDEX(Templates!$I$2:$BL$133,ROW()-ROW(BC$21)+1, MATCH(BC$17,Templates!$I$1:BL$1,0)))</f>
        <v/>
      </c>
      <c r="BD31" s="79" t="str" cm="1">
        <f t="array" ref="BD31">IF(INDEX(Templates!$I$2:$BL$133,ROW()-ROW(BD$21)+1, MATCH(BD$17,Templates!$I$1:BL$1,0))="","",INDEX(Templates!$I$2:$BL$133,ROW()-ROW(BD$21)+1, MATCH(BD$17,Templates!$I$1:BL$1,0)))</f>
        <v/>
      </c>
      <c r="BE31" s="79" t="str" cm="1">
        <f t="array" ref="BE31">IF(INDEX(Templates!$I$2:$BL$133,ROW()-ROW(BE$21)+1, MATCH(BE$17,Templates!$I$1:BL$1,0))="","",INDEX(Templates!$I$2:$BL$133,ROW()-ROW(BE$21)+1, MATCH(BE$17,Templates!$I$1:BL$1,0)))</f>
        <v/>
      </c>
      <c r="BF31" s="79" t="str" cm="1">
        <f t="array" ref="BF31">IF(INDEX(Templates!$I$2:$BL$133,ROW()-ROW(BF$21)+1, MATCH(BF$17,Templates!$I$1:BL$1,0))="","",INDEX(Templates!$I$2:$BL$133,ROW()-ROW(BF$21)+1, MATCH(BF$17,Templates!$I$1:BL$1,0)))</f>
        <v/>
      </c>
      <c r="BG31" s="79" t="str" cm="1">
        <f t="array" ref="BG31">IF(INDEX(Templates!$I$2:$BL$133,ROW()-ROW(BG$21)+1, MATCH(BG$17,Templates!$I$1:BL$1,0))="","",INDEX(Templates!$I$2:$BL$133,ROW()-ROW(BG$21)+1, MATCH(BG$17,Templates!$I$1:BL$1,0)))</f>
        <v/>
      </c>
      <c r="BH31" s="79" t="str" cm="1">
        <f t="array" ref="BH31">IF(INDEX(Templates!$I$2:$BL$133,ROW()-ROW(BH$21)+1, MATCH(BH$17,Templates!$I$1:BL$1,0))="","",INDEX(Templates!$I$2:$BL$133,ROW()-ROW(BH$21)+1, MATCH(BH$17,Templates!$I$1:BL$1,0)))</f>
        <v/>
      </c>
      <c r="BI31" s="79" t="str" cm="1">
        <f t="array" ref="BI31">IF(INDEX(Templates!$I$2:$BL$133,ROW()-ROW(BI$21)+1, MATCH(BI$17,Templates!$I$1:BL$1,0))="","",INDEX(Templates!$I$2:$BL$133,ROW()-ROW(BI$21)+1, MATCH(BI$17,Templates!$I$1:BL$1,0)))</f>
        <v/>
      </c>
      <c r="BJ31" s="79" t="str" cm="1">
        <f t="array" ref="BJ31">IF(INDEX(Templates!$I$2:$BL$133,ROW()-ROW(BJ$21)+1, MATCH(BJ$17,Templates!$I$1:BL$1,0))="","",INDEX(Templates!$I$2:$BL$133,ROW()-ROW(BJ$21)+1, MATCH(BJ$17,Templates!$I$1:BL$1,0)))</f>
        <v/>
      </c>
      <c r="BK31" s="79" t="str" cm="1">
        <f t="array" ref="BK31">IF(INDEX(Templates!$I$2:$BL$133,ROW()-ROW(BK$21)+1, MATCH(BK$17,Templates!$I$1:BL$1,0))="","",INDEX(Templates!$I$2:$BL$133,ROW()-ROW(BK$21)+1, MATCH(BK$17,Templates!$I$1:BL$1,0)))</f>
        <v/>
      </c>
      <c r="BL31" s="79" t="str" cm="1">
        <f t="array" ref="BL31">IF(INDEX(Templates!$I$2:$BL$133,ROW()-ROW(BL$21)+1, MATCH(BL$17,Templates!$I$1:BL$1,0))="","",INDEX(Templates!$I$2:$BL$133,ROW()-ROW(BL$21)+1, MATCH(BL$17,Templates!$I$1:BL$1,0)))</f>
        <v/>
      </c>
      <c r="BM31" s="79" t="str" cm="1">
        <f t="array" ref="BM31">IF(INDEX(Templates!$I$2:$BL$133,ROW()-ROW(BM$21)+1, MATCH(BM$17,Templates!$I$1:BL$1,0))="","",INDEX(Templates!$I$2:$BL$133,ROW()-ROW(BM$21)+1, MATCH(BM$17,Templates!$I$1:BL$1,0)))</f>
        <v/>
      </c>
    </row>
    <row r="32" spans="1:65" x14ac:dyDescent="0.2">
      <c r="A32" s="10" t="s">
        <v>394</v>
      </c>
      <c r="B32" s="11" t="s">
        <v>398</v>
      </c>
      <c r="C32" s="96" t="str" cm="1">
        <f t="array" ref="C32">IF(INDEX(Templates!A$2:A$142,ROW()-ROW($21:$21)+1)="","",INDEX(Templates!A$2:A$142,ROW()-ROW($21:$21)+1))</f>
        <v>JSON_PATH:zones[0]</v>
      </c>
      <c r="D32" s="96" t="str" cm="1">
        <f t="array" ref="D32">IF(INDEX(Templates!B$2:B$142,ROW()-ROW($21:$21)+1)="","",INDEX(Templates!B$2:B$142,ROW()-ROW($21:$21)+1))</f>
        <v>thermostat_heating_setpoint_schedule</v>
      </c>
      <c r="E32" s="97" t="str" cm="1">
        <f t="array" ref="E32">IF(INDEX(Templates!C$2:C$142,ROW()-ROW($21:$21)+1)="","",INDEX(Templates!C$2:C$142,ROW()-ROW($21:$21)+1))</f>
        <v/>
      </c>
      <c r="F32" s="74" t="str" cm="1">
        <f t="array" ref="F32">IF(INDEX(Templates!E$2:E$134,ROW()-ROW($21:$21)+1)="","",INDEX(Templates!E$2:E$134,ROW()-ROW($21:$21)+1))</f>
        <v/>
      </c>
      <c r="G32" s="75" t="str" cm="1">
        <f t="array" ref="G32">IF(INDEX(Templates!F$2:F$134,ROW()-ROW($21:$21)+1)="","",INDEX(Templates!F$2:F$134,ROW()-ROW($21:$21)+1))</f>
        <v/>
      </c>
      <c r="H32" s="76" t="str" cm="1">
        <f t="array" ref="H32">IF(INDEX(Templates!G$2:G$134,ROW()-ROW($21:$21)+1)="","",INDEX(Templates!G$2:G$134,ROW()-ROW($21:$21)+1))</f>
        <v/>
      </c>
      <c r="I32" s="76" t="str" cm="1">
        <f t="array" ref="I32">IF(INDEX(Templates!H$2:H$134,ROW()-ROW($21:$21)+1)="","",INDEX(Templates!H$2:H$134,ROW()-ROW($21:$21)+1))</f>
        <v/>
      </c>
      <c r="J32" s="79" t="str" cm="1">
        <f t="array" ref="J32">IF(INDEX(Templates!$I$2:$BL$133,ROW()-ROW(J$21)+1, MATCH(J$17,Templates!$I$1:BL$1,0))="","",INDEX(Templates!$I$2:$BL$133,ROW()-ROW(J$21)+1, MATCH(J$17,Templates!$I$1:BL$1,0)))</f>
        <v>schedule_1</v>
      </c>
      <c r="K32" s="79" t="str" cm="1">
        <f t="array" ref="K32">IF(INDEX(Templates!$I$2:$BL$133,ROW()-ROW(K$21)+1, MATCH(K$17,Templates!$I$1:BL$1,0))="","",INDEX(Templates!$I$2:$BL$133,ROW()-ROW(K$21)+1, MATCH(K$17,Templates!$I$1:BL$1,0)))</f>
        <v>schedule_1</v>
      </c>
      <c r="L32" s="79" t="str" cm="1">
        <f t="array" ref="L32">IF(INDEX(Templates!$I$2:$BL$133,ROW()-ROW(L$21)+1, MATCH(L$17,Templates!$I$1:BL$1,0))="","",INDEX(Templates!$I$2:$BL$133,ROW()-ROW(L$21)+1, MATCH(L$17,Templates!$I$1:BL$1,0)))</f>
        <v>schedule_1</v>
      </c>
      <c r="M32" s="79" t="str" cm="1">
        <f t="array" ref="M32">IF(INDEX(Templates!$I$2:$BL$133,ROW()-ROW(M$21)+1, MATCH(M$17,Templates!$I$1:BL$1,0))="","",INDEX(Templates!$I$2:$BL$133,ROW()-ROW(M$21)+1, MATCH(M$17,Templates!$I$1:BL$1,0)))</f>
        <v>schedule_1</v>
      </c>
      <c r="N32" s="79" t="str" cm="1">
        <f t="array" ref="N32">IF(INDEX(Templates!$I$2:$BL$133,ROW()-ROW(N$21)+1, MATCH(N$17,Templates!$I$1:BL$1,0))="","",INDEX(Templates!$I$2:$BL$133,ROW()-ROW(N$21)+1, MATCH(N$17,Templates!$I$1:BL$1,0)))</f>
        <v>schedule_1</v>
      </c>
      <c r="O32" s="79" t="str" cm="1">
        <f t="array" ref="O32">IF(INDEX(Templates!$I$2:$BL$133,ROW()-ROW(O$21)+1, MATCH(O$17,Templates!$I$1:BL$1,0))="","",INDEX(Templates!$I$2:$BL$133,ROW()-ROW(O$21)+1, MATCH(O$17,Templates!$I$1:BL$1,0)))</f>
        <v>schedule_1</v>
      </c>
      <c r="P32" s="79" t="str" cm="1">
        <f t="array" ref="P32">IF(INDEX(Templates!$I$2:$BL$133,ROW()-ROW(P$21)+1, MATCH(P$17,Templates!$I$1:BL$1,0))="","",INDEX(Templates!$I$2:$BL$133,ROW()-ROW(P$21)+1, MATCH(P$17,Templates!$I$1:BL$1,0)))</f>
        <v/>
      </c>
      <c r="Q32" s="79" t="str" cm="1">
        <f t="array" ref="Q32">IF(INDEX(Templates!$I$2:$BL$133,ROW()-ROW(Q$21)+1, MATCH(Q$17,Templates!$I$1:BL$1,0))="","",INDEX(Templates!$I$2:$BL$133,ROW()-ROW(Q$21)+1, MATCH(Q$17,Templates!$I$1:BL$1,0)))</f>
        <v/>
      </c>
      <c r="R32" s="79" t="str" cm="1">
        <f t="array" ref="R32">IF(INDEX(Templates!$I$2:$BL$133,ROW()-ROW(R$21)+1, MATCH(R$17,Templates!$I$1:BL$1,0))="","",INDEX(Templates!$I$2:$BL$133,ROW()-ROW(R$21)+1, MATCH(R$17,Templates!$I$1:BL$1,0)))</f>
        <v/>
      </c>
      <c r="S32" s="79" t="str" cm="1">
        <f t="array" ref="S32">IF(INDEX(Templates!$I$2:$BL$133,ROW()-ROW(S$21)+1, MATCH(S$17,Templates!$I$1:BL$1,0))="","",INDEX(Templates!$I$2:$BL$133,ROW()-ROW(S$21)+1, MATCH(S$17,Templates!$I$1:BL$1,0)))</f>
        <v/>
      </c>
      <c r="T32" s="79" t="str" cm="1">
        <f t="array" ref="T32">IF(INDEX(Templates!$I$2:$BL$133,ROW()-ROW(T$21)+1, MATCH(T$17,Templates!$I$1:BL$1,0))="","",INDEX(Templates!$I$2:$BL$133,ROW()-ROW(T$21)+1, MATCH(T$17,Templates!$I$1:BL$1,0)))</f>
        <v/>
      </c>
      <c r="U32" s="79" t="str" cm="1">
        <f t="array" ref="U32">IF(INDEX(Templates!$I$2:$BL$133,ROW()-ROW(U$21)+1, MATCH(U$17,Templates!$I$1:BL$1,0))="","",INDEX(Templates!$I$2:$BL$133,ROW()-ROW(U$21)+1, MATCH(U$17,Templates!$I$1:BL$1,0)))</f>
        <v/>
      </c>
      <c r="V32" s="79" t="str" cm="1">
        <f t="array" ref="V32">IF(INDEX(Templates!$I$2:$BL$133,ROW()-ROW(V$21)+1, MATCH(V$17,Templates!$I$1:BL$1,0))="","",INDEX(Templates!$I$2:$BL$133,ROW()-ROW(V$21)+1, MATCH(V$17,Templates!$I$1:BL$1,0)))</f>
        <v/>
      </c>
      <c r="W32" s="79" t="str" cm="1">
        <f t="array" ref="W32">IF(INDEX(Templates!$I$2:$BL$133,ROW()-ROW(W$21)+1, MATCH(W$17,Templates!$I$1:BL$1,0))="","",INDEX(Templates!$I$2:$BL$133,ROW()-ROW(W$21)+1, MATCH(W$17,Templates!$I$1:BL$1,0)))</f>
        <v/>
      </c>
      <c r="X32" s="79" t="str" cm="1">
        <f t="array" ref="X32">IF(INDEX(Templates!$I$2:$BL$133,ROW()-ROW(X$21)+1, MATCH(X$17,Templates!$I$1:BL$1,0))="","",INDEX(Templates!$I$2:$BL$133,ROW()-ROW(X$21)+1, MATCH(X$17,Templates!$I$1:BL$1,0)))</f>
        <v/>
      </c>
      <c r="Y32" s="79" t="str" cm="1">
        <f t="array" ref="Y32">IF(INDEX(Templates!$I$2:$BL$133,ROW()-ROW(Y$21)+1, MATCH(Y$17,Templates!$I$1:BL$1,0))="","",INDEX(Templates!$I$2:$BL$133,ROW()-ROW(Y$21)+1, MATCH(Y$17,Templates!$I$1:BL$1,0)))</f>
        <v/>
      </c>
      <c r="Z32" s="79" t="str" cm="1">
        <f t="array" ref="Z32">IF(INDEX(Templates!$I$2:$BL$133,ROW()-ROW(Z$21)+1, MATCH(Z$17,Templates!$I$1:BL$1,0))="","",INDEX(Templates!$I$2:$BL$133,ROW()-ROW(Z$21)+1, MATCH(Z$17,Templates!$I$1:BL$1,0)))</f>
        <v/>
      </c>
      <c r="AA32" s="79" t="str" cm="1">
        <f t="array" ref="AA32">IF(INDEX(Templates!$I$2:$BL$133,ROW()-ROW(AA$21)+1, MATCH(AA$17,Templates!$I$1:BL$1,0))="","",INDEX(Templates!$I$2:$BL$133,ROW()-ROW(AA$21)+1, MATCH(AA$17,Templates!$I$1:BL$1,0)))</f>
        <v/>
      </c>
      <c r="AB32" s="79" t="str" cm="1">
        <f t="array" ref="AB32">IF(INDEX(Templates!$I$2:$BL$133,ROW()-ROW(AB$21)+1, MATCH(AB$17,Templates!$I$1:BL$1,0))="","",INDEX(Templates!$I$2:$BL$133,ROW()-ROW(AB$21)+1, MATCH(AB$17,Templates!$I$1:BL$1,0)))</f>
        <v/>
      </c>
      <c r="AC32" s="79" t="str" cm="1">
        <f t="array" ref="AC32">IF(INDEX(Templates!$I$2:$BL$133,ROW()-ROW(AC$21)+1, MATCH(AC$17,Templates!$I$1:BL$1,0))="","",INDEX(Templates!$I$2:$BL$133,ROW()-ROW(AC$21)+1, MATCH(AC$17,Templates!$I$1:BL$1,0)))</f>
        <v/>
      </c>
      <c r="AD32" s="79" t="str" cm="1">
        <f t="array" ref="AD32">IF(INDEX(Templates!$I$2:$BL$133,ROW()-ROW(AD$21)+1, MATCH(AD$17,Templates!$I$1:BL$1,0))="","",INDEX(Templates!$I$2:$BL$133,ROW()-ROW(AD$21)+1, MATCH(AD$17,Templates!$I$1:BL$1,0)))</f>
        <v/>
      </c>
      <c r="AE32" s="79" t="str" cm="1">
        <f t="array" ref="AE32">IF(INDEX(Templates!$I$2:$BL$133,ROW()-ROW(AE$21)+1, MATCH(AE$17,Templates!$I$1:BL$1,0))="","",INDEX(Templates!$I$2:$BL$133,ROW()-ROW(AE$21)+1, MATCH(AE$17,Templates!$I$1:BL$1,0)))</f>
        <v/>
      </c>
      <c r="AF32" s="79" t="str" cm="1">
        <f t="array" ref="AF32">IF(INDEX(Templates!$I$2:$BL$133,ROW()-ROW(AF$21)+1, MATCH(AF$17,Templates!$I$1:BL$1,0))="","",INDEX(Templates!$I$2:$BL$133,ROW()-ROW(AF$21)+1, MATCH(AF$17,Templates!$I$1:BL$1,0)))</f>
        <v/>
      </c>
      <c r="AG32" s="79" t="str" cm="1">
        <f t="array" ref="AG32">IF(INDEX(Templates!$I$2:$BL$133,ROW()-ROW(AG$21)+1, MATCH(AG$17,Templates!$I$1:BL$1,0))="","",INDEX(Templates!$I$2:$BL$133,ROW()-ROW(AG$21)+1, MATCH(AG$17,Templates!$I$1:BL$1,0)))</f>
        <v/>
      </c>
      <c r="AH32" s="79" t="str" cm="1">
        <f t="array" ref="AH32">IF(INDEX(Templates!$I$2:$BL$133,ROW()-ROW(AH$21)+1, MATCH(AH$17,Templates!$I$1:BL$1,0))="","",INDEX(Templates!$I$2:$BL$133,ROW()-ROW(AH$21)+1, MATCH(AH$17,Templates!$I$1:BL$1,0)))</f>
        <v/>
      </c>
      <c r="AI32" s="79" t="str" cm="1">
        <f t="array" ref="AI32">IF(INDEX(Templates!$I$2:$BL$133,ROW()-ROW(AI$21)+1, MATCH(AI$17,Templates!$I$1:BL$1,0))="","",INDEX(Templates!$I$2:$BL$133,ROW()-ROW(AI$21)+1, MATCH(AI$17,Templates!$I$1:BL$1,0)))</f>
        <v/>
      </c>
      <c r="AJ32" s="79" t="str" cm="1">
        <f t="array" ref="AJ32">IF(INDEX(Templates!$I$2:$BL$133,ROW()-ROW(AJ$21)+1, MATCH(AJ$17,Templates!$I$1:BL$1,0))="","",INDEX(Templates!$I$2:$BL$133,ROW()-ROW(AJ$21)+1, MATCH(AJ$17,Templates!$I$1:BL$1,0)))</f>
        <v/>
      </c>
      <c r="AK32" s="79" t="str" cm="1">
        <f t="array" ref="AK32">IF(INDEX(Templates!$I$2:$BL$133,ROW()-ROW(AK$21)+1, MATCH(AK$17,Templates!$I$1:BL$1,0))="","",INDEX(Templates!$I$2:$BL$133,ROW()-ROW(AK$21)+1, MATCH(AK$17,Templates!$I$1:BL$1,0)))</f>
        <v/>
      </c>
      <c r="AL32" s="79" t="str" cm="1">
        <f t="array" ref="AL32">IF(INDEX(Templates!$I$2:$BL$133,ROW()-ROW(AL$21)+1, MATCH(AL$17,Templates!$I$1:BL$1,0))="","",INDEX(Templates!$I$2:$BL$133,ROW()-ROW(AL$21)+1, MATCH(AL$17,Templates!$I$1:BL$1,0)))</f>
        <v/>
      </c>
      <c r="AM32" s="79" t="str" cm="1">
        <f t="array" ref="AM32">IF(INDEX(Templates!$I$2:$BL$133,ROW()-ROW(AM$21)+1, MATCH(AM$17,Templates!$I$1:BL$1,0))="","",INDEX(Templates!$I$2:$BL$133,ROW()-ROW(AM$21)+1, MATCH(AM$17,Templates!$I$1:BL$1,0)))</f>
        <v/>
      </c>
      <c r="AN32" s="79" t="str" cm="1">
        <f t="array" ref="AN32">IF(INDEX(Templates!$I$2:$BL$133,ROW()-ROW(AN$21)+1, MATCH(AN$17,Templates!$I$1:BL$1,0))="","",INDEX(Templates!$I$2:$BL$133,ROW()-ROW(AN$21)+1, MATCH(AN$17,Templates!$I$1:BL$1,0)))</f>
        <v/>
      </c>
      <c r="AO32" s="79" t="str" cm="1">
        <f t="array" ref="AO32">IF(INDEX(Templates!$I$2:$BL$133,ROW()-ROW(AO$21)+1, MATCH(AO$17,Templates!$I$1:BL$1,0))="","",INDEX(Templates!$I$2:$BL$133,ROW()-ROW(AO$21)+1, MATCH(AO$17,Templates!$I$1:BL$1,0)))</f>
        <v/>
      </c>
      <c r="AP32" s="79" t="str" cm="1">
        <f t="array" ref="AP32">IF(INDEX(Templates!$I$2:$BL$133,ROW()-ROW(AP$21)+1, MATCH(AP$17,Templates!$I$1:BL$1,0))="","",INDEX(Templates!$I$2:$BL$133,ROW()-ROW(AP$21)+1, MATCH(AP$17,Templates!$I$1:BL$1,0)))</f>
        <v/>
      </c>
      <c r="AQ32" s="79" t="str" cm="1">
        <f t="array" ref="AQ32">IF(INDEX(Templates!$I$2:$BL$133,ROW()-ROW(AQ$21)+1, MATCH(AQ$17,Templates!$I$1:BL$1,0))="","",INDEX(Templates!$I$2:$BL$133,ROW()-ROW(AQ$21)+1, MATCH(AQ$17,Templates!$I$1:BL$1,0)))</f>
        <v/>
      </c>
      <c r="AR32" s="79" t="str" cm="1">
        <f t="array" ref="AR32">IF(INDEX(Templates!$I$2:$BL$133,ROW()-ROW(AR$21)+1, MATCH(AR$17,Templates!$I$1:BL$1,0))="","",INDEX(Templates!$I$2:$BL$133,ROW()-ROW(AR$21)+1, MATCH(AR$17,Templates!$I$1:BL$1,0)))</f>
        <v/>
      </c>
      <c r="AS32" s="79" t="str" cm="1">
        <f t="array" ref="AS32">IF(INDEX(Templates!$I$2:$BL$133,ROW()-ROW(AS$21)+1, MATCH(AS$17,Templates!$I$1:BL$1,0))="","",INDEX(Templates!$I$2:$BL$133,ROW()-ROW(AS$21)+1, MATCH(AS$17,Templates!$I$1:BL$1,0)))</f>
        <v/>
      </c>
      <c r="AT32" s="79" t="str" cm="1">
        <f t="array" ref="AT32">IF(INDEX(Templates!$I$2:$BL$133,ROW()-ROW(AT$21)+1, MATCH(AT$17,Templates!$I$1:BL$1,0))="","",INDEX(Templates!$I$2:$BL$133,ROW()-ROW(AT$21)+1, MATCH(AT$17,Templates!$I$1:BL$1,0)))</f>
        <v/>
      </c>
      <c r="AU32" s="79" t="str" cm="1">
        <f t="array" ref="AU32">IF(INDEX(Templates!$I$2:$BL$133,ROW()-ROW(AU$21)+1, MATCH(AU$17,Templates!$I$1:BL$1,0))="","",INDEX(Templates!$I$2:$BL$133,ROW()-ROW(AU$21)+1, MATCH(AU$17,Templates!$I$1:BL$1,0)))</f>
        <v/>
      </c>
      <c r="AV32" s="79" t="str" cm="1">
        <f t="array" ref="AV32">IF(INDEX(Templates!$I$2:$BL$133,ROW()-ROW(AV$21)+1, MATCH(AV$17,Templates!$I$1:BL$1,0))="","",INDEX(Templates!$I$2:$BL$133,ROW()-ROW(AV$21)+1, MATCH(AV$17,Templates!$I$1:BL$1,0)))</f>
        <v/>
      </c>
      <c r="AW32" s="79" t="str" cm="1">
        <f t="array" ref="AW32">IF(INDEX(Templates!$I$2:$BL$133,ROW()-ROW(AW$21)+1, MATCH(AW$17,Templates!$I$1:BL$1,0))="","",INDEX(Templates!$I$2:$BL$133,ROW()-ROW(AW$21)+1, MATCH(AW$17,Templates!$I$1:BL$1,0)))</f>
        <v/>
      </c>
      <c r="AX32" s="79" t="str" cm="1">
        <f t="array" ref="AX32">IF(INDEX(Templates!$I$2:$BL$133,ROW()-ROW(AX$21)+1, MATCH(AX$17,Templates!$I$1:BL$1,0))="","",INDEX(Templates!$I$2:$BL$133,ROW()-ROW(AX$21)+1, MATCH(AX$17,Templates!$I$1:BL$1,0)))</f>
        <v/>
      </c>
      <c r="AY32" s="79" t="str" cm="1">
        <f t="array" ref="AY32">IF(INDEX(Templates!$I$2:$BL$133,ROW()-ROW(AY$21)+1, MATCH(AY$17,Templates!$I$1:BL$1,0))="","",INDEX(Templates!$I$2:$BL$133,ROW()-ROW(AY$21)+1, MATCH(AY$17,Templates!$I$1:BL$1,0)))</f>
        <v/>
      </c>
      <c r="AZ32" s="79" t="str" cm="1">
        <f t="array" ref="AZ32">IF(INDEX(Templates!$I$2:$BL$133,ROW()-ROW(AZ$21)+1, MATCH(AZ$17,Templates!$I$1:BL$1,0))="","",INDEX(Templates!$I$2:$BL$133,ROW()-ROW(AZ$21)+1, MATCH(AZ$17,Templates!$I$1:BL$1,0)))</f>
        <v/>
      </c>
      <c r="BA32" s="79" t="str" cm="1">
        <f t="array" ref="BA32">IF(INDEX(Templates!$I$2:$BL$133,ROW()-ROW(BA$21)+1, MATCH(BA$17,Templates!$I$1:BL$1,0))="","",INDEX(Templates!$I$2:$BL$133,ROW()-ROW(BA$21)+1, MATCH(BA$17,Templates!$I$1:BL$1,0)))</f>
        <v/>
      </c>
      <c r="BB32" s="79" t="str" cm="1">
        <f t="array" ref="BB32">IF(INDEX(Templates!$I$2:$BL$133,ROW()-ROW(BB$21)+1, MATCH(BB$17,Templates!$I$1:BL$1,0))="","",INDEX(Templates!$I$2:$BL$133,ROW()-ROW(BB$21)+1, MATCH(BB$17,Templates!$I$1:BL$1,0)))</f>
        <v/>
      </c>
      <c r="BC32" s="79" t="str" cm="1">
        <f t="array" ref="BC32">IF(INDEX(Templates!$I$2:$BL$133,ROW()-ROW(BC$21)+1, MATCH(BC$17,Templates!$I$1:BL$1,0))="","",INDEX(Templates!$I$2:$BL$133,ROW()-ROW(BC$21)+1, MATCH(BC$17,Templates!$I$1:BL$1,0)))</f>
        <v/>
      </c>
      <c r="BD32" s="79" t="str" cm="1">
        <f t="array" ref="BD32">IF(INDEX(Templates!$I$2:$BL$133,ROW()-ROW(BD$21)+1, MATCH(BD$17,Templates!$I$1:BL$1,0))="","",INDEX(Templates!$I$2:$BL$133,ROW()-ROW(BD$21)+1, MATCH(BD$17,Templates!$I$1:BL$1,0)))</f>
        <v/>
      </c>
      <c r="BE32" s="79" t="str" cm="1">
        <f t="array" ref="BE32">IF(INDEX(Templates!$I$2:$BL$133,ROW()-ROW(BE$21)+1, MATCH(BE$17,Templates!$I$1:BL$1,0))="","",INDEX(Templates!$I$2:$BL$133,ROW()-ROW(BE$21)+1, MATCH(BE$17,Templates!$I$1:BL$1,0)))</f>
        <v/>
      </c>
      <c r="BF32" s="79" t="str" cm="1">
        <f t="array" ref="BF32">IF(INDEX(Templates!$I$2:$BL$133,ROW()-ROW(BF$21)+1, MATCH(BF$17,Templates!$I$1:BL$1,0))="","",INDEX(Templates!$I$2:$BL$133,ROW()-ROW(BF$21)+1, MATCH(BF$17,Templates!$I$1:BL$1,0)))</f>
        <v/>
      </c>
      <c r="BG32" s="79" t="str" cm="1">
        <f t="array" ref="BG32">IF(INDEX(Templates!$I$2:$BL$133,ROW()-ROW(BG$21)+1, MATCH(BG$17,Templates!$I$1:BL$1,0))="","",INDEX(Templates!$I$2:$BL$133,ROW()-ROW(BG$21)+1, MATCH(BG$17,Templates!$I$1:BL$1,0)))</f>
        <v/>
      </c>
      <c r="BH32" s="79" t="str" cm="1">
        <f t="array" ref="BH32">IF(INDEX(Templates!$I$2:$BL$133,ROW()-ROW(BH$21)+1, MATCH(BH$17,Templates!$I$1:BL$1,0))="","",INDEX(Templates!$I$2:$BL$133,ROW()-ROW(BH$21)+1, MATCH(BH$17,Templates!$I$1:BL$1,0)))</f>
        <v/>
      </c>
      <c r="BI32" s="79" t="str" cm="1">
        <f t="array" ref="BI32">IF(INDEX(Templates!$I$2:$BL$133,ROW()-ROW(BI$21)+1, MATCH(BI$17,Templates!$I$1:BL$1,0))="","",INDEX(Templates!$I$2:$BL$133,ROW()-ROW(BI$21)+1, MATCH(BI$17,Templates!$I$1:BL$1,0)))</f>
        <v/>
      </c>
      <c r="BJ32" s="79" t="str" cm="1">
        <f t="array" ref="BJ32">IF(INDEX(Templates!$I$2:$BL$133,ROW()-ROW(BJ$21)+1, MATCH(BJ$17,Templates!$I$1:BL$1,0))="","",INDEX(Templates!$I$2:$BL$133,ROW()-ROW(BJ$21)+1, MATCH(BJ$17,Templates!$I$1:BL$1,0)))</f>
        <v/>
      </c>
      <c r="BK32" s="79" t="str" cm="1">
        <f t="array" ref="BK32">IF(INDEX(Templates!$I$2:$BL$133,ROW()-ROW(BK$21)+1, MATCH(BK$17,Templates!$I$1:BL$1,0))="","",INDEX(Templates!$I$2:$BL$133,ROW()-ROW(BK$21)+1, MATCH(BK$17,Templates!$I$1:BL$1,0)))</f>
        <v/>
      </c>
      <c r="BL32" s="79" t="str" cm="1">
        <f t="array" ref="BL32">IF(INDEX(Templates!$I$2:$BL$133,ROW()-ROW(BL$21)+1, MATCH(BL$17,Templates!$I$1:BL$1,0))="","",INDEX(Templates!$I$2:$BL$133,ROW()-ROW(BL$21)+1, MATCH(BL$17,Templates!$I$1:BL$1,0)))</f>
        <v/>
      </c>
      <c r="BM32" s="79" t="str" cm="1">
        <f t="array" ref="BM32">IF(INDEX(Templates!$I$2:$BL$133,ROW()-ROW(BM$21)+1, MATCH(BM$17,Templates!$I$1:BL$1,0))="","",INDEX(Templates!$I$2:$BL$133,ROW()-ROW(BM$21)+1, MATCH(BM$17,Templates!$I$1:BL$1,0)))</f>
        <v/>
      </c>
    </row>
    <row r="33" spans="1:65" x14ac:dyDescent="0.2">
      <c r="A33" s="10" t="s">
        <v>394</v>
      </c>
      <c r="B33" s="11" t="s">
        <v>398</v>
      </c>
      <c r="C33" s="96" t="str" cm="1">
        <f t="array" ref="C33">IF(INDEX(Templates!A$2:A$142,ROW()-ROW($21:$21)+1)="","",INDEX(Templates!A$2:A$142,ROW()-ROW($21:$21)+1))</f>
        <v>JSON_PATH:zones[0]</v>
      </c>
      <c r="D33" s="96" t="str" cm="1">
        <f t="array" ref="D33">IF(INDEX(Templates!B$2:B$142,ROW()-ROW($21:$21)+1)="","",INDEX(Templates!B$2:B$142,ROW()-ROW($21:$21)+1))</f>
        <v xml:space="preserve">served_by_heating_ventilation_air_conditioning_systems
</v>
      </c>
      <c r="E33" s="97" t="str" cm="1">
        <f t="array" ref="E33">IF(INDEX(Templates!C$2:C$142,ROW()-ROW($21:$21)+1)="","",INDEX(Templates!C$2:C$142,ROW()-ROW($21:$21)+1))</f>
        <v/>
      </c>
      <c r="F33" s="74" t="str" cm="1">
        <f t="array" ref="F33">IF(INDEX(Templates!E$2:E$134,ROW()-ROW($21:$21)+1)="","",INDEX(Templates!E$2:E$134,ROW()-ROW($21:$21)+1))</f>
        <v/>
      </c>
      <c r="G33" s="75" t="str" cm="1">
        <f t="array" ref="G33">IF(INDEX(Templates!F$2:F$134,ROW()-ROW($21:$21)+1)="","",INDEX(Templates!F$2:F$134,ROW()-ROW($21:$21)+1))</f>
        <v/>
      </c>
      <c r="H33" s="76" t="str" cm="1">
        <f t="array" ref="H33">IF(INDEX(Templates!G$2:G$134,ROW()-ROW($21:$21)+1)="","",INDEX(Templates!G$2:G$134,ROW()-ROW($21:$21)+1))</f>
        <v/>
      </c>
      <c r="I33" s="76" t="str" cm="1">
        <f t="array" ref="I33">IF(INDEX(Templates!H$2:H$134,ROW()-ROW($21:$21)+1)="","",INDEX(Templates!H$2:H$134,ROW()-ROW($21:$21)+1))</f>
        <v/>
      </c>
      <c r="J33" s="79" t="str" cm="1">
        <f t="array" ref="J33">IF(INDEX(Templates!$I$2:$BL$133,ROW()-ROW(J$21)+1, MATCH(J$17,Templates!$I$1:BL$1,0))="","",INDEX(Templates!$I$2:$BL$133,ROW()-ROW(J$21)+1, MATCH(J$17,Templates!$I$1:BL$1,0)))</f>
        <v/>
      </c>
      <c r="K33" s="79" t="str" cm="1">
        <f t="array" ref="K33">IF(INDEX(Templates!$I$2:$BL$133,ROW()-ROW(K$21)+1, MATCH(K$17,Templates!$I$1:BL$1,0))="","",INDEX(Templates!$I$2:$BL$133,ROW()-ROW(K$21)+1, MATCH(K$17,Templates!$I$1:BL$1,0)))</f>
        <v/>
      </c>
      <c r="L33" s="79" t="str" cm="1">
        <f t="array" ref="L33">IF(INDEX(Templates!$I$2:$BL$133,ROW()-ROW(L$21)+1, MATCH(L$17,Templates!$I$1:BL$1,0))="","",INDEX(Templates!$I$2:$BL$133,ROW()-ROW(L$21)+1, MATCH(L$17,Templates!$I$1:BL$1,0)))</f>
        <v/>
      </c>
      <c r="M33" s="79" t="str" cm="1">
        <f t="array" ref="M33">IF(INDEX(Templates!$I$2:$BL$133,ROW()-ROW(M$21)+1, MATCH(M$17,Templates!$I$1:BL$1,0))="","",INDEX(Templates!$I$2:$BL$133,ROW()-ROW(M$21)+1, MATCH(M$17,Templates!$I$1:BL$1,0)))</f>
        <v/>
      </c>
      <c r="N33" s="79" t="str" cm="1">
        <f t="array" ref="N33">IF(INDEX(Templates!$I$2:$BL$133,ROW()-ROW(N$21)+1, MATCH(N$17,Templates!$I$1:BL$1,0))="","",INDEX(Templates!$I$2:$BL$133,ROW()-ROW(N$21)+1, MATCH(N$17,Templates!$I$1:BL$1,0)))</f>
        <v/>
      </c>
      <c r="O33" s="79" t="str" cm="1">
        <f t="array" ref="O33">IF(INDEX(Templates!$I$2:$BL$133,ROW()-ROW(O$21)+1, MATCH(O$17,Templates!$I$1:BL$1,0))="","",INDEX(Templates!$I$2:$BL$133,ROW()-ROW(O$21)+1, MATCH(O$17,Templates!$I$1:BL$1,0)))</f>
        <v/>
      </c>
      <c r="P33" s="79" t="str" cm="1">
        <f t="array" ref="P33">IF(INDEX(Templates!$I$2:$BL$133,ROW()-ROW(P$21)+1, MATCH(P$17,Templates!$I$1:BL$1,0))="","",INDEX(Templates!$I$2:$BL$133,ROW()-ROW(P$21)+1, MATCH(P$17,Templates!$I$1:BL$1,0)))</f>
        <v/>
      </c>
      <c r="Q33" s="79" t="str" cm="1">
        <f t="array" ref="Q33">IF(INDEX(Templates!$I$2:$BL$133,ROW()-ROW(Q$21)+1, MATCH(Q$17,Templates!$I$1:BL$1,0))="","",INDEX(Templates!$I$2:$BL$133,ROW()-ROW(Q$21)+1, MATCH(Q$17,Templates!$I$1:BL$1,0)))</f>
        <v/>
      </c>
      <c r="R33" s="79" t="str" cm="1">
        <f t="array" ref="R33">IF(INDEX(Templates!$I$2:$BL$133,ROW()-ROW(R$21)+1, MATCH(R$17,Templates!$I$1:BL$1,0))="","",INDEX(Templates!$I$2:$BL$133,ROW()-ROW(R$21)+1, MATCH(R$17,Templates!$I$1:BL$1,0)))</f>
        <v/>
      </c>
      <c r="S33" s="79" t="str" cm="1">
        <f t="array" ref="S33">IF(INDEX(Templates!$I$2:$BL$133,ROW()-ROW(S$21)+1, MATCH(S$17,Templates!$I$1:BL$1,0))="","",INDEX(Templates!$I$2:$BL$133,ROW()-ROW(S$21)+1, MATCH(S$17,Templates!$I$1:BL$1,0)))</f>
        <v/>
      </c>
      <c r="T33" s="79" t="str" cm="1">
        <f t="array" ref="T33">IF(INDEX(Templates!$I$2:$BL$133,ROW()-ROW(T$21)+1, MATCH(T$17,Templates!$I$1:BL$1,0))="","",INDEX(Templates!$I$2:$BL$133,ROW()-ROW(T$21)+1, MATCH(T$17,Templates!$I$1:BL$1,0)))</f>
        <v/>
      </c>
      <c r="U33" s="79" t="str" cm="1">
        <f t="array" ref="U33">IF(INDEX(Templates!$I$2:$BL$133,ROW()-ROW(U$21)+1, MATCH(U$17,Templates!$I$1:BL$1,0))="","",INDEX(Templates!$I$2:$BL$133,ROW()-ROW(U$21)+1, MATCH(U$17,Templates!$I$1:BL$1,0)))</f>
        <v/>
      </c>
      <c r="V33" s="79" t="str" cm="1">
        <f t="array" ref="V33">IF(INDEX(Templates!$I$2:$BL$133,ROW()-ROW(V$21)+1, MATCH(V$17,Templates!$I$1:BL$1,0))="","",INDEX(Templates!$I$2:$BL$133,ROW()-ROW(V$21)+1, MATCH(V$17,Templates!$I$1:BL$1,0)))</f>
        <v/>
      </c>
      <c r="W33" s="79" t="str" cm="1">
        <f t="array" ref="W33">IF(INDEX(Templates!$I$2:$BL$133,ROW()-ROW(W$21)+1, MATCH(W$17,Templates!$I$1:BL$1,0))="","",INDEX(Templates!$I$2:$BL$133,ROW()-ROW(W$21)+1, MATCH(W$17,Templates!$I$1:BL$1,0)))</f>
        <v/>
      </c>
      <c r="X33" s="79" t="str" cm="1">
        <f t="array" ref="X33">IF(INDEX(Templates!$I$2:$BL$133,ROW()-ROW(X$21)+1, MATCH(X$17,Templates!$I$1:BL$1,0))="","",INDEX(Templates!$I$2:$BL$133,ROW()-ROW(X$21)+1, MATCH(X$17,Templates!$I$1:BL$1,0)))</f>
        <v/>
      </c>
      <c r="Y33" s="79" t="str" cm="1">
        <f t="array" ref="Y33">IF(INDEX(Templates!$I$2:$BL$133,ROW()-ROW(Y$21)+1, MATCH(Y$17,Templates!$I$1:BL$1,0))="","",INDEX(Templates!$I$2:$BL$133,ROW()-ROW(Y$21)+1, MATCH(Y$17,Templates!$I$1:BL$1,0)))</f>
        <v/>
      </c>
      <c r="Z33" s="79" t="str" cm="1">
        <f t="array" ref="Z33">IF(INDEX(Templates!$I$2:$BL$133,ROW()-ROW(Z$21)+1, MATCH(Z$17,Templates!$I$1:BL$1,0))="","",INDEX(Templates!$I$2:$BL$133,ROW()-ROW(Z$21)+1, MATCH(Z$17,Templates!$I$1:BL$1,0)))</f>
        <v/>
      </c>
      <c r="AA33" s="79" t="str" cm="1">
        <f t="array" ref="AA33">IF(INDEX(Templates!$I$2:$BL$133,ROW()-ROW(AA$21)+1, MATCH(AA$17,Templates!$I$1:BL$1,0))="","",INDEX(Templates!$I$2:$BL$133,ROW()-ROW(AA$21)+1, MATCH(AA$17,Templates!$I$1:BL$1,0)))</f>
        <v/>
      </c>
      <c r="AB33" s="79" t="str" cm="1">
        <f t="array" ref="AB33">IF(INDEX(Templates!$I$2:$BL$133,ROW()-ROW(AB$21)+1, MATCH(AB$17,Templates!$I$1:BL$1,0))="","",INDEX(Templates!$I$2:$BL$133,ROW()-ROW(AB$21)+1, MATCH(AB$17,Templates!$I$1:BL$1,0)))</f>
        <v/>
      </c>
      <c r="AC33" s="79" t="str" cm="1">
        <f t="array" ref="AC33">IF(INDEX(Templates!$I$2:$BL$133,ROW()-ROW(AC$21)+1, MATCH(AC$17,Templates!$I$1:BL$1,0))="","",INDEX(Templates!$I$2:$BL$133,ROW()-ROW(AC$21)+1, MATCH(AC$17,Templates!$I$1:BL$1,0)))</f>
        <v/>
      </c>
      <c r="AD33" s="79" t="str" cm="1">
        <f t="array" ref="AD33">IF(INDEX(Templates!$I$2:$BL$133,ROW()-ROW(AD$21)+1, MATCH(AD$17,Templates!$I$1:BL$1,0))="","",INDEX(Templates!$I$2:$BL$133,ROW()-ROW(AD$21)+1, MATCH(AD$17,Templates!$I$1:BL$1,0)))</f>
        <v/>
      </c>
      <c r="AE33" s="79" t="str" cm="1">
        <f t="array" ref="AE33">IF(INDEX(Templates!$I$2:$BL$133,ROW()-ROW(AE$21)+1, MATCH(AE$17,Templates!$I$1:BL$1,0))="","",INDEX(Templates!$I$2:$BL$133,ROW()-ROW(AE$21)+1, MATCH(AE$17,Templates!$I$1:BL$1,0)))</f>
        <v/>
      </c>
      <c r="AF33" s="79" t="str" cm="1">
        <f t="array" ref="AF33">IF(INDEX(Templates!$I$2:$BL$133,ROW()-ROW(AF$21)+1, MATCH(AF$17,Templates!$I$1:BL$1,0))="","",INDEX(Templates!$I$2:$BL$133,ROW()-ROW(AF$21)+1, MATCH(AF$17,Templates!$I$1:BL$1,0)))</f>
        <v/>
      </c>
      <c r="AG33" s="79" t="str" cm="1">
        <f t="array" ref="AG33">IF(INDEX(Templates!$I$2:$BL$133,ROW()-ROW(AG$21)+1, MATCH(AG$17,Templates!$I$1:BL$1,0))="","",INDEX(Templates!$I$2:$BL$133,ROW()-ROW(AG$21)+1, MATCH(AG$17,Templates!$I$1:BL$1,0)))</f>
        <v/>
      </c>
      <c r="AH33" s="79" t="str" cm="1">
        <f t="array" ref="AH33">IF(INDEX(Templates!$I$2:$BL$133,ROW()-ROW(AH$21)+1, MATCH(AH$17,Templates!$I$1:BL$1,0))="","",INDEX(Templates!$I$2:$BL$133,ROW()-ROW(AH$21)+1, MATCH(AH$17,Templates!$I$1:BL$1,0)))</f>
        <v/>
      </c>
      <c r="AI33" s="79" t="str" cm="1">
        <f t="array" ref="AI33">IF(INDEX(Templates!$I$2:$BL$133,ROW()-ROW(AI$21)+1, MATCH(AI$17,Templates!$I$1:BL$1,0))="","",INDEX(Templates!$I$2:$BL$133,ROW()-ROW(AI$21)+1, MATCH(AI$17,Templates!$I$1:BL$1,0)))</f>
        <v/>
      </c>
      <c r="AJ33" s="79" t="str" cm="1">
        <f t="array" ref="AJ33">IF(INDEX(Templates!$I$2:$BL$133,ROW()-ROW(AJ$21)+1, MATCH(AJ$17,Templates!$I$1:BL$1,0))="","",INDEX(Templates!$I$2:$BL$133,ROW()-ROW(AJ$21)+1, MATCH(AJ$17,Templates!$I$1:BL$1,0)))</f>
        <v/>
      </c>
      <c r="AK33" s="79" t="str" cm="1">
        <f t="array" ref="AK33">IF(INDEX(Templates!$I$2:$BL$133,ROW()-ROW(AK$21)+1, MATCH(AK$17,Templates!$I$1:BL$1,0))="","",INDEX(Templates!$I$2:$BL$133,ROW()-ROW(AK$21)+1, MATCH(AK$17,Templates!$I$1:BL$1,0)))</f>
        <v/>
      </c>
      <c r="AL33" s="79" t="str" cm="1">
        <f t="array" ref="AL33">IF(INDEX(Templates!$I$2:$BL$133,ROW()-ROW(AL$21)+1, MATCH(AL$17,Templates!$I$1:BL$1,0))="","",INDEX(Templates!$I$2:$BL$133,ROW()-ROW(AL$21)+1, MATCH(AL$17,Templates!$I$1:BL$1,0)))</f>
        <v/>
      </c>
      <c r="AM33" s="79" t="str" cm="1">
        <f t="array" ref="AM33">IF(INDEX(Templates!$I$2:$BL$133,ROW()-ROW(AM$21)+1, MATCH(AM$17,Templates!$I$1:BL$1,0))="","",INDEX(Templates!$I$2:$BL$133,ROW()-ROW(AM$21)+1, MATCH(AM$17,Templates!$I$1:BL$1,0)))</f>
        <v/>
      </c>
      <c r="AN33" s="79" t="str" cm="1">
        <f t="array" ref="AN33">IF(INDEX(Templates!$I$2:$BL$133,ROW()-ROW(AN$21)+1, MATCH(AN$17,Templates!$I$1:BL$1,0))="","",INDEX(Templates!$I$2:$BL$133,ROW()-ROW(AN$21)+1, MATCH(AN$17,Templates!$I$1:BL$1,0)))</f>
        <v/>
      </c>
      <c r="AO33" s="79" t="str" cm="1">
        <f t="array" ref="AO33">IF(INDEX(Templates!$I$2:$BL$133,ROW()-ROW(AO$21)+1, MATCH(AO$17,Templates!$I$1:BL$1,0))="","",INDEX(Templates!$I$2:$BL$133,ROW()-ROW(AO$21)+1, MATCH(AO$17,Templates!$I$1:BL$1,0)))</f>
        <v/>
      </c>
      <c r="AP33" s="79" t="str" cm="1">
        <f t="array" ref="AP33">IF(INDEX(Templates!$I$2:$BL$133,ROW()-ROW(AP$21)+1, MATCH(AP$17,Templates!$I$1:BL$1,0))="","",INDEX(Templates!$I$2:$BL$133,ROW()-ROW(AP$21)+1, MATCH(AP$17,Templates!$I$1:BL$1,0)))</f>
        <v/>
      </c>
      <c r="AQ33" s="79" t="str" cm="1">
        <f t="array" ref="AQ33">IF(INDEX(Templates!$I$2:$BL$133,ROW()-ROW(AQ$21)+1, MATCH(AQ$17,Templates!$I$1:BL$1,0))="","",INDEX(Templates!$I$2:$BL$133,ROW()-ROW(AQ$21)+1, MATCH(AQ$17,Templates!$I$1:BL$1,0)))</f>
        <v/>
      </c>
      <c r="AR33" s="79" t="str" cm="1">
        <f t="array" ref="AR33">IF(INDEX(Templates!$I$2:$BL$133,ROW()-ROW(AR$21)+1, MATCH(AR$17,Templates!$I$1:BL$1,0))="","",INDEX(Templates!$I$2:$BL$133,ROW()-ROW(AR$21)+1, MATCH(AR$17,Templates!$I$1:BL$1,0)))</f>
        <v/>
      </c>
      <c r="AS33" s="79" t="str" cm="1">
        <f t="array" ref="AS33">IF(INDEX(Templates!$I$2:$BL$133,ROW()-ROW(AS$21)+1, MATCH(AS$17,Templates!$I$1:BL$1,0))="","",INDEX(Templates!$I$2:$BL$133,ROW()-ROW(AS$21)+1, MATCH(AS$17,Templates!$I$1:BL$1,0)))</f>
        <v/>
      </c>
      <c r="AT33" s="79" t="str" cm="1">
        <f t="array" ref="AT33">IF(INDEX(Templates!$I$2:$BL$133,ROW()-ROW(AT$21)+1, MATCH(AT$17,Templates!$I$1:BL$1,0))="","",INDEX(Templates!$I$2:$BL$133,ROW()-ROW(AT$21)+1, MATCH(AT$17,Templates!$I$1:BL$1,0)))</f>
        <v/>
      </c>
      <c r="AU33" s="79" t="str" cm="1">
        <f t="array" ref="AU33">IF(INDEX(Templates!$I$2:$BL$133,ROW()-ROW(AU$21)+1, MATCH(AU$17,Templates!$I$1:BL$1,0))="","",INDEX(Templates!$I$2:$BL$133,ROW()-ROW(AU$21)+1, MATCH(AU$17,Templates!$I$1:BL$1,0)))</f>
        <v/>
      </c>
      <c r="AV33" s="79" t="str" cm="1">
        <f t="array" ref="AV33">IF(INDEX(Templates!$I$2:$BL$133,ROW()-ROW(AV$21)+1, MATCH(AV$17,Templates!$I$1:BL$1,0))="","",INDEX(Templates!$I$2:$BL$133,ROW()-ROW(AV$21)+1, MATCH(AV$17,Templates!$I$1:BL$1,0)))</f>
        <v/>
      </c>
      <c r="AW33" s="79" t="str" cm="1">
        <f t="array" ref="AW33">IF(INDEX(Templates!$I$2:$BL$133,ROW()-ROW(AW$21)+1, MATCH(AW$17,Templates!$I$1:BL$1,0))="","",INDEX(Templates!$I$2:$BL$133,ROW()-ROW(AW$21)+1, MATCH(AW$17,Templates!$I$1:BL$1,0)))</f>
        <v/>
      </c>
      <c r="AX33" s="79" t="str" cm="1">
        <f t="array" ref="AX33">IF(INDEX(Templates!$I$2:$BL$133,ROW()-ROW(AX$21)+1, MATCH(AX$17,Templates!$I$1:BL$1,0))="","",INDEX(Templates!$I$2:$BL$133,ROW()-ROW(AX$21)+1, MATCH(AX$17,Templates!$I$1:BL$1,0)))</f>
        <v/>
      </c>
      <c r="AY33" s="79" t="str" cm="1">
        <f t="array" ref="AY33">IF(INDEX(Templates!$I$2:$BL$133,ROW()-ROW(AY$21)+1, MATCH(AY$17,Templates!$I$1:BL$1,0))="","",INDEX(Templates!$I$2:$BL$133,ROW()-ROW(AY$21)+1, MATCH(AY$17,Templates!$I$1:BL$1,0)))</f>
        <v/>
      </c>
      <c r="AZ33" s="79" t="str" cm="1">
        <f t="array" ref="AZ33">IF(INDEX(Templates!$I$2:$BL$133,ROW()-ROW(AZ$21)+1, MATCH(AZ$17,Templates!$I$1:BL$1,0))="","",INDEX(Templates!$I$2:$BL$133,ROW()-ROW(AZ$21)+1, MATCH(AZ$17,Templates!$I$1:BL$1,0)))</f>
        <v/>
      </c>
      <c r="BA33" s="79" t="str" cm="1">
        <f t="array" ref="BA33">IF(INDEX(Templates!$I$2:$BL$133,ROW()-ROW(BA$21)+1, MATCH(BA$17,Templates!$I$1:BL$1,0))="","",INDEX(Templates!$I$2:$BL$133,ROW()-ROW(BA$21)+1, MATCH(BA$17,Templates!$I$1:BL$1,0)))</f>
        <v/>
      </c>
      <c r="BB33" s="79" t="str" cm="1">
        <f t="array" ref="BB33">IF(INDEX(Templates!$I$2:$BL$133,ROW()-ROW(BB$21)+1, MATCH(BB$17,Templates!$I$1:BL$1,0))="","",INDEX(Templates!$I$2:$BL$133,ROW()-ROW(BB$21)+1, MATCH(BB$17,Templates!$I$1:BL$1,0)))</f>
        <v/>
      </c>
      <c r="BC33" s="79" t="str" cm="1">
        <f t="array" ref="BC33">IF(INDEX(Templates!$I$2:$BL$133,ROW()-ROW(BC$21)+1, MATCH(BC$17,Templates!$I$1:BL$1,0))="","",INDEX(Templates!$I$2:$BL$133,ROW()-ROW(BC$21)+1, MATCH(BC$17,Templates!$I$1:BL$1,0)))</f>
        <v/>
      </c>
      <c r="BD33" s="79" t="str" cm="1">
        <f t="array" ref="BD33">IF(INDEX(Templates!$I$2:$BL$133,ROW()-ROW(BD$21)+1, MATCH(BD$17,Templates!$I$1:BL$1,0))="","",INDEX(Templates!$I$2:$BL$133,ROW()-ROW(BD$21)+1, MATCH(BD$17,Templates!$I$1:BL$1,0)))</f>
        <v/>
      </c>
      <c r="BE33" s="79" t="str" cm="1">
        <f t="array" ref="BE33">IF(INDEX(Templates!$I$2:$BL$133,ROW()-ROW(BE$21)+1, MATCH(BE$17,Templates!$I$1:BL$1,0))="","",INDEX(Templates!$I$2:$BL$133,ROW()-ROW(BE$21)+1, MATCH(BE$17,Templates!$I$1:BL$1,0)))</f>
        <v/>
      </c>
      <c r="BF33" s="79" t="str" cm="1">
        <f t="array" ref="BF33">IF(INDEX(Templates!$I$2:$BL$133,ROW()-ROW(BF$21)+1, MATCH(BF$17,Templates!$I$1:BL$1,0))="","",INDEX(Templates!$I$2:$BL$133,ROW()-ROW(BF$21)+1, MATCH(BF$17,Templates!$I$1:BL$1,0)))</f>
        <v/>
      </c>
      <c r="BG33" s="79" t="str" cm="1">
        <f t="array" ref="BG33">IF(INDEX(Templates!$I$2:$BL$133,ROW()-ROW(BG$21)+1, MATCH(BG$17,Templates!$I$1:BL$1,0))="","",INDEX(Templates!$I$2:$BL$133,ROW()-ROW(BG$21)+1, MATCH(BG$17,Templates!$I$1:BL$1,0)))</f>
        <v/>
      </c>
      <c r="BH33" s="79" t="str" cm="1">
        <f t="array" ref="BH33">IF(INDEX(Templates!$I$2:$BL$133,ROW()-ROW(BH$21)+1, MATCH(BH$17,Templates!$I$1:BL$1,0))="","",INDEX(Templates!$I$2:$BL$133,ROW()-ROW(BH$21)+1, MATCH(BH$17,Templates!$I$1:BL$1,0)))</f>
        <v/>
      </c>
      <c r="BI33" s="79" t="str" cm="1">
        <f t="array" ref="BI33">IF(INDEX(Templates!$I$2:$BL$133,ROW()-ROW(BI$21)+1, MATCH(BI$17,Templates!$I$1:BL$1,0))="","",INDEX(Templates!$I$2:$BL$133,ROW()-ROW(BI$21)+1, MATCH(BI$17,Templates!$I$1:BL$1,0)))</f>
        <v/>
      </c>
      <c r="BJ33" s="79" t="str" cm="1">
        <f t="array" ref="BJ33">IF(INDEX(Templates!$I$2:$BL$133,ROW()-ROW(BJ$21)+1, MATCH(BJ$17,Templates!$I$1:BL$1,0))="","",INDEX(Templates!$I$2:$BL$133,ROW()-ROW(BJ$21)+1, MATCH(BJ$17,Templates!$I$1:BL$1,0)))</f>
        <v/>
      </c>
      <c r="BK33" s="79" t="str" cm="1">
        <f t="array" ref="BK33">IF(INDEX(Templates!$I$2:$BL$133,ROW()-ROW(BK$21)+1, MATCH(BK$17,Templates!$I$1:BL$1,0))="","",INDEX(Templates!$I$2:$BL$133,ROW()-ROW(BK$21)+1, MATCH(BK$17,Templates!$I$1:BL$1,0)))</f>
        <v/>
      </c>
      <c r="BL33" s="79" t="str" cm="1">
        <f t="array" ref="BL33">IF(INDEX(Templates!$I$2:$BL$133,ROW()-ROW(BL$21)+1, MATCH(BL$17,Templates!$I$1:BL$1,0))="","",INDEX(Templates!$I$2:$BL$133,ROW()-ROW(BL$21)+1, MATCH(BL$17,Templates!$I$1:BL$1,0)))</f>
        <v/>
      </c>
      <c r="BM33" s="79" t="str" cm="1">
        <f t="array" ref="BM33">IF(INDEX(Templates!$I$2:$BL$133,ROW()-ROW(BM$21)+1, MATCH(BM$17,Templates!$I$1:BL$1,0))="","",INDEX(Templates!$I$2:$BL$133,ROW()-ROW(BM$21)+1, MATCH(BM$17,Templates!$I$1:BL$1,0)))</f>
        <v/>
      </c>
    </row>
    <row r="34" spans="1:65" x14ac:dyDescent="0.2">
      <c r="A34" s="10" t="s">
        <v>394</v>
      </c>
      <c r="B34" s="11" t="s">
        <v>398</v>
      </c>
      <c r="C34" s="96" t="str" cm="1">
        <f t="array" ref="C34">IF(INDEX(Templates!A$2:A$142,ROW()-ROW($21:$21)+1)="","",INDEX(Templates!A$2:A$142,ROW()-ROW($21:$21)+1))</f>
        <v>JSON_PATH:zones[0]</v>
      </c>
      <c r="D34" s="96" t="str" cm="1">
        <f t="array" ref="D34">IF(INDEX(Templates!B$2:B$142,ROW()-ROW($21:$21)+1)="","",INDEX(Templates!B$2:B$142,ROW()-ROW($21:$21)+1))</f>
        <v>spaces</v>
      </c>
      <c r="E34" s="97" t="str" cm="1">
        <f t="array" ref="E34">IF(INDEX(Templates!C$2:C$142,ROW()-ROW($21:$21)+1)="","",INDEX(Templates!C$2:C$142,ROW()-ROW($21:$21)+1))</f>
        <v/>
      </c>
      <c r="F34" s="74" t="str" cm="1">
        <f t="array" ref="F34">IF(INDEX(Templates!E$2:E$134,ROW()-ROW($21:$21)+1)="","",INDEX(Templates!E$2:E$134,ROW()-ROW($21:$21)+1))</f>
        <v/>
      </c>
      <c r="G34" s="75" t="str" cm="1">
        <f t="array" ref="G34">IF(INDEX(Templates!F$2:F$134,ROW()-ROW($21:$21)+1)="","",INDEX(Templates!F$2:F$134,ROW()-ROW($21:$21)+1))</f>
        <v/>
      </c>
      <c r="H34" s="76" t="str" cm="1">
        <f t="array" ref="H34">IF(INDEX(Templates!G$2:G$134,ROW()-ROW($21:$21)+1)="","",INDEX(Templates!G$2:G$134,ROW()-ROW($21:$21)+1))</f>
        <v/>
      </c>
      <c r="I34" s="76" t="str" cm="1">
        <f t="array" ref="I34">IF(INDEX(Templates!H$2:H$134,ROW()-ROW($21:$21)+1)="","",INDEX(Templates!H$2:H$134,ROW()-ROW($21:$21)+1))</f>
        <v/>
      </c>
      <c r="J34" s="79" t="str" cm="1">
        <f t="array" ref="J34">IF(INDEX(Templates!$I$2:$BL$133,ROW()-ROW(J$21)+1, MATCH(J$17,Templates!$I$1:BL$1,0))="","",INDEX(Templates!$I$2:$BL$133,ROW()-ROW(J$21)+1, MATCH(J$17,Templates!$I$1:BL$1,0)))</f>
        <v/>
      </c>
      <c r="K34" s="79" t="str" cm="1">
        <f t="array" ref="K34">IF(INDEX(Templates!$I$2:$BL$133,ROW()-ROW(K$21)+1, MATCH(K$17,Templates!$I$1:BL$1,0))="","",INDEX(Templates!$I$2:$BL$133,ROW()-ROW(K$21)+1, MATCH(K$17,Templates!$I$1:BL$1,0)))</f>
        <v/>
      </c>
      <c r="L34" s="79" t="str" cm="1">
        <f t="array" ref="L34">IF(INDEX(Templates!$I$2:$BL$133,ROW()-ROW(L$21)+1, MATCH(L$17,Templates!$I$1:BL$1,0))="","",INDEX(Templates!$I$2:$BL$133,ROW()-ROW(L$21)+1, MATCH(L$17,Templates!$I$1:BL$1,0)))</f>
        <v/>
      </c>
      <c r="M34" s="79" t="str" cm="1">
        <f t="array" ref="M34">IF(INDEX(Templates!$I$2:$BL$133,ROW()-ROW(M$21)+1, MATCH(M$17,Templates!$I$1:BL$1,0))="","",INDEX(Templates!$I$2:$BL$133,ROW()-ROW(M$21)+1, MATCH(M$17,Templates!$I$1:BL$1,0)))</f>
        <v/>
      </c>
      <c r="N34" s="79" t="str" cm="1">
        <f t="array" ref="N34">IF(INDEX(Templates!$I$2:$BL$133,ROW()-ROW(N$21)+1, MATCH(N$17,Templates!$I$1:BL$1,0))="","",INDEX(Templates!$I$2:$BL$133,ROW()-ROW(N$21)+1, MATCH(N$17,Templates!$I$1:BL$1,0)))</f>
        <v/>
      </c>
      <c r="O34" s="79" t="str" cm="1">
        <f t="array" ref="O34">IF(INDEX(Templates!$I$2:$BL$133,ROW()-ROW(O$21)+1, MATCH(O$17,Templates!$I$1:BL$1,0))="","",INDEX(Templates!$I$2:$BL$133,ROW()-ROW(O$21)+1, MATCH(O$17,Templates!$I$1:BL$1,0)))</f>
        <v/>
      </c>
      <c r="P34" s="79" t="str" cm="1">
        <f t="array" ref="P34">IF(INDEX(Templates!$I$2:$BL$133,ROW()-ROW(P$21)+1, MATCH(P$17,Templates!$I$1:BL$1,0))="","",INDEX(Templates!$I$2:$BL$133,ROW()-ROW(P$21)+1, MATCH(P$17,Templates!$I$1:BL$1,0)))</f>
        <v/>
      </c>
      <c r="Q34" s="79" t="str" cm="1">
        <f t="array" ref="Q34">IF(INDEX(Templates!$I$2:$BL$133,ROW()-ROW(Q$21)+1, MATCH(Q$17,Templates!$I$1:BL$1,0))="","",INDEX(Templates!$I$2:$BL$133,ROW()-ROW(Q$21)+1, MATCH(Q$17,Templates!$I$1:BL$1,0)))</f>
        <v/>
      </c>
      <c r="R34" s="79" t="str" cm="1">
        <f t="array" ref="R34">IF(INDEX(Templates!$I$2:$BL$133,ROW()-ROW(R$21)+1, MATCH(R$17,Templates!$I$1:BL$1,0))="","",INDEX(Templates!$I$2:$BL$133,ROW()-ROW(R$21)+1, MATCH(R$17,Templates!$I$1:BL$1,0)))</f>
        <v/>
      </c>
      <c r="S34" s="79" t="str" cm="1">
        <f t="array" ref="S34">IF(INDEX(Templates!$I$2:$BL$133,ROW()-ROW(S$21)+1, MATCH(S$17,Templates!$I$1:BL$1,0))="","",INDEX(Templates!$I$2:$BL$133,ROW()-ROW(S$21)+1, MATCH(S$17,Templates!$I$1:BL$1,0)))</f>
        <v/>
      </c>
      <c r="T34" s="79" t="str" cm="1">
        <f t="array" ref="T34">IF(INDEX(Templates!$I$2:$BL$133,ROW()-ROW(T$21)+1, MATCH(T$17,Templates!$I$1:BL$1,0))="","",INDEX(Templates!$I$2:$BL$133,ROW()-ROW(T$21)+1, MATCH(T$17,Templates!$I$1:BL$1,0)))</f>
        <v/>
      </c>
      <c r="U34" s="79" t="str" cm="1">
        <f t="array" ref="U34">IF(INDEX(Templates!$I$2:$BL$133,ROW()-ROW(U$21)+1, MATCH(U$17,Templates!$I$1:BL$1,0))="","",INDEX(Templates!$I$2:$BL$133,ROW()-ROW(U$21)+1, MATCH(U$17,Templates!$I$1:BL$1,0)))</f>
        <v/>
      </c>
      <c r="V34" s="79" t="str" cm="1">
        <f t="array" ref="V34">IF(INDEX(Templates!$I$2:$BL$133,ROW()-ROW(V$21)+1, MATCH(V$17,Templates!$I$1:BL$1,0))="","",INDEX(Templates!$I$2:$BL$133,ROW()-ROW(V$21)+1, MATCH(V$17,Templates!$I$1:BL$1,0)))</f>
        <v/>
      </c>
      <c r="W34" s="79" t="str" cm="1">
        <f t="array" ref="W34">IF(INDEX(Templates!$I$2:$BL$133,ROW()-ROW(W$21)+1, MATCH(W$17,Templates!$I$1:BL$1,0))="","",INDEX(Templates!$I$2:$BL$133,ROW()-ROW(W$21)+1, MATCH(W$17,Templates!$I$1:BL$1,0)))</f>
        <v/>
      </c>
      <c r="X34" s="79" t="str" cm="1">
        <f t="array" ref="X34">IF(INDEX(Templates!$I$2:$BL$133,ROW()-ROW(X$21)+1, MATCH(X$17,Templates!$I$1:BL$1,0))="","",INDEX(Templates!$I$2:$BL$133,ROW()-ROW(X$21)+1, MATCH(X$17,Templates!$I$1:BL$1,0)))</f>
        <v/>
      </c>
      <c r="Y34" s="79" t="str" cm="1">
        <f t="array" ref="Y34">IF(INDEX(Templates!$I$2:$BL$133,ROW()-ROW(Y$21)+1, MATCH(Y$17,Templates!$I$1:BL$1,0))="","",INDEX(Templates!$I$2:$BL$133,ROW()-ROW(Y$21)+1, MATCH(Y$17,Templates!$I$1:BL$1,0)))</f>
        <v/>
      </c>
      <c r="Z34" s="79" t="str" cm="1">
        <f t="array" ref="Z34">IF(INDEX(Templates!$I$2:$BL$133,ROW()-ROW(Z$21)+1, MATCH(Z$17,Templates!$I$1:BL$1,0))="","",INDEX(Templates!$I$2:$BL$133,ROW()-ROW(Z$21)+1, MATCH(Z$17,Templates!$I$1:BL$1,0)))</f>
        <v/>
      </c>
      <c r="AA34" s="79" t="str" cm="1">
        <f t="array" ref="AA34">IF(INDEX(Templates!$I$2:$BL$133,ROW()-ROW(AA$21)+1, MATCH(AA$17,Templates!$I$1:BL$1,0))="","",INDEX(Templates!$I$2:$BL$133,ROW()-ROW(AA$21)+1, MATCH(AA$17,Templates!$I$1:BL$1,0)))</f>
        <v/>
      </c>
      <c r="AB34" s="79" t="str" cm="1">
        <f t="array" ref="AB34">IF(INDEX(Templates!$I$2:$BL$133,ROW()-ROW(AB$21)+1, MATCH(AB$17,Templates!$I$1:BL$1,0))="","",INDEX(Templates!$I$2:$BL$133,ROW()-ROW(AB$21)+1, MATCH(AB$17,Templates!$I$1:BL$1,0)))</f>
        <v/>
      </c>
      <c r="AC34" s="79" t="str" cm="1">
        <f t="array" ref="AC34">IF(INDEX(Templates!$I$2:$BL$133,ROW()-ROW(AC$21)+1, MATCH(AC$17,Templates!$I$1:BL$1,0))="","",INDEX(Templates!$I$2:$BL$133,ROW()-ROW(AC$21)+1, MATCH(AC$17,Templates!$I$1:BL$1,0)))</f>
        <v/>
      </c>
      <c r="AD34" s="79" t="str" cm="1">
        <f t="array" ref="AD34">IF(INDEX(Templates!$I$2:$BL$133,ROW()-ROW(AD$21)+1, MATCH(AD$17,Templates!$I$1:BL$1,0))="","",INDEX(Templates!$I$2:$BL$133,ROW()-ROW(AD$21)+1, MATCH(AD$17,Templates!$I$1:BL$1,0)))</f>
        <v/>
      </c>
      <c r="AE34" s="79" t="str" cm="1">
        <f t="array" ref="AE34">IF(INDEX(Templates!$I$2:$BL$133,ROW()-ROW(AE$21)+1, MATCH(AE$17,Templates!$I$1:BL$1,0))="","",INDEX(Templates!$I$2:$BL$133,ROW()-ROW(AE$21)+1, MATCH(AE$17,Templates!$I$1:BL$1,0)))</f>
        <v/>
      </c>
      <c r="AF34" s="79" t="str" cm="1">
        <f t="array" ref="AF34">IF(INDEX(Templates!$I$2:$BL$133,ROW()-ROW(AF$21)+1, MATCH(AF$17,Templates!$I$1:BL$1,0))="","",INDEX(Templates!$I$2:$BL$133,ROW()-ROW(AF$21)+1, MATCH(AF$17,Templates!$I$1:BL$1,0)))</f>
        <v/>
      </c>
      <c r="AG34" s="79" t="str" cm="1">
        <f t="array" ref="AG34">IF(INDEX(Templates!$I$2:$BL$133,ROW()-ROW(AG$21)+1, MATCH(AG$17,Templates!$I$1:BL$1,0))="","",INDEX(Templates!$I$2:$BL$133,ROW()-ROW(AG$21)+1, MATCH(AG$17,Templates!$I$1:BL$1,0)))</f>
        <v/>
      </c>
      <c r="AH34" s="79" t="str" cm="1">
        <f t="array" ref="AH34">IF(INDEX(Templates!$I$2:$BL$133,ROW()-ROW(AH$21)+1, MATCH(AH$17,Templates!$I$1:BL$1,0))="","",INDEX(Templates!$I$2:$BL$133,ROW()-ROW(AH$21)+1, MATCH(AH$17,Templates!$I$1:BL$1,0)))</f>
        <v/>
      </c>
      <c r="AI34" s="79" t="str" cm="1">
        <f t="array" ref="AI34">IF(INDEX(Templates!$I$2:$BL$133,ROW()-ROW(AI$21)+1, MATCH(AI$17,Templates!$I$1:BL$1,0))="","",INDEX(Templates!$I$2:$BL$133,ROW()-ROW(AI$21)+1, MATCH(AI$17,Templates!$I$1:BL$1,0)))</f>
        <v/>
      </c>
      <c r="AJ34" s="79" t="str" cm="1">
        <f t="array" ref="AJ34">IF(INDEX(Templates!$I$2:$BL$133,ROW()-ROW(AJ$21)+1, MATCH(AJ$17,Templates!$I$1:BL$1,0))="","",INDEX(Templates!$I$2:$BL$133,ROW()-ROW(AJ$21)+1, MATCH(AJ$17,Templates!$I$1:BL$1,0)))</f>
        <v/>
      </c>
      <c r="AK34" s="79" t="str" cm="1">
        <f t="array" ref="AK34">IF(INDEX(Templates!$I$2:$BL$133,ROW()-ROW(AK$21)+1, MATCH(AK$17,Templates!$I$1:BL$1,0))="","",INDEX(Templates!$I$2:$BL$133,ROW()-ROW(AK$21)+1, MATCH(AK$17,Templates!$I$1:BL$1,0)))</f>
        <v/>
      </c>
      <c r="AL34" s="79" t="str" cm="1">
        <f t="array" ref="AL34">IF(INDEX(Templates!$I$2:$BL$133,ROW()-ROW(AL$21)+1, MATCH(AL$17,Templates!$I$1:BL$1,0))="","",INDEX(Templates!$I$2:$BL$133,ROW()-ROW(AL$21)+1, MATCH(AL$17,Templates!$I$1:BL$1,0)))</f>
        <v/>
      </c>
      <c r="AM34" s="79" t="str" cm="1">
        <f t="array" ref="AM34">IF(INDEX(Templates!$I$2:$BL$133,ROW()-ROW(AM$21)+1, MATCH(AM$17,Templates!$I$1:BL$1,0))="","",INDEX(Templates!$I$2:$BL$133,ROW()-ROW(AM$21)+1, MATCH(AM$17,Templates!$I$1:BL$1,0)))</f>
        <v/>
      </c>
      <c r="AN34" s="79" t="str" cm="1">
        <f t="array" ref="AN34">IF(INDEX(Templates!$I$2:$BL$133,ROW()-ROW(AN$21)+1, MATCH(AN$17,Templates!$I$1:BL$1,0))="","",INDEX(Templates!$I$2:$BL$133,ROW()-ROW(AN$21)+1, MATCH(AN$17,Templates!$I$1:BL$1,0)))</f>
        <v/>
      </c>
      <c r="AO34" s="79" t="str" cm="1">
        <f t="array" ref="AO34">IF(INDEX(Templates!$I$2:$BL$133,ROW()-ROW(AO$21)+1, MATCH(AO$17,Templates!$I$1:BL$1,0))="","",INDEX(Templates!$I$2:$BL$133,ROW()-ROW(AO$21)+1, MATCH(AO$17,Templates!$I$1:BL$1,0)))</f>
        <v/>
      </c>
      <c r="AP34" s="79" t="str" cm="1">
        <f t="array" ref="AP34">IF(INDEX(Templates!$I$2:$BL$133,ROW()-ROW(AP$21)+1, MATCH(AP$17,Templates!$I$1:BL$1,0))="","",INDEX(Templates!$I$2:$BL$133,ROW()-ROW(AP$21)+1, MATCH(AP$17,Templates!$I$1:BL$1,0)))</f>
        <v/>
      </c>
      <c r="AQ34" s="79" t="str" cm="1">
        <f t="array" ref="AQ34">IF(INDEX(Templates!$I$2:$BL$133,ROW()-ROW(AQ$21)+1, MATCH(AQ$17,Templates!$I$1:BL$1,0))="","",INDEX(Templates!$I$2:$BL$133,ROW()-ROW(AQ$21)+1, MATCH(AQ$17,Templates!$I$1:BL$1,0)))</f>
        <v/>
      </c>
      <c r="AR34" s="79" t="str" cm="1">
        <f t="array" ref="AR34">IF(INDEX(Templates!$I$2:$BL$133,ROW()-ROW(AR$21)+1, MATCH(AR$17,Templates!$I$1:BL$1,0))="","",INDEX(Templates!$I$2:$BL$133,ROW()-ROW(AR$21)+1, MATCH(AR$17,Templates!$I$1:BL$1,0)))</f>
        <v/>
      </c>
      <c r="AS34" s="79" t="str" cm="1">
        <f t="array" ref="AS34">IF(INDEX(Templates!$I$2:$BL$133,ROW()-ROW(AS$21)+1, MATCH(AS$17,Templates!$I$1:BL$1,0))="","",INDEX(Templates!$I$2:$BL$133,ROW()-ROW(AS$21)+1, MATCH(AS$17,Templates!$I$1:BL$1,0)))</f>
        <v/>
      </c>
      <c r="AT34" s="79" t="str" cm="1">
        <f t="array" ref="AT34">IF(INDEX(Templates!$I$2:$BL$133,ROW()-ROW(AT$21)+1, MATCH(AT$17,Templates!$I$1:BL$1,0))="","",INDEX(Templates!$I$2:$BL$133,ROW()-ROW(AT$21)+1, MATCH(AT$17,Templates!$I$1:BL$1,0)))</f>
        <v/>
      </c>
      <c r="AU34" s="79" t="str" cm="1">
        <f t="array" ref="AU34">IF(INDEX(Templates!$I$2:$BL$133,ROW()-ROW(AU$21)+1, MATCH(AU$17,Templates!$I$1:BL$1,0))="","",INDEX(Templates!$I$2:$BL$133,ROW()-ROW(AU$21)+1, MATCH(AU$17,Templates!$I$1:BL$1,0)))</f>
        <v/>
      </c>
      <c r="AV34" s="79" t="str" cm="1">
        <f t="array" ref="AV34">IF(INDEX(Templates!$I$2:$BL$133,ROW()-ROW(AV$21)+1, MATCH(AV$17,Templates!$I$1:BL$1,0))="","",INDEX(Templates!$I$2:$BL$133,ROW()-ROW(AV$21)+1, MATCH(AV$17,Templates!$I$1:BL$1,0)))</f>
        <v/>
      </c>
      <c r="AW34" s="79" t="str" cm="1">
        <f t="array" ref="AW34">IF(INDEX(Templates!$I$2:$BL$133,ROW()-ROW(AW$21)+1, MATCH(AW$17,Templates!$I$1:BL$1,0))="","",INDEX(Templates!$I$2:$BL$133,ROW()-ROW(AW$21)+1, MATCH(AW$17,Templates!$I$1:BL$1,0)))</f>
        <v/>
      </c>
      <c r="AX34" s="79" t="str" cm="1">
        <f t="array" ref="AX34">IF(INDEX(Templates!$I$2:$BL$133,ROW()-ROW(AX$21)+1, MATCH(AX$17,Templates!$I$1:BL$1,0))="","",INDEX(Templates!$I$2:$BL$133,ROW()-ROW(AX$21)+1, MATCH(AX$17,Templates!$I$1:BL$1,0)))</f>
        <v/>
      </c>
      <c r="AY34" s="79" t="str" cm="1">
        <f t="array" ref="AY34">IF(INDEX(Templates!$I$2:$BL$133,ROW()-ROW(AY$21)+1, MATCH(AY$17,Templates!$I$1:BL$1,0))="","",INDEX(Templates!$I$2:$BL$133,ROW()-ROW(AY$21)+1, MATCH(AY$17,Templates!$I$1:BL$1,0)))</f>
        <v/>
      </c>
      <c r="AZ34" s="79" t="str" cm="1">
        <f t="array" ref="AZ34">IF(INDEX(Templates!$I$2:$BL$133,ROW()-ROW(AZ$21)+1, MATCH(AZ$17,Templates!$I$1:BL$1,0))="","",INDEX(Templates!$I$2:$BL$133,ROW()-ROW(AZ$21)+1, MATCH(AZ$17,Templates!$I$1:BL$1,0)))</f>
        <v/>
      </c>
      <c r="BA34" s="79" t="str" cm="1">
        <f t="array" ref="BA34">IF(INDEX(Templates!$I$2:$BL$133,ROW()-ROW(BA$21)+1, MATCH(BA$17,Templates!$I$1:BL$1,0))="","",INDEX(Templates!$I$2:$BL$133,ROW()-ROW(BA$21)+1, MATCH(BA$17,Templates!$I$1:BL$1,0)))</f>
        <v/>
      </c>
      <c r="BB34" s="79" t="str" cm="1">
        <f t="array" ref="BB34">IF(INDEX(Templates!$I$2:$BL$133,ROW()-ROW(BB$21)+1, MATCH(BB$17,Templates!$I$1:BL$1,0))="","",INDEX(Templates!$I$2:$BL$133,ROW()-ROW(BB$21)+1, MATCH(BB$17,Templates!$I$1:BL$1,0)))</f>
        <v/>
      </c>
      <c r="BC34" s="79" t="str" cm="1">
        <f t="array" ref="BC34">IF(INDEX(Templates!$I$2:$BL$133,ROW()-ROW(BC$21)+1, MATCH(BC$17,Templates!$I$1:BL$1,0))="","",INDEX(Templates!$I$2:$BL$133,ROW()-ROW(BC$21)+1, MATCH(BC$17,Templates!$I$1:BL$1,0)))</f>
        <v/>
      </c>
      <c r="BD34" s="79" t="str" cm="1">
        <f t="array" ref="BD34">IF(INDEX(Templates!$I$2:$BL$133,ROW()-ROW(BD$21)+1, MATCH(BD$17,Templates!$I$1:BL$1,0))="","",INDEX(Templates!$I$2:$BL$133,ROW()-ROW(BD$21)+1, MATCH(BD$17,Templates!$I$1:BL$1,0)))</f>
        <v/>
      </c>
      <c r="BE34" s="79" t="str" cm="1">
        <f t="array" ref="BE34">IF(INDEX(Templates!$I$2:$BL$133,ROW()-ROW(BE$21)+1, MATCH(BE$17,Templates!$I$1:BL$1,0))="","",INDEX(Templates!$I$2:$BL$133,ROW()-ROW(BE$21)+1, MATCH(BE$17,Templates!$I$1:BL$1,0)))</f>
        <v/>
      </c>
      <c r="BF34" s="79" t="str" cm="1">
        <f t="array" ref="BF34">IF(INDEX(Templates!$I$2:$BL$133,ROW()-ROW(BF$21)+1, MATCH(BF$17,Templates!$I$1:BL$1,0))="","",INDEX(Templates!$I$2:$BL$133,ROW()-ROW(BF$21)+1, MATCH(BF$17,Templates!$I$1:BL$1,0)))</f>
        <v/>
      </c>
      <c r="BG34" s="79" t="str" cm="1">
        <f t="array" ref="BG34">IF(INDEX(Templates!$I$2:$BL$133,ROW()-ROW(BG$21)+1, MATCH(BG$17,Templates!$I$1:BL$1,0))="","",INDEX(Templates!$I$2:$BL$133,ROW()-ROW(BG$21)+1, MATCH(BG$17,Templates!$I$1:BL$1,0)))</f>
        <v/>
      </c>
      <c r="BH34" s="79" t="str" cm="1">
        <f t="array" ref="BH34">IF(INDEX(Templates!$I$2:$BL$133,ROW()-ROW(BH$21)+1, MATCH(BH$17,Templates!$I$1:BL$1,0))="","",INDEX(Templates!$I$2:$BL$133,ROW()-ROW(BH$21)+1, MATCH(BH$17,Templates!$I$1:BL$1,0)))</f>
        <v/>
      </c>
      <c r="BI34" s="79" t="str" cm="1">
        <f t="array" ref="BI34">IF(INDEX(Templates!$I$2:$BL$133,ROW()-ROW(BI$21)+1, MATCH(BI$17,Templates!$I$1:BL$1,0))="","",INDEX(Templates!$I$2:$BL$133,ROW()-ROW(BI$21)+1, MATCH(BI$17,Templates!$I$1:BL$1,0)))</f>
        <v/>
      </c>
      <c r="BJ34" s="79" t="str" cm="1">
        <f t="array" ref="BJ34">IF(INDEX(Templates!$I$2:$BL$133,ROW()-ROW(BJ$21)+1, MATCH(BJ$17,Templates!$I$1:BL$1,0))="","",INDEX(Templates!$I$2:$BL$133,ROW()-ROW(BJ$21)+1, MATCH(BJ$17,Templates!$I$1:BL$1,0)))</f>
        <v/>
      </c>
      <c r="BK34" s="79" t="str" cm="1">
        <f t="array" ref="BK34">IF(INDEX(Templates!$I$2:$BL$133,ROW()-ROW(BK$21)+1, MATCH(BK$17,Templates!$I$1:BL$1,0))="","",INDEX(Templates!$I$2:$BL$133,ROW()-ROW(BK$21)+1, MATCH(BK$17,Templates!$I$1:BL$1,0)))</f>
        <v/>
      </c>
      <c r="BL34" s="79" t="str" cm="1">
        <f t="array" ref="BL34">IF(INDEX(Templates!$I$2:$BL$133,ROW()-ROW(BL$21)+1, MATCH(BL$17,Templates!$I$1:BL$1,0))="","",INDEX(Templates!$I$2:$BL$133,ROW()-ROW(BL$21)+1, MATCH(BL$17,Templates!$I$1:BL$1,0)))</f>
        <v/>
      </c>
      <c r="BM34" s="79" t="str" cm="1">
        <f t="array" ref="BM34">IF(INDEX(Templates!$I$2:$BL$133,ROW()-ROW(BM$21)+1, MATCH(BM$17,Templates!$I$1:BL$1,0))="","",INDEX(Templates!$I$2:$BL$133,ROW()-ROW(BM$21)+1, MATCH(BM$17,Templates!$I$1:BL$1,0)))</f>
        <v/>
      </c>
    </row>
    <row r="35" spans="1:65" x14ac:dyDescent="0.2">
      <c r="A35" s="10" t="s">
        <v>394</v>
      </c>
      <c r="B35" s="11" t="s">
        <v>398</v>
      </c>
      <c r="C35" s="96" t="str" cm="1">
        <f t="array" ref="C35">IF(INDEX(Templates!A$2:A$142,ROW()-ROW($21:$21)+1)="","",INDEX(Templates!A$2:A$142,ROW()-ROW($21:$21)+1))</f>
        <v>JSON_PATH:zones[0]</v>
      </c>
      <c r="D35" s="96" t="str" cm="1">
        <f t="array" ref="D35">IF(INDEX(Templates!B$2:B$142,ROW()-ROW($21:$21)+1)="","",INDEX(Templates!B$2:B$142,ROW()-ROW($21:$21)+1))</f>
        <v>surfaces</v>
      </c>
      <c r="E35" s="97" t="str" cm="1">
        <f t="array" ref="E35">IF(INDEX(Templates!C$2:C$142,ROW()-ROW($21:$21)+1)="","",INDEX(Templates!C$2:C$142,ROW()-ROW($21:$21)+1))</f>
        <v/>
      </c>
      <c r="F35" s="74" t="str" cm="1">
        <f t="array" ref="F35">IF(INDEX(Templates!E$2:E$134,ROW()-ROW($21:$21)+1)="","",INDEX(Templates!E$2:E$134,ROW()-ROW($21:$21)+1))</f>
        <v/>
      </c>
      <c r="G35" s="75" t="str" cm="1">
        <f t="array" ref="G35">IF(INDEX(Templates!F$2:F$134,ROW()-ROW($21:$21)+1)="","",INDEX(Templates!F$2:F$134,ROW()-ROW($21:$21)+1))</f>
        <v/>
      </c>
      <c r="H35" s="76" t="str" cm="1">
        <f t="array" ref="H35">IF(INDEX(Templates!G$2:G$134,ROW()-ROW($21:$21)+1)="","",INDEX(Templates!G$2:G$134,ROW()-ROW($21:$21)+1))</f>
        <v/>
      </c>
      <c r="I35" s="76" t="str" cm="1">
        <f t="array" ref="I35">IF(INDEX(Templates!H$2:H$134,ROW()-ROW($21:$21)+1)="","",INDEX(Templates!H$2:H$134,ROW()-ROW($21:$21)+1))</f>
        <v/>
      </c>
      <c r="J35" s="79" t="str" cm="1">
        <f t="array" ref="J35">IF(INDEX(Templates!$I$2:$BL$133,ROW()-ROW(J$21)+1, MATCH(J$17,Templates!$I$1:BL$1,0))="","",INDEX(Templates!$I$2:$BL$133,ROW()-ROW(J$21)+1, MATCH(J$17,Templates!$I$1:BL$1,0)))</f>
        <v/>
      </c>
      <c r="K35" s="79" t="str" cm="1">
        <f t="array" ref="K35">IF(INDEX(Templates!$I$2:$BL$133,ROW()-ROW(K$21)+1, MATCH(K$17,Templates!$I$1:BL$1,0))="","",INDEX(Templates!$I$2:$BL$133,ROW()-ROW(K$21)+1, MATCH(K$17,Templates!$I$1:BL$1,0)))</f>
        <v/>
      </c>
      <c r="L35" s="79" t="str" cm="1">
        <f t="array" ref="L35">IF(INDEX(Templates!$I$2:$BL$133,ROW()-ROW(L$21)+1, MATCH(L$17,Templates!$I$1:BL$1,0))="","",INDEX(Templates!$I$2:$BL$133,ROW()-ROW(L$21)+1, MATCH(L$17,Templates!$I$1:BL$1,0)))</f>
        <v/>
      </c>
      <c r="M35" s="79" t="str" cm="1">
        <f t="array" ref="M35">IF(INDEX(Templates!$I$2:$BL$133,ROW()-ROW(M$21)+1, MATCH(M$17,Templates!$I$1:BL$1,0))="","",INDEX(Templates!$I$2:$BL$133,ROW()-ROW(M$21)+1, MATCH(M$17,Templates!$I$1:BL$1,0)))</f>
        <v/>
      </c>
      <c r="N35" s="79" t="str" cm="1">
        <f t="array" ref="N35">IF(INDEX(Templates!$I$2:$BL$133,ROW()-ROW(N$21)+1, MATCH(N$17,Templates!$I$1:BL$1,0))="","",INDEX(Templates!$I$2:$BL$133,ROW()-ROW(N$21)+1, MATCH(N$17,Templates!$I$1:BL$1,0)))</f>
        <v/>
      </c>
      <c r="O35" s="79" t="str" cm="1">
        <f t="array" ref="O35">IF(INDEX(Templates!$I$2:$BL$133,ROW()-ROW(O$21)+1, MATCH(O$17,Templates!$I$1:BL$1,0))="","",INDEX(Templates!$I$2:$BL$133,ROW()-ROW(O$21)+1, MATCH(O$17,Templates!$I$1:BL$1,0)))</f>
        <v/>
      </c>
      <c r="P35" s="79" t="str" cm="1">
        <f t="array" ref="P35">IF(INDEX(Templates!$I$2:$BL$133,ROW()-ROW(P$21)+1, MATCH(P$17,Templates!$I$1:BL$1,0))="","",INDEX(Templates!$I$2:$BL$133,ROW()-ROW(P$21)+1, MATCH(P$17,Templates!$I$1:BL$1,0)))</f>
        <v/>
      </c>
      <c r="Q35" s="79" t="str" cm="1">
        <f t="array" ref="Q35">IF(INDEX(Templates!$I$2:$BL$133,ROW()-ROW(Q$21)+1, MATCH(Q$17,Templates!$I$1:BL$1,0))="","",INDEX(Templates!$I$2:$BL$133,ROW()-ROW(Q$21)+1, MATCH(Q$17,Templates!$I$1:BL$1,0)))</f>
        <v/>
      </c>
      <c r="R35" s="79" t="str" cm="1">
        <f t="array" ref="R35">IF(INDEX(Templates!$I$2:$BL$133,ROW()-ROW(R$21)+1, MATCH(R$17,Templates!$I$1:BL$1,0))="","",INDEX(Templates!$I$2:$BL$133,ROW()-ROW(R$21)+1, MATCH(R$17,Templates!$I$1:BL$1,0)))</f>
        <v/>
      </c>
      <c r="S35" s="79" t="str" cm="1">
        <f t="array" ref="S35">IF(INDEX(Templates!$I$2:$BL$133,ROW()-ROW(S$21)+1, MATCH(S$17,Templates!$I$1:BL$1,0))="","",INDEX(Templates!$I$2:$BL$133,ROW()-ROW(S$21)+1, MATCH(S$17,Templates!$I$1:BL$1,0)))</f>
        <v/>
      </c>
      <c r="T35" s="79" t="str" cm="1">
        <f t="array" ref="T35">IF(INDEX(Templates!$I$2:$BL$133,ROW()-ROW(T$21)+1, MATCH(T$17,Templates!$I$1:BL$1,0))="","",INDEX(Templates!$I$2:$BL$133,ROW()-ROW(T$21)+1, MATCH(T$17,Templates!$I$1:BL$1,0)))</f>
        <v/>
      </c>
      <c r="U35" s="79" t="str" cm="1">
        <f t="array" ref="U35">IF(INDEX(Templates!$I$2:$BL$133,ROW()-ROW(U$21)+1, MATCH(U$17,Templates!$I$1:BL$1,0))="","",INDEX(Templates!$I$2:$BL$133,ROW()-ROW(U$21)+1, MATCH(U$17,Templates!$I$1:BL$1,0)))</f>
        <v/>
      </c>
      <c r="V35" s="79" t="str" cm="1">
        <f t="array" ref="V35">IF(INDEX(Templates!$I$2:$BL$133,ROW()-ROW(V$21)+1, MATCH(V$17,Templates!$I$1:BL$1,0))="","",INDEX(Templates!$I$2:$BL$133,ROW()-ROW(V$21)+1, MATCH(V$17,Templates!$I$1:BL$1,0)))</f>
        <v/>
      </c>
      <c r="W35" s="79" t="str" cm="1">
        <f t="array" ref="W35">IF(INDEX(Templates!$I$2:$BL$133,ROW()-ROW(W$21)+1, MATCH(W$17,Templates!$I$1:BL$1,0))="","",INDEX(Templates!$I$2:$BL$133,ROW()-ROW(W$21)+1, MATCH(W$17,Templates!$I$1:BL$1,0)))</f>
        <v/>
      </c>
      <c r="X35" s="79" t="str" cm="1">
        <f t="array" ref="X35">IF(INDEX(Templates!$I$2:$BL$133,ROW()-ROW(X$21)+1, MATCH(X$17,Templates!$I$1:BL$1,0))="","",INDEX(Templates!$I$2:$BL$133,ROW()-ROW(X$21)+1, MATCH(X$17,Templates!$I$1:BL$1,0)))</f>
        <v/>
      </c>
      <c r="Y35" s="79" t="str" cm="1">
        <f t="array" ref="Y35">IF(INDEX(Templates!$I$2:$BL$133,ROW()-ROW(Y$21)+1, MATCH(Y$17,Templates!$I$1:BL$1,0))="","",INDEX(Templates!$I$2:$BL$133,ROW()-ROW(Y$21)+1, MATCH(Y$17,Templates!$I$1:BL$1,0)))</f>
        <v/>
      </c>
      <c r="Z35" s="79" t="str" cm="1">
        <f t="array" ref="Z35">IF(INDEX(Templates!$I$2:$BL$133,ROW()-ROW(Z$21)+1, MATCH(Z$17,Templates!$I$1:BL$1,0))="","",INDEX(Templates!$I$2:$BL$133,ROW()-ROW(Z$21)+1, MATCH(Z$17,Templates!$I$1:BL$1,0)))</f>
        <v/>
      </c>
      <c r="AA35" s="79" t="str" cm="1">
        <f t="array" ref="AA35">IF(INDEX(Templates!$I$2:$BL$133,ROW()-ROW(AA$21)+1, MATCH(AA$17,Templates!$I$1:BL$1,0))="","",INDEX(Templates!$I$2:$BL$133,ROW()-ROW(AA$21)+1, MATCH(AA$17,Templates!$I$1:BL$1,0)))</f>
        <v/>
      </c>
      <c r="AB35" s="79" t="str" cm="1">
        <f t="array" ref="AB35">IF(INDEX(Templates!$I$2:$BL$133,ROW()-ROW(AB$21)+1, MATCH(AB$17,Templates!$I$1:BL$1,0))="","",INDEX(Templates!$I$2:$BL$133,ROW()-ROW(AB$21)+1, MATCH(AB$17,Templates!$I$1:BL$1,0)))</f>
        <v/>
      </c>
      <c r="AC35" s="79" t="str" cm="1">
        <f t="array" ref="AC35">IF(INDEX(Templates!$I$2:$BL$133,ROW()-ROW(AC$21)+1, MATCH(AC$17,Templates!$I$1:BL$1,0))="","",INDEX(Templates!$I$2:$BL$133,ROW()-ROW(AC$21)+1, MATCH(AC$17,Templates!$I$1:BL$1,0)))</f>
        <v/>
      </c>
      <c r="AD35" s="79" t="str" cm="1">
        <f t="array" ref="AD35">IF(INDEX(Templates!$I$2:$BL$133,ROW()-ROW(AD$21)+1, MATCH(AD$17,Templates!$I$1:BL$1,0))="","",INDEX(Templates!$I$2:$BL$133,ROW()-ROW(AD$21)+1, MATCH(AD$17,Templates!$I$1:BL$1,0)))</f>
        <v/>
      </c>
      <c r="AE35" s="79" t="str" cm="1">
        <f t="array" ref="AE35">IF(INDEX(Templates!$I$2:$BL$133,ROW()-ROW(AE$21)+1, MATCH(AE$17,Templates!$I$1:BL$1,0))="","",INDEX(Templates!$I$2:$BL$133,ROW()-ROW(AE$21)+1, MATCH(AE$17,Templates!$I$1:BL$1,0)))</f>
        <v/>
      </c>
      <c r="AF35" s="79" t="str" cm="1">
        <f t="array" ref="AF35">IF(INDEX(Templates!$I$2:$BL$133,ROW()-ROW(AF$21)+1, MATCH(AF$17,Templates!$I$1:BL$1,0))="","",INDEX(Templates!$I$2:$BL$133,ROW()-ROW(AF$21)+1, MATCH(AF$17,Templates!$I$1:BL$1,0)))</f>
        <v/>
      </c>
      <c r="AG35" s="79" t="str" cm="1">
        <f t="array" ref="AG35">IF(INDEX(Templates!$I$2:$BL$133,ROW()-ROW(AG$21)+1, MATCH(AG$17,Templates!$I$1:BL$1,0))="","",INDEX(Templates!$I$2:$BL$133,ROW()-ROW(AG$21)+1, MATCH(AG$17,Templates!$I$1:BL$1,0)))</f>
        <v/>
      </c>
      <c r="AH35" s="79" t="str" cm="1">
        <f t="array" ref="AH35">IF(INDEX(Templates!$I$2:$BL$133,ROW()-ROW(AH$21)+1, MATCH(AH$17,Templates!$I$1:BL$1,0))="","",INDEX(Templates!$I$2:$BL$133,ROW()-ROW(AH$21)+1, MATCH(AH$17,Templates!$I$1:BL$1,0)))</f>
        <v/>
      </c>
      <c r="AI35" s="79" t="str" cm="1">
        <f t="array" ref="AI35">IF(INDEX(Templates!$I$2:$BL$133,ROW()-ROW(AI$21)+1, MATCH(AI$17,Templates!$I$1:BL$1,0))="","",INDEX(Templates!$I$2:$BL$133,ROW()-ROW(AI$21)+1, MATCH(AI$17,Templates!$I$1:BL$1,0)))</f>
        <v/>
      </c>
      <c r="AJ35" s="79" t="str" cm="1">
        <f t="array" ref="AJ35">IF(INDEX(Templates!$I$2:$BL$133,ROW()-ROW(AJ$21)+1, MATCH(AJ$17,Templates!$I$1:BL$1,0))="","",INDEX(Templates!$I$2:$BL$133,ROW()-ROW(AJ$21)+1, MATCH(AJ$17,Templates!$I$1:BL$1,0)))</f>
        <v/>
      </c>
      <c r="AK35" s="79" t="str" cm="1">
        <f t="array" ref="AK35">IF(INDEX(Templates!$I$2:$BL$133,ROW()-ROW(AK$21)+1, MATCH(AK$17,Templates!$I$1:BL$1,0))="","",INDEX(Templates!$I$2:$BL$133,ROW()-ROW(AK$21)+1, MATCH(AK$17,Templates!$I$1:BL$1,0)))</f>
        <v/>
      </c>
      <c r="AL35" s="79" t="str" cm="1">
        <f t="array" ref="AL35">IF(INDEX(Templates!$I$2:$BL$133,ROW()-ROW(AL$21)+1, MATCH(AL$17,Templates!$I$1:BL$1,0))="","",INDEX(Templates!$I$2:$BL$133,ROW()-ROW(AL$21)+1, MATCH(AL$17,Templates!$I$1:BL$1,0)))</f>
        <v/>
      </c>
      <c r="AM35" s="79" t="str" cm="1">
        <f t="array" ref="AM35">IF(INDEX(Templates!$I$2:$BL$133,ROW()-ROW(AM$21)+1, MATCH(AM$17,Templates!$I$1:BL$1,0))="","",INDEX(Templates!$I$2:$BL$133,ROW()-ROW(AM$21)+1, MATCH(AM$17,Templates!$I$1:BL$1,0)))</f>
        <v/>
      </c>
      <c r="AN35" s="79" t="str" cm="1">
        <f t="array" ref="AN35">IF(INDEX(Templates!$I$2:$BL$133,ROW()-ROW(AN$21)+1, MATCH(AN$17,Templates!$I$1:BL$1,0))="","",INDEX(Templates!$I$2:$BL$133,ROW()-ROW(AN$21)+1, MATCH(AN$17,Templates!$I$1:BL$1,0)))</f>
        <v/>
      </c>
      <c r="AO35" s="79" t="str" cm="1">
        <f t="array" ref="AO35">IF(INDEX(Templates!$I$2:$BL$133,ROW()-ROW(AO$21)+1, MATCH(AO$17,Templates!$I$1:BL$1,0))="","",INDEX(Templates!$I$2:$BL$133,ROW()-ROW(AO$21)+1, MATCH(AO$17,Templates!$I$1:BL$1,0)))</f>
        <v/>
      </c>
      <c r="AP35" s="79" t="str" cm="1">
        <f t="array" ref="AP35">IF(INDEX(Templates!$I$2:$BL$133,ROW()-ROW(AP$21)+1, MATCH(AP$17,Templates!$I$1:BL$1,0))="","",INDEX(Templates!$I$2:$BL$133,ROW()-ROW(AP$21)+1, MATCH(AP$17,Templates!$I$1:BL$1,0)))</f>
        <v/>
      </c>
      <c r="AQ35" s="79" t="str" cm="1">
        <f t="array" ref="AQ35">IF(INDEX(Templates!$I$2:$BL$133,ROW()-ROW(AQ$21)+1, MATCH(AQ$17,Templates!$I$1:BL$1,0))="","",INDEX(Templates!$I$2:$BL$133,ROW()-ROW(AQ$21)+1, MATCH(AQ$17,Templates!$I$1:BL$1,0)))</f>
        <v/>
      </c>
      <c r="AR35" s="79" t="str" cm="1">
        <f t="array" ref="AR35">IF(INDEX(Templates!$I$2:$BL$133,ROW()-ROW(AR$21)+1, MATCH(AR$17,Templates!$I$1:BL$1,0))="","",INDEX(Templates!$I$2:$BL$133,ROW()-ROW(AR$21)+1, MATCH(AR$17,Templates!$I$1:BL$1,0)))</f>
        <v/>
      </c>
      <c r="AS35" s="79" t="str" cm="1">
        <f t="array" ref="AS35">IF(INDEX(Templates!$I$2:$BL$133,ROW()-ROW(AS$21)+1, MATCH(AS$17,Templates!$I$1:BL$1,0))="","",INDEX(Templates!$I$2:$BL$133,ROW()-ROW(AS$21)+1, MATCH(AS$17,Templates!$I$1:BL$1,0)))</f>
        <v/>
      </c>
      <c r="AT35" s="79" t="str" cm="1">
        <f t="array" ref="AT35">IF(INDEX(Templates!$I$2:$BL$133,ROW()-ROW(AT$21)+1, MATCH(AT$17,Templates!$I$1:BL$1,0))="","",INDEX(Templates!$I$2:$BL$133,ROW()-ROW(AT$21)+1, MATCH(AT$17,Templates!$I$1:BL$1,0)))</f>
        <v/>
      </c>
      <c r="AU35" s="79" t="str" cm="1">
        <f t="array" ref="AU35">IF(INDEX(Templates!$I$2:$BL$133,ROW()-ROW(AU$21)+1, MATCH(AU$17,Templates!$I$1:BL$1,0))="","",INDEX(Templates!$I$2:$BL$133,ROW()-ROW(AU$21)+1, MATCH(AU$17,Templates!$I$1:BL$1,0)))</f>
        <v/>
      </c>
      <c r="AV35" s="79" t="str" cm="1">
        <f t="array" ref="AV35">IF(INDEX(Templates!$I$2:$BL$133,ROW()-ROW(AV$21)+1, MATCH(AV$17,Templates!$I$1:BL$1,0))="","",INDEX(Templates!$I$2:$BL$133,ROW()-ROW(AV$21)+1, MATCH(AV$17,Templates!$I$1:BL$1,0)))</f>
        <v/>
      </c>
      <c r="AW35" s="79" t="str" cm="1">
        <f t="array" ref="AW35">IF(INDEX(Templates!$I$2:$BL$133,ROW()-ROW(AW$21)+1, MATCH(AW$17,Templates!$I$1:BL$1,0))="","",INDEX(Templates!$I$2:$BL$133,ROW()-ROW(AW$21)+1, MATCH(AW$17,Templates!$I$1:BL$1,0)))</f>
        <v/>
      </c>
      <c r="AX35" s="79" t="str" cm="1">
        <f t="array" ref="AX35">IF(INDEX(Templates!$I$2:$BL$133,ROW()-ROW(AX$21)+1, MATCH(AX$17,Templates!$I$1:BL$1,0))="","",INDEX(Templates!$I$2:$BL$133,ROW()-ROW(AX$21)+1, MATCH(AX$17,Templates!$I$1:BL$1,0)))</f>
        <v/>
      </c>
      <c r="AY35" s="79" t="str" cm="1">
        <f t="array" ref="AY35">IF(INDEX(Templates!$I$2:$BL$133,ROW()-ROW(AY$21)+1, MATCH(AY$17,Templates!$I$1:BL$1,0))="","",INDEX(Templates!$I$2:$BL$133,ROW()-ROW(AY$21)+1, MATCH(AY$17,Templates!$I$1:BL$1,0)))</f>
        <v/>
      </c>
      <c r="AZ35" s="79" t="str" cm="1">
        <f t="array" ref="AZ35">IF(INDEX(Templates!$I$2:$BL$133,ROW()-ROW(AZ$21)+1, MATCH(AZ$17,Templates!$I$1:BL$1,0))="","",INDEX(Templates!$I$2:$BL$133,ROW()-ROW(AZ$21)+1, MATCH(AZ$17,Templates!$I$1:BL$1,0)))</f>
        <v/>
      </c>
      <c r="BA35" s="79" t="str" cm="1">
        <f t="array" ref="BA35">IF(INDEX(Templates!$I$2:$BL$133,ROW()-ROW(BA$21)+1, MATCH(BA$17,Templates!$I$1:BL$1,0))="","",INDEX(Templates!$I$2:$BL$133,ROW()-ROW(BA$21)+1, MATCH(BA$17,Templates!$I$1:BL$1,0)))</f>
        <v/>
      </c>
      <c r="BB35" s="79" t="str" cm="1">
        <f t="array" ref="BB35">IF(INDEX(Templates!$I$2:$BL$133,ROW()-ROW(BB$21)+1, MATCH(BB$17,Templates!$I$1:BL$1,0))="","",INDEX(Templates!$I$2:$BL$133,ROW()-ROW(BB$21)+1, MATCH(BB$17,Templates!$I$1:BL$1,0)))</f>
        <v/>
      </c>
      <c r="BC35" s="79" t="str" cm="1">
        <f t="array" ref="BC35">IF(INDEX(Templates!$I$2:$BL$133,ROW()-ROW(BC$21)+1, MATCH(BC$17,Templates!$I$1:BL$1,0))="","",INDEX(Templates!$I$2:$BL$133,ROW()-ROW(BC$21)+1, MATCH(BC$17,Templates!$I$1:BL$1,0)))</f>
        <v/>
      </c>
      <c r="BD35" s="79" t="str" cm="1">
        <f t="array" ref="BD35">IF(INDEX(Templates!$I$2:$BL$133,ROW()-ROW(BD$21)+1, MATCH(BD$17,Templates!$I$1:BL$1,0))="","",INDEX(Templates!$I$2:$BL$133,ROW()-ROW(BD$21)+1, MATCH(BD$17,Templates!$I$1:BL$1,0)))</f>
        <v/>
      </c>
      <c r="BE35" s="79" t="str" cm="1">
        <f t="array" ref="BE35">IF(INDEX(Templates!$I$2:$BL$133,ROW()-ROW(BE$21)+1, MATCH(BE$17,Templates!$I$1:BL$1,0))="","",INDEX(Templates!$I$2:$BL$133,ROW()-ROW(BE$21)+1, MATCH(BE$17,Templates!$I$1:BL$1,0)))</f>
        <v/>
      </c>
      <c r="BF35" s="79" t="str" cm="1">
        <f t="array" ref="BF35">IF(INDEX(Templates!$I$2:$BL$133,ROW()-ROW(BF$21)+1, MATCH(BF$17,Templates!$I$1:BL$1,0))="","",INDEX(Templates!$I$2:$BL$133,ROW()-ROW(BF$21)+1, MATCH(BF$17,Templates!$I$1:BL$1,0)))</f>
        <v/>
      </c>
      <c r="BG35" s="79" t="str" cm="1">
        <f t="array" ref="BG35">IF(INDEX(Templates!$I$2:$BL$133,ROW()-ROW(BG$21)+1, MATCH(BG$17,Templates!$I$1:BL$1,0))="","",INDEX(Templates!$I$2:$BL$133,ROW()-ROW(BG$21)+1, MATCH(BG$17,Templates!$I$1:BL$1,0)))</f>
        <v/>
      </c>
      <c r="BH35" s="79" t="str" cm="1">
        <f t="array" ref="BH35">IF(INDEX(Templates!$I$2:$BL$133,ROW()-ROW(BH$21)+1, MATCH(BH$17,Templates!$I$1:BL$1,0))="","",INDEX(Templates!$I$2:$BL$133,ROW()-ROW(BH$21)+1, MATCH(BH$17,Templates!$I$1:BL$1,0)))</f>
        <v/>
      </c>
      <c r="BI35" s="79" t="str" cm="1">
        <f t="array" ref="BI35">IF(INDEX(Templates!$I$2:$BL$133,ROW()-ROW(BI$21)+1, MATCH(BI$17,Templates!$I$1:BL$1,0))="","",INDEX(Templates!$I$2:$BL$133,ROW()-ROW(BI$21)+1, MATCH(BI$17,Templates!$I$1:BL$1,0)))</f>
        <v/>
      </c>
      <c r="BJ35" s="79" t="str" cm="1">
        <f t="array" ref="BJ35">IF(INDEX(Templates!$I$2:$BL$133,ROW()-ROW(BJ$21)+1, MATCH(BJ$17,Templates!$I$1:BL$1,0))="","",INDEX(Templates!$I$2:$BL$133,ROW()-ROW(BJ$21)+1, MATCH(BJ$17,Templates!$I$1:BL$1,0)))</f>
        <v/>
      </c>
      <c r="BK35" s="79" t="str" cm="1">
        <f t="array" ref="BK35">IF(INDEX(Templates!$I$2:$BL$133,ROW()-ROW(BK$21)+1, MATCH(BK$17,Templates!$I$1:BL$1,0))="","",INDEX(Templates!$I$2:$BL$133,ROW()-ROW(BK$21)+1, MATCH(BK$17,Templates!$I$1:BL$1,0)))</f>
        <v/>
      </c>
      <c r="BL35" s="79" t="str" cm="1">
        <f t="array" ref="BL35">IF(INDEX(Templates!$I$2:$BL$133,ROW()-ROW(BL$21)+1, MATCH(BL$17,Templates!$I$1:BL$1,0))="","",INDEX(Templates!$I$2:$BL$133,ROW()-ROW(BL$21)+1, MATCH(BL$17,Templates!$I$1:BL$1,0)))</f>
        <v/>
      </c>
      <c r="BM35" s="79" t="str" cm="1">
        <f t="array" ref="BM35">IF(INDEX(Templates!$I$2:$BL$133,ROW()-ROW(BM$21)+1, MATCH(BM$17,Templates!$I$1:BL$1,0))="","",INDEX(Templates!$I$2:$BL$133,ROW()-ROW(BM$21)+1, MATCH(BM$17,Templates!$I$1:BL$1,0)))</f>
        <v/>
      </c>
    </row>
    <row r="36" spans="1:65" x14ac:dyDescent="0.2">
      <c r="A36" s="10" t="s">
        <v>394</v>
      </c>
      <c r="B36" s="11" t="s">
        <v>398</v>
      </c>
      <c r="C36" s="96" t="str" cm="1">
        <f t="array" ref="C36">IF(INDEX(Templates!A$2:A$142,ROW()-ROW($21:$21)+1)="","",INDEX(Templates!A$2:A$142,ROW()-ROW($21:$21)+1))</f>
        <v>JSON_PATH:infiltration</v>
      </c>
      <c r="D36" s="96" t="str" cm="1">
        <f t="array" ref="D36">IF(INDEX(Templates!B$2:B$142,ROW()-ROW($21:$21)+1)="","",INDEX(Templates!B$2:B$142,ROW()-ROW($21:$21)+1))</f>
        <v>id</v>
      </c>
      <c r="E36" s="97" t="str" cm="1">
        <f t="array" ref="E36">IF(INDEX(Templates!C$2:C$142,ROW()-ROW($21:$21)+1)="","",INDEX(Templates!C$2:C$142,ROW()-ROW($21:$21)+1))</f>
        <v/>
      </c>
      <c r="F36" s="74" t="str" cm="1">
        <f t="array" ref="F36">IF(INDEX(Templates!E$2:E$134,ROW()-ROW($21:$21)+1)="","",INDEX(Templates!E$2:E$134,ROW()-ROW($21:$21)+1))</f>
        <v/>
      </c>
      <c r="G36" s="75" t="str" cm="1">
        <f t="array" ref="G36">IF(INDEX(Templates!F$2:F$134,ROW()-ROW($21:$21)+1)="","",INDEX(Templates!F$2:F$134,ROW()-ROW($21:$21)+1))</f>
        <v/>
      </c>
      <c r="H36" s="76" t="str" cm="1">
        <f t="array" ref="H36">IF(INDEX(Templates!G$2:G$134,ROW()-ROW($21:$21)+1)="","",INDEX(Templates!G$2:G$134,ROW()-ROW($21:$21)+1))</f>
        <v/>
      </c>
      <c r="I36" s="76" t="str" cm="1">
        <f t="array" ref="I36">IF(INDEX(Templates!H$2:H$134,ROW()-ROW($21:$21)+1)="","",INDEX(Templates!H$2:H$134,ROW()-ROW($21:$21)+1))</f>
        <v/>
      </c>
      <c r="J36" s="79" t="str" cm="1">
        <f t="array" ref="J36">IF(INDEX(Templates!$I$2:$BL$133,ROW()-ROW(J$21)+1, MATCH(J$17,Templates!$I$1:BL$1,0))="","",INDEX(Templates!$I$2:$BL$133,ROW()-ROW(J$21)+1, MATCH(J$17,Templates!$I$1:BL$1,0)))</f>
        <v/>
      </c>
      <c r="K36" s="79" t="str" cm="1">
        <f t="array" ref="K36">IF(INDEX(Templates!$I$2:$BL$133,ROW()-ROW(K$21)+1, MATCH(K$17,Templates!$I$1:BL$1,0))="","",INDEX(Templates!$I$2:$BL$133,ROW()-ROW(K$21)+1, MATCH(K$17,Templates!$I$1:BL$1,0)))</f>
        <v/>
      </c>
      <c r="L36" s="79" t="str" cm="1">
        <f t="array" ref="L36">IF(INDEX(Templates!$I$2:$BL$133,ROW()-ROW(L$21)+1, MATCH(L$17,Templates!$I$1:BL$1,0))="","",INDEX(Templates!$I$2:$BL$133,ROW()-ROW(L$21)+1, MATCH(L$17,Templates!$I$1:BL$1,0)))</f>
        <v/>
      </c>
      <c r="M36" s="79" t="str" cm="1">
        <f t="array" ref="M36">IF(INDEX(Templates!$I$2:$BL$133,ROW()-ROW(M$21)+1, MATCH(M$17,Templates!$I$1:BL$1,0))="","",INDEX(Templates!$I$2:$BL$133,ROW()-ROW(M$21)+1, MATCH(M$17,Templates!$I$1:BL$1,0)))</f>
        <v/>
      </c>
      <c r="N36" s="79" t="str" cm="1">
        <f t="array" ref="N36">IF(INDEX(Templates!$I$2:$BL$133,ROW()-ROW(N$21)+1, MATCH(N$17,Templates!$I$1:BL$1,0))="","",INDEX(Templates!$I$2:$BL$133,ROW()-ROW(N$21)+1, MATCH(N$17,Templates!$I$1:BL$1,0)))</f>
        <v/>
      </c>
      <c r="O36" s="79" t="str" cm="1">
        <f t="array" ref="O36">IF(INDEX(Templates!$I$2:$BL$133,ROW()-ROW(O$21)+1, MATCH(O$17,Templates!$I$1:BL$1,0))="","",INDEX(Templates!$I$2:$BL$133,ROW()-ROW(O$21)+1, MATCH(O$17,Templates!$I$1:BL$1,0)))</f>
        <v/>
      </c>
      <c r="P36" s="79" t="str" cm="1">
        <f t="array" ref="P36">IF(INDEX(Templates!$I$2:$BL$133,ROW()-ROW(P$21)+1, MATCH(P$17,Templates!$I$1:BL$1,0))="","",INDEX(Templates!$I$2:$BL$133,ROW()-ROW(P$21)+1, MATCH(P$17,Templates!$I$1:BL$1,0)))</f>
        <v/>
      </c>
      <c r="Q36" s="79" t="str" cm="1">
        <f t="array" ref="Q36">IF(INDEX(Templates!$I$2:$BL$133,ROW()-ROW(Q$21)+1, MATCH(Q$17,Templates!$I$1:BL$1,0))="","",INDEX(Templates!$I$2:$BL$133,ROW()-ROW(Q$21)+1, MATCH(Q$17,Templates!$I$1:BL$1,0)))</f>
        <v/>
      </c>
      <c r="R36" s="79" t="str" cm="1">
        <f t="array" ref="R36">IF(INDEX(Templates!$I$2:$BL$133,ROW()-ROW(R$21)+1, MATCH(R$17,Templates!$I$1:BL$1,0))="","",INDEX(Templates!$I$2:$BL$133,ROW()-ROW(R$21)+1, MATCH(R$17,Templates!$I$1:BL$1,0)))</f>
        <v/>
      </c>
      <c r="S36" s="79" t="str" cm="1">
        <f t="array" ref="S36">IF(INDEX(Templates!$I$2:$BL$133,ROW()-ROW(S$21)+1, MATCH(S$17,Templates!$I$1:BL$1,0))="","",INDEX(Templates!$I$2:$BL$133,ROW()-ROW(S$21)+1, MATCH(S$17,Templates!$I$1:BL$1,0)))</f>
        <v/>
      </c>
      <c r="T36" s="79" t="str" cm="1">
        <f t="array" ref="T36">IF(INDEX(Templates!$I$2:$BL$133,ROW()-ROW(T$21)+1, MATCH(T$17,Templates!$I$1:BL$1,0))="","",INDEX(Templates!$I$2:$BL$133,ROW()-ROW(T$21)+1, MATCH(T$17,Templates!$I$1:BL$1,0)))</f>
        <v/>
      </c>
      <c r="U36" s="79" t="str" cm="1">
        <f t="array" ref="U36">IF(INDEX(Templates!$I$2:$BL$133,ROW()-ROW(U$21)+1, MATCH(U$17,Templates!$I$1:BL$1,0))="","",INDEX(Templates!$I$2:$BL$133,ROW()-ROW(U$21)+1, MATCH(U$17,Templates!$I$1:BL$1,0)))</f>
        <v/>
      </c>
      <c r="V36" s="79" t="str" cm="1">
        <f t="array" ref="V36">IF(INDEX(Templates!$I$2:$BL$133,ROW()-ROW(V$21)+1, MATCH(V$17,Templates!$I$1:BL$1,0))="","",INDEX(Templates!$I$2:$BL$133,ROW()-ROW(V$21)+1, MATCH(V$17,Templates!$I$1:BL$1,0)))</f>
        <v/>
      </c>
      <c r="W36" s="79" t="str" cm="1">
        <f t="array" ref="W36">IF(INDEX(Templates!$I$2:$BL$133,ROW()-ROW(W$21)+1, MATCH(W$17,Templates!$I$1:BL$1,0))="","",INDEX(Templates!$I$2:$BL$133,ROW()-ROW(W$21)+1, MATCH(W$17,Templates!$I$1:BL$1,0)))</f>
        <v/>
      </c>
      <c r="X36" s="79" t="str" cm="1">
        <f t="array" ref="X36">IF(INDEX(Templates!$I$2:$BL$133,ROW()-ROW(X$21)+1, MATCH(X$17,Templates!$I$1:BL$1,0))="","",INDEX(Templates!$I$2:$BL$133,ROW()-ROW(X$21)+1, MATCH(X$17,Templates!$I$1:BL$1,0)))</f>
        <v/>
      </c>
      <c r="Y36" s="79" t="str" cm="1">
        <f t="array" ref="Y36">IF(INDEX(Templates!$I$2:$BL$133,ROW()-ROW(Y$21)+1, MATCH(Y$17,Templates!$I$1:BL$1,0))="","",INDEX(Templates!$I$2:$BL$133,ROW()-ROW(Y$21)+1, MATCH(Y$17,Templates!$I$1:BL$1,0)))</f>
        <v/>
      </c>
      <c r="Z36" s="79" t="str" cm="1">
        <f t="array" ref="Z36">IF(INDEX(Templates!$I$2:$BL$133,ROW()-ROW(Z$21)+1, MATCH(Z$17,Templates!$I$1:BL$1,0))="","",INDEX(Templates!$I$2:$BL$133,ROW()-ROW(Z$21)+1, MATCH(Z$17,Templates!$I$1:BL$1,0)))</f>
        <v/>
      </c>
      <c r="AA36" s="79" t="str" cm="1">
        <f t="array" ref="AA36">IF(INDEX(Templates!$I$2:$BL$133,ROW()-ROW(AA$21)+1, MATCH(AA$17,Templates!$I$1:BL$1,0))="","",INDEX(Templates!$I$2:$BL$133,ROW()-ROW(AA$21)+1, MATCH(AA$17,Templates!$I$1:BL$1,0)))</f>
        <v/>
      </c>
      <c r="AB36" s="79" t="str" cm="1">
        <f t="array" ref="AB36">IF(INDEX(Templates!$I$2:$BL$133,ROW()-ROW(AB$21)+1, MATCH(AB$17,Templates!$I$1:BL$1,0))="","",INDEX(Templates!$I$2:$BL$133,ROW()-ROW(AB$21)+1, MATCH(AB$17,Templates!$I$1:BL$1,0)))</f>
        <v/>
      </c>
      <c r="AC36" s="79" t="str" cm="1">
        <f t="array" ref="AC36">IF(INDEX(Templates!$I$2:$BL$133,ROW()-ROW(AC$21)+1, MATCH(AC$17,Templates!$I$1:BL$1,0))="","",INDEX(Templates!$I$2:$BL$133,ROW()-ROW(AC$21)+1, MATCH(AC$17,Templates!$I$1:BL$1,0)))</f>
        <v/>
      </c>
      <c r="AD36" s="79" t="str" cm="1">
        <f t="array" ref="AD36">IF(INDEX(Templates!$I$2:$BL$133,ROW()-ROW(AD$21)+1, MATCH(AD$17,Templates!$I$1:BL$1,0))="","",INDEX(Templates!$I$2:$BL$133,ROW()-ROW(AD$21)+1, MATCH(AD$17,Templates!$I$1:BL$1,0)))</f>
        <v/>
      </c>
      <c r="AE36" s="79" t="str" cm="1">
        <f t="array" ref="AE36">IF(INDEX(Templates!$I$2:$BL$133,ROW()-ROW(AE$21)+1, MATCH(AE$17,Templates!$I$1:BL$1,0))="","",INDEX(Templates!$I$2:$BL$133,ROW()-ROW(AE$21)+1, MATCH(AE$17,Templates!$I$1:BL$1,0)))</f>
        <v/>
      </c>
      <c r="AF36" s="79" t="str" cm="1">
        <f t="array" ref="AF36">IF(INDEX(Templates!$I$2:$BL$133,ROW()-ROW(AF$21)+1, MATCH(AF$17,Templates!$I$1:BL$1,0))="","",INDEX(Templates!$I$2:$BL$133,ROW()-ROW(AF$21)+1, MATCH(AF$17,Templates!$I$1:BL$1,0)))</f>
        <v/>
      </c>
      <c r="AG36" s="79" t="str" cm="1">
        <f t="array" ref="AG36">IF(INDEX(Templates!$I$2:$BL$133,ROW()-ROW(AG$21)+1, MATCH(AG$17,Templates!$I$1:BL$1,0))="","",INDEX(Templates!$I$2:$BL$133,ROW()-ROW(AG$21)+1, MATCH(AG$17,Templates!$I$1:BL$1,0)))</f>
        <v/>
      </c>
      <c r="AH36" s="79" t="str" cm="1">
        <f t="array" ref="AH36">IF(INDEX(Templates!$I$2:$BL$133,ROW()-ROW(AH$21)+1, MATCH(AH$17,Templates!$I$1:BL$1,0))="","",INDEX(Templates!$I$2:$BL$133,ROW()-ROW(AH$21)+1, MATCH(AH$17,Templates!$I$1:BL$1,0)))</f>
        <v/>
      </c>
      <c r="AI36" s="79" t="str" cm="1">
        <f t="array" ref="AI36">IF(INDEX(Templates!$I$2:$BL$133,ROW()-ROW(AI$21)+1, MATCH(AI$17,Templates!$I$1:BL$1,0))="","",INDEX(Templates!$I$2:$BL$133,ROW()-ROW(AI$21)+1, MATCH(AI$17,Templates!$I$1:BL$1,0)))</f>
        <v/>
      </c>
      <c r="AJ36" s="79" t="str" cm="1">
        <f t="array" ref="AJ36">IF(INDEX(Templates!$I$2:$BL$133,ROW()-ROW(AJ$21)+1, MATCH(AJ$17,Templates!$I$1:BL$1,0))="","",INDEX(Templates!$I$2:$BL$133,ROW()-ROW(AJ$21)+1, MATCH(AJ$17,Templates!$I$1:BL$1,0)))</f>
        <v/>
      </c>
      <c r="AK36" s="79" t="str" cm="1">
        <f t="array" ref="AK36">IF(INDEX(Templates!$I$2:$BL$133,ROW()-ROW(AK$21)+1, MATCH(AK$17,Templates!$I$1:BL$1,0))="","",INDEX(Templates!$I$2:$BL$133,ROW()-ROW(AK$21)+1, MATCH(AK$17,Templates!$I$1:BL$1,0)))</f>
        <v/>
      </c>
      <c r="AL36" s="79" t="str" cm="1">
        <f t="array" ref="AL36">IF(INDEX(Templates!$I$2:$BL$133,ROW()-ROW(AL$21)+1, MATCH(AL$17,Templates!$I$1:BL$1,0))="","",INDEX(Templates!$I$2:$BL$133,ROW()-ROW(AL$21)+1, MATCH(AL$17,Templates!$I$1:BL$1,0)))</f>
        <v/>
      </c>
      <c r="AM36" s="79" t="str" cm="1">
        <f t="array" ref="AM36">IF(INDEX(Templates!$I$2:$BL$133,ROW()-ROW(AM$21)+1, MATCH(AM$17,Templates!$I$1:BL$1,0))="","",INDEX(Templates!$I$2:$BL$133,ROW()-ROW(AM$21)+1, MATCH(AM$17,Templates!$I$1:BL$1,0)))</f>
        <v/>
      </c>
      <c r="AN36" s="79" t="str" cm="1">
        <f t="array" ref="AN36">IF(INDEX(Templates!$I$2:$BL$133,ROW()-ROW(AN$21)+1, MATCH(AN$17,Templates!$I$1:BL$1,0))="","",INDEX(Templates!$I$2:$BL$133,ROW()-ROW(AN$21)+1, MATCH(AN$17,Templates!$I$1:BL$1,0)))</f>
        <v/>
      </c>
      <c r="AO36" s="79" t="str" cm="1">
        <f t="array" ref="AO36">IF(INDEX(Templates!$I$2:$BL$133,ROW()-ROW(AO$21)+1, MATCH(AO$17,Templates!$I$1:BL$1,0))="","",INDEX(Templates!$I$2:$BL$133,ROW()-ROW(AO$21)+1, MATCH(AO$17,Templates!$I$1:BL$1,0)))</f>
        <v/>
      </c>
      <c r="AP36" s="79" t="str" cm="1">
        <f t="array" ref="AP36">IF(INDEX(Templates!$I$2:$BL$133,ROW()-ROW(AP$21)+1, MATCH(AP$17,Templates!$I$1:BL$1,0))="","",INDEX(Templates!$I$2:$BL$133,ROW()-ROW(AP$21)+1, MATCH(AP$17,Templates!$I$1:BL$1,0)))</f>
        <v/>
      </c>
      <c r="AQ36" s="79" t="str" cm="1">
        <f t="array" ref="AQ36">IF(INDEX(Templates!$I$2:$BL$133,ROW()-ROW(AQ$21)+1, MATCH(AQ$17,Templates!$I$1:BL$1,0))="","",INDEX(Templates!$I$2:$BL$133,ROW()-ROW(AQ$21)+1, MATCH(AQ$17,Templates!$I$1:BL$1,0)))</f>
        <v/>
      </c>
      <c r="AR36" s="79" t="str" cm="1">
        <f t="array" ref="AR36">IF(INDEX(Templates!$I$2:$BL$133,ROW()-ROW(AR$21)+1, MATCH(AR$17,Templates!$I$1:BL$1,0))="","",INDEX(Templates!$I$2:$BL$133,ROW()-ROW(AR$21)+1, MATCH(AR$17,Templates!$I$1:BL$1,0)))</f>
        <v/>
      </c>
      <c r="AS36" s="79" t="str" cm="1">
        <f t="array" ref="AS36">IF(INDEX(Templates!$I$2:$BL$133,ROW()-ROW(AS$21)+1, MATCH(AS$17,Templates!$I$1:BL$1,0))="","",INDEX(Templates!$I$2:$BL$133,ROW()-ROW(AS$21)+1, MATCH(AS$17,Templates!$I$1:BL$1,0)))</f>
        <v/>
      </c>
      <c r="AT36" s="79" t="str" cm="1">
        <f t="array" ref="AT36">IF(INDEX(Templates!$I$2:$BL$133,ROW()-ROW(AT$21)+1, MATCH(AT$17,Templates!$I$1:BL$1,0))="","",INDEX(Templates!$I$2:$BL$133,ROW()-ROW(AT$21)+1, MATCH(AT$17,Templates!$I$1:BL$1,0)))</f>
        <v/>
      </c>
      <c r="AU36" s="79" t="str" cm="1">
        <f t="array" ref="AU36">IF(INDEX(Templates!$I$2:$BL$133,ROW()-ROW(AU$21)+1, MATCH(AU$17,Templates!$I$1:BL$1,0))="","",INDEX(Templates!$I$2:$BL$133,ROW()-ROW(AU$21)+1, MATCH(AU$17,Templates!$I$1:BL$1,0)))</f>
        <v/>
      </c>
      <c r="AV36" s="79" t="str" cm="1">
        <f t="array" ref="AV36">IF(INDEX(Templates!$I$2:$BL$133,ROW()-ROW(AV$21)+1, MATCH(AV$17,Templates!$I$1:BL$1,0))="","",INDEX(Templates!$I$2:$BL$133,ROW()-ROW(AV$21)+1, MATCH(AV$17,Templates!$I$1:BL$1,0)))</f>
        <v/>
      </c>
      <c r="AW36" s="79" t="str" cm="1">
        <f t="array" ref="AW36">IF(INDEX(Templates!$I$2:$BL$133,ROW()-ROW(AW$21)+1, MATCH(AW$17,Templates!$I$1:BL$1,0))="","",INDEX(Templates!$I$2:$BL$133,ROW()-ROW(AW$21)+1, MATCH(AW$17,Templates!$I$1:BL$1,0)))</f>
        <v/>
      </c>
      <c r="AX36" s="79" t="str" cm="1">
        <f t="array" ref="AX36">IF(INDEX(Templates!$I$2:$BL$133,ROW()-ROW(AX$21)+1, MATCH(AX$17,Templates!$I$1:BL$1,0))="","",INDEX(Templates!$I$2:$BL$133,ROW()-ROW(AX$21)+1, MATCH(AX$17,Templates!$I$1:BL$1,0)))</f>
        <v/>
      </c>
      <c r="AY36" s="79" t="str" cm="1">
        <f t="array" ref="AY36">IF(INDEX(Templates!$I$2:$BL$133,ROW()-ROW(AY$21)+1, MATCH(AY$17,Templates!$I$1:BL$1,0))="","",INDEX(Templates!$I$2:$BL$133,ROW()-ROW(AY$21)+1, MATCH(AY$17,Templates!$I$1:BL$1,0)))</f>
        <v/>
      </c>
      <c r="AZ36" s="79" t="str" cm="1">
        <f t="array" ref="AZ36">IF(INDEX(Templates!$I$2:$BL$133,ROW()-ROW(AZ$21)+1, MATCH(AZ$17,Templates!$I$1:BL$1,0))="","",INDEX(Templates!$I$2:$BL$133,ROW()-ROW(AZ$21)+1, MATCH(AZ$17,Templates!$I$1:BL$1,0)))</f>
        <v/>
      </c>
      <c r="BA36" s="79" t="str" cm="1">
        <f t="array" ref="BA36">IF(INDEX(Templates!$I$2:$BL$133,ROW()-ROW(BA$21)+1, MATCH(BA$17,Templates!$I$1:BL$1,0))="","",INDEX(Templates!$I$2:$BL$133,ROW()-ROW(BA$21)+1, MATCH(BA$17,Templates!$I$1:BL$1,0)))</f>
        <v/>
      </c>
      <c r="BB36" s="79" t="str" cm="1">
        <f t="array" ref="BB36">IF(INDEX(Templates!$I$2:$BL$133,ROW()-ROW(BB$21)+1, MATCH(BB$17,Templates!$I$1:BL$1,0))="","",INDEX(Templates!$I$2:$BL$133,ROW()-ROW(BB$21)+1, MATCH(BB$17,Templates!$I$1:BL$1,0)))</f>
        <v/>
      </c>
      <c r="BC36" s="79" t="str" cm="1">
        <f t="array" ref="BC36">IF(INDEX(Templates!$I$2:$BL$133,ROW()-ROW(BC$21)+1, MATCH(BC$17,Templates!$I$1:BL$1,0))="","",INDEX(Templates!$I$2:$BL$133,ROW()-ROW(BC$21)+1, MATCH(BC$17,Templates!$I$1:BL$1,0)))</f>
        <v/>
      </c>
      <c r="BD36" s="79" t="str" cm="1">
        <f t="array" ref="BD36">IF(INDEX(Templates!$I$2:$BL$133,ROW()-ROW(BD$21)+1, MATCH(BD$17,Templates!$I$1:BL$1,0))="","",INDEX(Templates!$I$2:$BL$133,ROW()-ROW(BD$21)+1, MATCH(BD$17,Templates!$I$1:BL$1,0)))</f>
        <v/>
      </c>
      <c r="BE36" s="79" t="str" cm="1">
        <f t="array" ref="BE36">IF(INDEX(Templates!$I$2:$BL$133,ROW()-ROW(BE$21)+1, MATCH(BE$17,Templates!$I$1:BL$1,0))="","",INDEX(Templates!$I$2:$BL$133,ROW()-ROW(BE$21)+1, MATCH(BE$17,Templates!$I$1:BL$1,0)))</f>
        <v/>
      </c>
      <c r="BF36" s="79" t="str" cm="1">
        <f t="array" ref="BF36">IF(INDEX(Templates!$I$2:$BL$133,ROW()-ROW(BF$21)+1, MATCH(BF$17,Templates!$I$1:BL$1,0))="","",INDEX(Templates!$I$2:$BL$133,ROW()-ROW(BF$21)+1, MATCH(BF$17,Templates!$I$1:BL$1,0)))</f>
        <v/>
      </c>
      <c r="BG36" s="79" t="str" cm="1">
        <f t="array" ref="BG36">IF(INDEX(Templates!$I$2:$BL$133,ROW()-ROW(BG$21)+1, MATCH(BG$17,Templates!$I$1:BL$1,0))="","",INDEX(Templates!$I$2:$BL$133,ROW()-ROW(BG$21)+1, MATCH(BG$17,Templates!$I$1:BL$1,0)))</f>
        <v/>
      </c>
      <c r="BH36" s="79" t="str" cm="1">
        <f t="array" ref="BH36">IF(INDEX(Templates!$I$2:$BL$133,ROW()-ROW(BH$21)+1, MATCH(BH$17,Templates!$I$1:BL$1,0))="","",INDEX(Templates!$I$2:$BL$133,ROW()-ROW(BH$21)+1, MATCH(BH$17,Templates!$I$1:BL$1,0)))</f>
        <v/>
      </c>
      <c r="BI36" s="79" t="str" cm="1">
        <f t="array" ref="BI36">IF(INDEX(Templates!$I$2:$BL$133,ROW()-ROW(BI$21)+1, MATCH(BI$17,Templates!$I$1:BL$1,0))="","",INDEX(Templates!$I$2:$BL$133,ROW()-ROW(BI$21)+1, MATCH(BI$17,Templates!$I$1:BL$1,0)))</f>
        <v/>
      </c>
      <c r="BJ36" s="79" t="str" cm="1">
        <f t="array" ref="BJ36">IF(INDEX(Templates!$I$2:$BL$133,ROW()-ROW(BJ$21)+1, MATCH(BJ$17,Templates!$I$1:BL$1,0))="","",INDEX(Templates!$I$2:$BL$133,ROW()-ROW(BJ$21)+1, MATCH(BJ$17,Templates!$I$1:BL$1,0)))</f>
        <v/>
      </c>
      <c r="BK36" s="79" t="str" cm="1">
        <f t="array" ref="BK36">IF(INDEX(Templates!$I$2:$BL$133,ROW()-ROW(BK$21)+1, MATCH(BK$17,Templates!$I$1:BL$1,0))="","",INDEX(Templates!$I$2:$BL$133,ROW()-ROW(BK$21)+1, MATCH(BK$17,Templates!$I$1:BL$1,0)))</f>
        <v/>
      </c>
      <c r="BL36" s="79" t="str" cm="1">
        <f t="array" ref="BL36">IF(INDEX(Templates!$I$2:$BL$133,ROW()-ROW(BL$21)+1, MATCH(BL$17,Templates!$I$1:BL$1,0))="","",INDEX(Templates!$I$2:$BL$133,ROW()-ROW(BL$21)+1, MATCH(BL$17,Templates!$I$1:BL$1,0)))</f>
        <v/>
      </c>
      <c r="BM36" s="79" t="str" cm="1">
        <f t="array" ref="BM36">IF(INDEX(Templates!$I$2:$BL$133,ROW()-ROW(BM$21)+1, MATCH(BM$17,Templates!$I$1:BL$1,0))="","",INDEX(Templates!$I$2:$BL$133,ROW()-ROW(BM$21)+1, MATCH(BM$17,Templates!$I$1:BL$1,0)))</f>
        <v/>
      </c>
    </row>
    <row r="37" spans="1:65" x14ac:dyDescent="0.2">
      <c r="A37" s="10" t="s">
        <v>394</v>
      </c>
      <c r="B37" s="11" t="s">
        <v>398</v>
      </c>
      <c r="C37" s="96" t="str" cm="1">
        <f t="array" ref="C37">IF(INDEX(Templates!A$2:A$142,ROW()-ROW($21:$21)+1)="","",INDEX(Templates!A$2:A$142,ROW()-ROW($21:$21)+1))</f>
        <v>JSON_PATH:infiltration</v>
      </c>
      <c r="D37" s="96" t="str" cm="1">
        <f t="array" ref="D37">IF(INDEX(Templates!B$2:B$142,ROW()-ROW($21:$21)+1)="","",INDEX(Templates!B$2:B$142,ROW()-ROW($21:$21)+1))</f>
        <v>multiplier_schedule</v>
      </c>
      <c r="E37" s="97" t="str" cm="1">
        <f t="array" ref="E37">IF(INDEX(Templates!C$2:C$142,ROW()-ROW($21:$21)+1)="","",INDEX(Templates!C$2:C$142,ROW()-ROW($21:$21)+1))</f>
        <v/>
      </c>
      <c r="F37" s="74" t="str" cm="1">
        <f t="array" ref="F37">IF(INDEX(Templates!E$2:E$134,ROW()-ROW($21:$21)+1)="","",INDEX(Templates!E$2:E$134,ROW()-ROW($21:$21)+1))</f>
        <v/>
      </c>
      <c r="G37" s="75" t="str" cm="1">
        <f t="array" ref="G37">IF(INDEX(Templates!F$2:F$134,ROW()-ROW($21:$21)+1)="","",INDEX(Templates!F$2:F$134,ROW()-ROW($21:$21)+1))</f>
        <v/>
      </c>
      <c r="H37" s="76" t="str" cm="1">
        <f t="array" ref="H37">IF(INDEX(Templates!G$2:G$134,ROW()-ROW($21:$21)+1)="","",INDEX(Templates!G$2:G$134,ROW()-ROW($21:$21)+1))</f>
        <v/>
      </c>
      <c r="I37" s="76" t="str" cm="1">
        <f t="array" ref="I37">IF(INDEX(Templates!H$2:H$134,ROW()-ROW($21:$21)+1)="","",INDEX(Templates!H$2:H$134,ROW()-ROW($21:$21)+1))</f>
        <v/>
      </c>
      <c r="J37" s="79" t="str" cm="1">
        <f t="array" ref="J37">IF(INDEX(Templates!$I$2:$BL$133,ROW()-ROW(J$21)+1, MATCH(J$17,Templates!$I$1:BL$1,0))="","",INDEX(Templates!$I$2:$BL$133,ROW()-ROW(J$21)+1, MATCH(J$17,Templates!$I$1:BL$1,0)))</f>
        <v/>
      </c>
      <c r="K37" s="79" t="str" cm="1">
        <f t="array" ref="K37">IF(INDEX(Templates!$I$2:$BL$133,ROW()-ROW(K$21)+1, MATCH(K$17,Templates!$I$1:BL$1,0))="","",INDEX(Templates!$I$2:$BL$133,ROW()-ROW(K$21)+1, MATCH(K$17,Templates!$I$1:BL$1,0)))</f>
        <v/>
      </c>
      <c r="L37" s="79" t="str" cm="1">
        <f t="array" ref="L37">IF(INDEX(Templates!$I$2:$BL$133,ROW()-ROW(L$21)+1, MATCH(L$17,Templates!$I$1:BL$1,0))="","",INDEX(Templates!$I$2:$BL$133,ROW()-ROW(L$21)+1, MATCH(L$17,Templates!$I$1:BL$1,0)))</f>
        <v/>
      </c>
      <c r="M37" s="79" t="str" cm="1">
        <f t="array" ref="M37">IF(INDEX(Templates!$I$2:$BL$133,ROW()-ROW(M$21)+1, MATCH(M$17,Templates!$I$1:BL$1,0))="","",INDEX(Templates!$I$2:$BL$133,ROW()-ROW(M$21)+1, MATCH(M$17,Templates!$I$1:BL$1,0)))</f>
        <v/>
      </c>
      <c r="N37" s="79" t="str" cm="1">
        <f t="array" ref="N37">IF(INDEX(Templates!$I$2:$BL$133,ROW()-ROW(N$21)+1, MATCH(N$17,Templates!$I$1:BL$1,0))="","",INDEX(Templates!$I$2:$BL$133,ROW()-ROW(N$21)+1, MATCH(N$17,Templates!$I$1:BL$1,0)))</f>
        <v/>
      </c>
      <c r="O37" s="79" t="str" cm="1">
        <f t="array" ref="O37">IF(INDEX(Templates!$I$2:$BL$133,ROW()-ROW(O$21)+1, MATCH(O$17,Templates!$I$1:BL$1,0))="","",INDEX(Templates!$I$2:$BL$133,ROW()-ROW(O$21)+1, MATCH(O$17,Templates!$I$1:BL$1,0)))</f>
        <v/>
      </c>
      <c r="P37" s="79" t="str" cm="1">
        <f t="array" ref="P37">IF(INDEX(Templates!$I$2:$BL$133,ROW()-ROW(P$21)+1, MATCH(P$17,Templates!$I$1:BL$1,0))="","",INDEX(Templates!$I$2:$BL$133,ROW()-ROW(P$21)+1, MATCH(P$17,Templates!$I$1:BL$1,0)))</f>
        <v/>
      </c>
      <c r="Q37" s="79" t="str" cm="1">
        <f t="array" ref="Q37">IF(INDEX(Templates!$I$2:$BL$133,ROW()-ROW(Q$21)+1, MATCH(Q$17,Templates!$I$1:BL$1,0))="","",INDEX(Templates!$I$2:$BL$133,ROW()-ROW(Q$21)+1, MATCH(Q$17,Templates!$I$1:BL$1,0)))</f>
        <v/>
      </c>
      <c r="R37" s="79" t="str" cm="1">
        <f t="array" ref="R37">IF(INDEX(Templates!$I$2:$BL$133,ROW()-ROW(R$21)+1, MATCH(R$17,Templates!$I$1:BL$1,0))="","",INDEX(Templates!$I$2:$BL$133,ROW()-ROW(R$21)+1, MATCH(R$17,Templates!$I$1:BL$1,0)))</f>
        <v/>
      </c>
      <c r="S37" s="79" t="str" cm="1">
        <f t="array" ref="S37">IF(INDEX(Templates!$I$2:$BL$133,ROW()-ROW(S$21)+1, MATCH(S$17,Templates!$I$1:BL$1,0))="","",INDEX(Templates!$I$2:$BL$133,ROW()-ROW(S$21)+1, MATCH(S$17,Templates!$I$1:BL$1,0)))</f>
        <v/>
      </c>
      <c r="T37" s="79" t="str" cm="1">
        <f t="array" ref="T37">IF(INDEX(Templates!$I$2:$BL$133,ROW()-ROW(T$21)+1, MATCH(T$17,Templates!$I$1:BL$1,0))="","",INDEX(Templates!$I$2:$BL$133,ROW()-ROW(T$21)+1, MATCH(T$17,Templates!$I$1:BL$1,0)))</f>
        <v/>
      </c>
      <c r="U37" s="79" t="str" cm="1">
        <f t="array" ref="U37">IF(INDEX(Templates!$I$2:$BL$133,ROW()-ROW(U$21)+1, MATCH(U$17,Templates!$I$1:BL$1,0))="","",INDEX(Templates!$I$2:$BL$133,ROW()-ROW(U$21)+1, MATCH(U$17,Templates!$I$1:BL$1,0)))</f>
        <v/>
      </c>
      <c r="V37" s="79" t="str" cm="1">
        <f t="array" ref="V37">IF(INDEX(Templates!$I$2:$BL$133,ROW()-ROW(V$21)+1, MATCH(V$17,Templates!$I$1:BL$1,0))="","",INDEX(Templates!$I$2:$BL$133,ROW()-ROW(V$21)+1, MATCH(V$17,Templates!$I$1:BL$1,0)))</f>
        <v/>
      </c>
      <c r="W37" s="79" t="str" cm="1">
        <f t="array" ref="W37">IF(INDEX(Templates!$I$2:$BL$133,ROW()-ROW(W$21)+1, MATCH(W$17,Templates!$I$1:BL$1,0))="","",INDEX(Templates!$I$2:$BL$133,ROW()-ROW(W$21)+1, MATCH(W$17,Templates!$I$1:BL$1,0)))</f>
        <v/>
      </c>
      <c r="X37" s="79" t="str" cm="1">
        <f t="array" ref="X37">IF(INDEX(Templates!$I$2:$BL$133,ROW()-ROW(X$21)+1, MATCH(X$17,Templates!$I$1:BL$1,0))="","",INDEX(Templates!$I$2:$BL$133,ROW()-ROW(X$21)+1, MATCH(X$17,Templates!$I$1:BL$1,0)))</f>
        <v/>
      </c>
      <c r="Y37" s="79" t="str" cm="1">
        <f t="array" ref="Y37">IF(INDEX(Templates!$I$2:$BL$133,ROW()-ROW(Y$21)+1, MATCH(Y$17,Templates!$I$1:BL$1,0))="","",INDEX(Templates!$I$2:$BL$133,ROW()-ROW(Y$21)+1, MATCH(Y$17,Templates!$I$1:BL$1,0)))</f>
        <v/>
      </c>
      <c r="Z37" s="79" t="str" cm="1">
        <f t="array" ref="Z37">IF(INDEX(Templates!$I$2:$BL$133,ROW()-ROW(Z$21)+1, MATCH(Z$17,Templates!$I$1:BL$1,0))="","",INDEX(Templates!$I$2:$BL$133,ROW()-ROW(Z$21)+1, MATCH(Z$17,Templates!$I$1:BL$1,0)))</f>
        <v/>
      </c>
      <c r="AA37" s="79" t="str" cm="1">
        <f t="array" ref="AA37">IF(INDEX(Templates!$I$2:$BL$133,ROW()-ROW(AA$21)+1, MATCH(AA$17,Templates!$I$1:BL$1,0))="","",INDEX(Templates!$I$2:$BL$133,ROW()-ROW(AA$21)+1, MATCH(AA$17,Templates!$I$1:BL$1,0)))</f>
        <v/>
      </c>
      <c r="AB37" s="79" t="str" cm="1">
        <f t="array" ref="AB37">IF(INDEX(Templates!$I$2:$BL$133,ROW()-ROW(AB$21)+1, MATCH(AB$17,Templates!$I$1:BL$1,0))="","",INDEX(Templates!$I$2:$BL$133,ROW()-ROW(AB$21)+1, MATCH(AB$17,Templates!$I$1:BL$1,0)))</f>
        <v/>
      </c>
      <c r="AC37" s="79" t="str" cm="1">
        <f t="array" ref="AC37">IF(INDEX(Templates!$I$2:$BL$133,ROW()-ROW(AC$21)+1, MATCH(AC$17,Templates!$I$1:BL$1,0))="","",INDEX(Templates!$I$2:$BL$133,ROW()-ROW(AC$21)+1, MATCH(AC$17,Templates!$I$1:BL$1,0)))</f>
        <v/>
      </c>
      <c r="AD37" s="79" t="str" cm="1">
        <f t="array" ref="AD37">IF(INDEX(Templates!$I$2:$BL$133,ROW()-ROW(AD$21)+1, MATCH(AD$17,Templates!$I$1:BL$1,0))="","",INDEX(Templates!$I$2:$BL$133,ROW()-ROW(AD$21)+1, MATCH(AD$17,Templates!$I$1:BL$1,0)))</f>
        <v/>
      </c>
      <c r="AE37" s="79" t="str" cm="1">
        <f t="array" ref="AE37">IF(INDEX(Templates!$I$2:$BL$133,ROW()-ROW(AE$21)+1, MATCH(AE$17,Templates!$I$1:BL$1,0))="","",INDEX(Templates!$I$2:$BL$133,ROW()-ROW(AE$21)+1, MATCH(AE$17,Templates!$I$1:BL$1,0)))</f>
        <v/>
      </c>
      <c r="AF37" s="79" t="str" cm="1">
        <f t="array" ref="AF37">IF(INDEX(Templates!$I$2:$BL$133,ROW()-ROW(AF$21)+1, MATCH(AF$17,Templates!$I$1:BL$1,0))="","",INDEX(Templates!$I$2:$BL$133,ROW()-ROW(AF$21)+1, MATCH(AF$17,Templates!$I$1:BL$1,0)))</f>
        <v/>
      </c>
      <c r="AG37" s="79" t="str" cm="1">
        <f t="array" ref="AG37">IF(INDEX(Templates!$I$2:$BL$133,ROW()-ROW(AG$21)+1, MATCH(AG$17,Templates!$I$1:BL$1,0))="","",INDEX(Templates!$I$2:$BL$133,ROW()-ROW(AG$21)+1, MATCH(AG$17,Templates!$I$1:BL$1,0)))</f>
        <v/>
      </c>
      <c r="AH37" s="79" t="str" cm="1">
        <f t="array" ref="AH37">IF(INDEX(Templates!$I$2:$BL$133,ROW()-ROW(AH$21)+1, MATCH(AH$17,Templates!$I$1:BL$1,0))="","",INDEX(Templates!$I$2:$BL$133,ROW()-ROW(AH$21)+1, MATCH(AH$17,Templates!$I$1:BL$1,0)))</f>
        <v/>
      </c>
      <c r="AI37" s="79" t="str" cm="1">
        <f t="array" ref="AI37">IF(INDEX(Templates!$I$2:$BL$133,ROW()-ROW(AI$21)+1, MATCH(AI$17,Templates!$I$1:BL$1,0))="","",INDEX(Templates!$I$2:$BL$133,ROW()-ROW(AI$21)+1, MATCH(AI$17,Templates!$I$1:BL$1,0)))</f>
        <v/>
      </c>
      <c r="AJ37" s="79" t="str" cm="1">
        <f t="array" ref="AJ37">IF(INDEX(Templates!$I$2:$BL$133,ROW()-ROW(AJ$21)+1, MATCH(AJ$17,Templates!$I$1:BL$1,0))="","",INDEX(Templates!$I$2:$BL$133,ROW()-ROW(AJ$21)+1, MATCH(AJ$17,Templates!$I$1:BL$1,0)))</f>
        <v/>
      </c>
      <c r="AK37" s="79" t="str" cm="1">
        <f t="array" ref="AK37">IF(INDEX(Templates!$I$2:$BL$133,ROW()-ROW(AK$21)+1, MATCH(AK$17,Templates!$I$1:BL$1,0))="","",INDEX(Templates!$I$2:$BL$133,ROW()-ROW(AK$21)+1, MATCH(AK$17,Templates!$I$1:BL$1,0)))</f>
        <v/>
      </c>
      <c r="AL37" s="79" t="str" cm="1">
        <f t="array" ref="AL37">IF(INDEX(Templates!$I$2:$BL$133,ROW()-ROW(AL$21)+1, MATCH(AL$17,Templates!$I$1:BL$1,0))="","",INDEX(Templates!$I$2:$BL$133,ROW()-ROW(AL$21)+1, MATCH(AL$17,Templates!$I$1:BL$1,0)))</f>
        <v/>
      </c>
      <c r="AM37" s="79" t="str" cm="1">
        <f t="array" ref="AM37">IF(INDEX(Templates!$I$2:$BL$133,ROW()-ROW(AM$21)+1, MATCH(AM$17,Templates!$I$1:BL$1,0))="","",INDEX(Templates!$I$2:$BL$133,ROW()-ROW(AM$21)+1, MATCH(AM$17,Templates!$I$1:BL$1,0)))</f>
        <v/>
      </c>
      <c r="AN37" s="79" t="str" cm="1">
        <f t="array" ref="AN37">IF(INDEX(Templates!$I$2:$BL$133,ROW()-ROW(AN$21)+1, MATCH(AN$17,Templates!$I$1:BL$1,0))="","",INDEX(Templates!$I$2:$BL$133,ROW()-ROW(AN$21)+1, MATCH(AN$17,Templates!$I$1:BL$1,0)))</f>
        <v/>
      </c>
      <c r="AO37" s="79" t="str" cm="1">
        <f t="array" ref="AO37">IF(INDEX(Templates!$I$2:$BL$133,ROW()-ROW(AO$21)+1, MATCH(AO$17,Templates!$I$1:BL$1,0))="","",INDEX(Templates!$I$2:$BL$133,ROW()-ROW(AO$21)+1, MATCH(AO$17,Templates!$I$1:BL$1,0)))</f>
        <v/>
      </c>
      <c r="AP37" s="79" t="str" cm="1">
        <f t="array" ref="AP37">IF(INDEX(Templates!$I$2:$BL$133,ROW()-ROW(AP$21)+1, MATCH(AP$17,Templates!$I$1:BL$1,0))="","",INDEX(Templates!$I$2:$BL$133,ROW()-ROW(AP$21)+1, MATCH(AP$17,Templates!$I$1:BL$1,0)))</f>
        <v/>
      </c>
      <c r="AQ37" s="79" t="str" cm="1">
        <f t="array" ref="AQ37">IF(INDEX(Templates!$I$2:$BL$133,ROW()-ROW(AQ$21)+1, MATCH(AQ$17,Templates!$I$1:BL$1,0))="","",INDEX(Templates!$I$2:$BL$133,ROW()-ROW(AQ$21)+1, MATCH(AQ$17,Templates!$I$1:BL$1,0)))</f>
        <v/>
      </c>
      <c r="AR37" s="79" t="str" cm="1">
        <f t="array" ref="AR37">IF(INDEX(Templates!$I$2:$BL$133,ROW()-ROW(AR$21)+1, MATCH(AR$17,Templates!$I$1:BL$1,0))="","",INDEX(Templates!$I$2:$BL$133,ROW()-ROW(AR$21)+1, MATCH(AR$17,Templates!$I$1:BL$1,0)))</f>
        <v/>
      </c>
      <c r="AS37" s="79" t="str" cm="1">
        <f t="array" ref="AS37">IF(INDEX(Templates!$I$2:$BL$133,ROW()-ROW(AS$21)+1, MATCH(AS$17,Templates!$I$1:BL$1,0))="","",INDEX(Templates!$I$2:$BL$133,ROW()-ROW(AS$21)+1, MATCH(AS$17,Templates!$I$1:BL$1,0)))</f>
        <v/>
      </c>
      <c r="AT37" s="79" t="str" cm="1">
        <f t="array" ref="AT37">IF(INDEX(Templates!$I$2:$BL$133,ROW()-ROW(AT$21)+1, MATCH(AT$17,Templates!$I$1:BL$1,0))="","",INDEX(Templates!$I$2:$BL$133,ROW()-ROW(AT$21)+1, MATCH(AT$17,Templates!$I$1:BL$1,0)))</f>
        <v/>
      </c>
      <c r="AU37" s="79" t="str" cm="1">
        <f t="array" ref="AU37">IF(INDEX(Templates!$I$2:$BL$133,ROW()-ROW(AU$21)+1, MATCH(AU$17,Templates!$I$1:BL$1,0))="","",INDEX(Templates!$I$2:$BL$133,ROW()-ROW(AU$21)+1, MATCH(AU$17,Templates!$I$1:BL$1,0)))</f>
        <v/>
      </c>
      <c r="AV37" s="79" t="str" cm="1">
        <f t="array" ref="AV37">IF(INDEX(Templates!$I$2:$BL$133,ROW()-ROW(AV$21)+1, MATCH(AV$17,Templates!$I$1:BL$1,0))="","",INDEX(Templates!$I$2:$BL$133,ROW()-ROW(AV$21)+1, MATCH(AV$17,Templates!$I$1:BL$1,0)))</f>
        <v/>
      </c>
      <c r="AW37" s="79" t="str" cm="1">
        <f t="array" ref="AW37">IF(INDEX(Templates!$I$2:$BL$133,ROW()-ROW(AW$21)+1, MATCH(AW$17,Templates!$I$1:BL$1,0))="","",INDEX(Templates!$I$2:$BL$133,ROW()-ROW(AW$21)+1, MATCH(AW$17,Templates!$I$1:BL$1,0)))</f>
        <v/>
      </c>
      <c r="AX37" s="79" t="str" cm="1">
        <f t="array" ref="AX37">IF(INDEX(Templates!$I$2:$BL$133,ROW()-ROW(AX$21)+1, MATCH(AX$17,Templates!$I$1:BL$1,0))="","",INDEX(Templates!$I$2:$BL$133,ROW()-ROW(AX$21)+1, MATCH(AX$17,Templates!$I$1:BL$1,0)))</f>
        <v/>
      </c>
      <c r="AY37" s="79" t="str" cm="1">
        <f t="array" ref="AY37">IF(INDEX(Templates!$I$2:$BL$133,ROW()-ROW(AY$21)+1, MATCH(AY$17,Templates!$I$1:BL$1,0))="","",INDEX(Templates!$I$2:$BL$133,ROW()-ROW(AY$21)+1, MATCH(AY$17,Templates!$I$1:BL$1,0)))</f>
        <v/>
      </c>
      <c r="AZ37" s="79" t="str" cm="1">
        <f t="array" ref="AZ37">IF(INDEX(Templates!$I$2:$BL$133,ROW()-ROW(AZ$21)+1, MATCH(AZ$17,Templates!$I$1:BL$1,0))="","",INDEX(Templates!$I$2:$BL$133,ROW()-ROW(AZ$21)+1, MATCH(AZ$17,Templates!$I$1:BL$1,0)))</f>
        <v/>
      </c>
      <c r="BA37" s="79" t="str" cm="1">
        <f t="array" ref="BA37">IF(INDEX(Templates!$I$2:$BL$133,ROW()-ROW(BA$21)+1, MATCH(BA$17,Templates!$I$1:BL$1,0))="","",INDEX(Templates!$I$2:$BL$133,ROW()-ROW(BA$21)+1, MATCH(BA$17,Templates!$I$1:BL$1,0)))</f>
        <v/>
      </c>
      <c r="BB37" s="79" t="str" cm="1">
        <f t="array" ref="BB37">IF(INDEX(Templates!$I$2:$BL$133,ROW()-ROW(BB$21)+1, MATCH(BB$17,Templates!$I$1:BL$1,0))="","",INDEX(Templates!$I$2:$BL$133,ROW()-ROW(BB$21)+1, MATCH(BB$17,Templates!$I$1:BL$1,0)))</f>
        <v/>
      </c>
      <c r="BC37" s="79" t="str" cm="1">
        <f t="array" ref="BC37">IF(INDEX(Templates!$I$2:$BL$133,ROW()-ROW(BC$21)+1, MATCH(BC$17,Templates!$I$1:BL$1,0))="","",INDEX(Templates!$I$2:$BL$133,ROW()-ROW(BC$21)+1, MATCH(BC$17,Templates!$I$1:BL$1,0)))</f>
        <v/>
      </c>
      <c r="BD37" s="79" t="str" cm="1">
        <f t="array" ref="BD37">IF(INDEX(Templates!$I$2:$BL$133,ROW()-ROW(BD$21)+1, MATCH(BD$17,Templates!$I$1:BL$1,0))="","",INDEX(Templates!$I$2:$BL$133,ROW()-ROW(BD$21)+1, MATCH(BD$17,Templates!$I$1:BL$1,0)))</f>
        <v/>
      </c>
      <c r="BE37" s="79" t="str" cm="1">
        <f t="array" ref="BE37">IF(INDEX(Templates!$I$2:$BL$133,ROW()-ROW(BE$21)+1, MATCH(BE$17,Templates!$I$1:BL$1,0))="","",INDEX(Templates!$I$2:$BL$133,ROW()-ROW(BE$21)+1, MATCH(BE$17,Templates!$I$1:BL$1,0)))</f>
        <v/>
      </c>
      <c r="BF37" s="79" t="str" cm="1">
        <f t="array" ref="BF37">IF(INDEX(Templates!$I$2:$BL$133,ROW()-ROW(BF$21)+1, MATCH(BF$17,Templates!$I$1:BL$1,0))="","",INDEX(Templates!$I$2:$BL$133,ROW()-ROW(BF$21)+1, MATCH(BF$17,Templates!$I$1:BL$1,0)))</f>
        <v/>
      </c>
      <c r="BG37" s="79" t="str" cm="1">
        <f t="array" ref="BG37">IF(INDEX(Templates!$I$2:$BL$133,ROW()-ROW(BG$21)+1, MATCH(BG$17,Templates!$I$1:BL$1,0))="","",INDEX(Templates!$I$2:$BL$133,ROW()-ROW(BG$21)+1, MATCH(BG$17,Templates!$I$1:BL$1,0)))</f>
        <v/>
      </c>
      <c r="BH37" s="79" t="str" cm="1">
        <f t="array" ref="BH37">IF(INDEX(Templates!$I$2:$BL$133,ROW()-ROW(BH$21)+1, MATCH(BH$17,Templates!$I$1:BL$1,0))="","",INDEX(Templates!$I$2:$BL$133,ROW()-ROW(BH$21)+1, MATCH(BH$17,Templates!$I$1:BL$1,0)))</f>
        <v/>
      </c>
      <c r="BI37" s="79" t="str" cm="1">
        <f t="array" ref="BI37">IF(INDEX(Templates!$I$2:$BL$133,ROW()-ROW(BI$21)+1, MATCH(BI$17,Templates!$I$1:BL$1,0))="","",INDEX(Templates!$I$2:$BL$133,ROW()-ROW(BI$21)+1, MATCH(BI$17,Templates!$I$1:BL$1,0)))</f>
        <v/>
      </c>
      <c r="BJ37" s="79" t="str" cm="1">
        <f t="array" ref="BJ37">IF(INDEX(Templates!$I$2:$BL$133,ROW()-ROW(BJ$21)+1, MATCH(BJ$17,Templates!$I$1:BL$1,0))="","",INDEX(Templates!$I$2:$BL$133,ROW()-ROW(BJ$21)+1, MATCH(BJ$17,Templates!$I$1:BL$1,0)))</f>
        <v/>
      </c>
      <c r="BK37" s="79" t="str" cm="1">
        <f t="array" ref="BK37">IF(INDEX(Templates!$I$2:$BL$133,ROW()-ROW(BK$21)+1, MATCH(BK$17,Templates!$I$1:BL$1,0))="","",INDEX(Templates!$I$2:$BL$133,ROW()-ROW(BK$21)+1, MATCH(BK$17,Templates!$I$1:BL$1,0)))</f>
        <v/>
      </c>
      <c r="BL37" s="79" t="str" cm="1">
        <f t="array" ref="BL37">IF(INDEX(Templates!$I$2:$BL$133,ROW()-ROW(BL$21)+1, MATCH(BL$17,Templates!$I$1:BL$1,0))="","",INDEX(Templates!$I$2:$BL$133,ROW()-ROW(BL$21)+1, MATCH(BL$17,Templates!$I$1:BL$1,0)))</f>
        <v/>
      </c>
      <c r="BM37" s="79" t="str" cm="1">
        <f t="array" ref="BM37">IF(INDEX(Templates!$I$2:$BL$133,ROW()-ROW(BM$21)+1, MATCH(BM$17,Templates!$I$1:BL$1,0))="","",INDEX(Templates!$I$2:$BL$133,ROW()-ROW(BM$21)+1, MATCH(BM$17,Templates!$I$1:BL$1,0)))</f>
        <v/>
      </c>
    </row>
    <row r="38" spans="1:65" x14ac:dyDescent="0.2">
      <c r="A38" s="10" t="s">
        <v>394</v>
      </c>
      <c r="B38" s="11" t="s">
        <v>398</v>
      </c>
      <c r="C38" s="96" t="str" cm="1">
        <f t="array" ref="C38">IF(INDEX(Templates!A$2:A$142,ROW()-ROW($21:$21)+1)="","",INDEX(Templates!A$2:A$142,ROW()-ROW($21:$21)+1))</f>
        <v>JSON_PATH:infiltration</v>
      </c>
      <c r="D38" s="96" t="str" cm="1">
        <f t="array" ref="D38">IF(INDEX(Templates!B$2:B$142,ROW()-ROW($21:$21)+1)="","",INDEX(Templates!B$2:B$142,ROW()-ROW($21:$21)+1))</f>
        <v>measured_air_leakage_rate</v>
      </c>
      <c r="E38" s="97" t="str" cm="1">
        <f t="array" ref="E38">IF(INDEX(Templates!C$2:C$142,ROW()-ROW($21:$21)+1)="","",INDEX(Templates!C$2:C$142,ROW()-ROW($21:$21)+1))</f>
        <v/>
      </c>
      <c r="F38" s="74" t="str" cm="1">
        <f t="array" ref="F38">IF(INDEX(Templates!E$2:E$134,ROW()-ROW($21:$21)+1)="","",INDEX(Templates!E$2:E$134,ROW()-ROW($21:$21)+1))</f>
        <v/>
      </c>
      <c r="G38" s="75" t="str" cm="1">
        <f t="array" ref="G38">IF(INDEX(Templates!F$2:F$134,ROW()-ROW($21:$21)+1)="","",INDEX(Templates!F$2:F$134,ROW()-ROW($21:$21)+1))</f>
        <v/>
      </c>
      <c r="H38" s="76" t="str" cm="1">
        <f t="array" ref="H38">IF(INDEX(Templates!G$2:G$134,ROW()-ROW($21:$21)+1)="","",INDEX(Templates!G$2:G$134,ROW()-ROW($21:$21)+1))</f>
        <v/>
      </c>
      <c r="I38" s="76" t="str" cm="1">
        <f t="array" ref="I38">IF(INDEX(Templates!H$2:H$134,ROW()-ROW($21:$21)+1)="","",INDEX(Templates!H$2:H$134,ROW()-ROW($21:$21)+1))</f>
        <v/>
      </c>
      <c r="J38" s="79" t="str" cm="1">
        <f t="array" ref="J38">IF(INDEX(Templates!$I$2:$BL$133,ROW()-ROW(J$21)+1, MATCH(J$17,Templates!$I$1:BL$1,0))="","",INDEX(Templates!$I$2:$BL$133,ROW()-ROW(J$21)+1, MATCH(J$17,Templates!$I$1:BL$1,0)))</f>
        <v/>
      </c>
      <c r="K38" s="79" t="str" cm="1">
        <f t="array" ref="K38">IF(INDEX(Templates!$I$2:$BL$133,ROW()-ROW(K$21)+1, MATCH(K$17,Templates!$I$1:BL$1,0))="","",INDEX(Templates!$I$2:$BL$133,ROW()-ROW(K$21)+1, MATCH(K$17,Templates!$I$1:BL$1,0)))</f>
        <v/>
      </c>
      <c r="L38" s="79" t="str" cm="1">
        <f t="array" ref="L38">IF(INDEX(Templates!$I$2:$BL$133,ROW()-ROW(L$21)+1, MATCH(L$17,Templates!$I$1:BL$1,0))="","",INDEX(Templates!$I$2:$BL$133,ROW()-ROW(L$21)+1, MATCH(L$17,Templates!$I$1:BL$1,0)))</f>
        <v/>
      </c>
      <c r="M38" s="79" t="str" cm="1">
        <f t="array" ref="M38">IF(INDEX(Templates!$I$2:$BL$133,ROW()-ROW(M$21)+1, MATCH(M$17,Templates!$I$1:BL$1,0))="","",INDEX(Templates!$I$2:$BL$133,ROW()-ROW(M$21)+1, MATCH(M$17,Templates!$I$1:BL$1,0)))</f>
        <v/>
      </c>
      <c r="N38" s="79" t="str" cm="1">
        <f t="array" ref="N38">IF(INDEX(Templates!$I$2:$BL$133,ROW()-ROW(N$21)+1, MATCH(N$17,Templates!$I$1:BL$1,0))="","",INDEX(Templates!$I$2:$BL$133,ROW()-ROW(N$21)+1, MATCH(N$17,Templates!$I$1:BL$1,0)))</f>
        <v/>
      </c>
      <c r="O38" s="79" t="str" cm="1">
        <f t="array" ref="O38">IF(INDEX(Templates!$I$2:$BL$133,ROW()-ROW(O$21)+1, MATCH(O$17,Templates!$I$1:BL$1,0))="","",INDEX(Templates!$I$2:$BL$133,ROW()-ROW(O$21)+1, MATCH(O$17,Templates!$I$1:BL$1,0)))</f>
        <v/>
      </c>
      <c r="P38" s="79" t="str" cm="1">
        <f t="array" ref="P38">IF(INDEX(Templates!$I$2:$BL$133,ROW()-ROW(P$21)+1, MATCH(P$17,Templates!$I$1:BL$1,0))="","",INDEX(Templates!$I$2:$BL$133,ROW()-ROW(P$21)+1, MATCH(P$17,Templates!$I$1:BL$1,0)))</f>
        <v/>
      </c>
      <c r="Q38" s="79" t="str" cm="1">
        <f t="array" ref="Q38">IF(INDEX(Templates!$I$2:$BL$133,ROW()-ROW(Q$21)+1, MATCH(Q$17,Templates!$I$1:BL$1,0))="","",INDEX(Templates!$I$2:$BL$133,ROW()-ROW(Q$21)+1, MATCH(Q$17,Templates!$I$1:BL$1,0)))</f>
        <v/>
      </c>
      <c r="R38" s="79" t="str" cm="1">
        <f t="array" ref="R38">IF(INDEX(Templates!$I$2:$BL$133,ROW()-ROW(R$21)+1, MATCH(R$17,Templates!$I$1:BL$1,0))="","",INDEX(Templates!$I$2:$BL$133,ROW()-ROW(R$21)+1, MATCH(R$17,Templates!$I$1:BL$1,0)))</f>
        <v/>
      </c>
      <c r="S38" s="79" t="str" cm="1">
        <f t="array" ref="S38">IF(INDEX(Templates!$I$2:$BL$133,ROW()-ROW(S$21)+1, MATCH(S$17,Templates!$I$1:BL$1,0))="","",INDEX(Templates!$I$2:$BL$133,ROW()-ROW(S$21)+1, MATCH(S$17,Templates!$I$1:BL$1,0)))</f>
        <v/>
      </c>
      <c r="T38" s="79" t="str" cm="1">
        <f t="array" ref="T38">IF(INDEX(Templates!$I$2:$BL$133,ROW()-ROW(T$21)+1, MATCH(T$17,Templates!$I$1:BL$1,0))="","",INDEX(Templates!$I$2:$BL$133,ROW()-ROW(T$21)+1, MATCH(T$17,Templates!$I$1:BL$1,0)))</f>
        <v/>
      </c>
      <c r="U38" s="79" t="str" cm="1">
        <f t="array" ref="U38">IF(INDEX(Templates!$I$2:$BL$133,ROW()-ROW(U$21)+1, MATCH(U$17,Templates!$I$1:BL$1,0))="","",INDEX(Templates!$I$2:$BL$133,ROW()-ROW(U$21)+1, MATCH(U$17,Templates!$I$1:BL$1,0)))</f>
        <v/>
      </c>
      <c r="V38" s="79" t="str" cm="1">
        <f t="array" ref="V38">IF(INDEX(Templates!$I$2:$BL$133,ROW()-ROW(V$21)+1, MATCH(V$17,Templates!$I$1:BL$1,0))="","",INDEX(Templates!$I$2:$BL$133,ROW()-ROW(V$21)+1, MATCH(V$17,Templates!$I$1:BL$1,0)))</f>
        <v/>
      </c>
      <c r="W38" s="79" t="str" cm="1">
        <f t="array" ref="W38">IF(INDEX(Templates!$I$2:$BL$133,ROW()-ROW(W$21)+1, MATCH(W$17,Templates!$I$1:BL$1,0))="","",INDEX(Templates!$I$2:$BL$133,ROW()-ROW(W$21)+1, MATCH(W$17,Templates!$I$1:BL$1,0)))</f>
        <v/>
      </c>
      <c r="X38" s="79" t="str" cm="1">
        <f t="array" ref="X38">IF(INDEX(Templates!$I$2:$BL$133,ROW()-ROW(X$21)+1, MATCH(X$17,Templates!$I$1:BL$1,0))="","",INDEX(Templates!$I$2:$BL$133,ROW()-ROW(X$21)+1, MATCH(X$17,Templates!$I$1:BL$1,0)))</f>
        <v/>
      </c>
      <c r="Y38" s="79" t="str" cm="1">
        <f t="array" ref="Y38">IF(INDEX(Templates!$I$2:$BL$133,ROW()-ROW(Y$21)+1, MATCH(Y$17,Templates!$I$1:BL$1,0))="","",INDEX(Templates!$I$2:$BL$133,ROW()-ROW(Y$21)+1, MATCH(Y$17,Templates!$I$1:BL$1,0)))</f>
        <v/>
      </c>
      <c r="Z38" s="79" t="str" cm="1">
        <f t="array" ref="Z38">IF(INDEX(Templates!$I$2:$BL$133,ROW()-ROW(Z$21)+1, MATCH(Z$17,Templates!$I$1:BL$1,0))="","",INDEX(Templates!$I$2:$BL$133,ROW()-ROW(Z$21)+1, MATCH(Z$17,Templates!$I$1:BL$1,0)))</f>
        <v/>
      </c>
      <c r="AA38" s="79" t="str" cm="1">
        <f t="array" ref="AA38">IF(INDEX(Templates!$I$2:$BL$133,ROW()-ROW(AA$21)+1, MATCH(AA$17,Templates!$I$1:BL$1,0))="","",INDEX(Templates!$I$2:$BL$133,ROW()-ROW(AA$21)+1, MATCH(AA$17,Templates!$I$1:BL$1,0)))</f>
        <v/>
      </c>
      <c r="AB38" s="79" t="str" cm="1">
        <f t="array" ref="AB38">IF(INDEX(Templates!$I$2:$BL$133,ROW()-ROW(AB$21)+1, MATCH(AB$17,Templates!$I$1:BL$1,0))="","",INDEX(Templates!$I$2:$BL$133,ROW()-ROW(AB$21)+1, MATCH(AB$17,Templates!$I$1:BL$1,0)))</f>
        <v/>
      </c>
      <c r="AC38" s="79" t="str" cm="1">
        <f t="array" ref="AC38">IF(INDEX(Templates!$I$2:$BL$133,ROW()-ROW(AC$21)+1, MATCH(AC$17,Templates!$I$1:BL$1,0))="","",INDEX(Templates!$I$2:$BL$133,ROW()-ROW(AC$21)+1, MATCH(AC$17,Templates!$I$1:BL$1,0)))</f>
        <v/>
      </c>
      <c r="AD38" s="79" t="str" cm="1">
        <f t="array" ref="AD38">IF(INDEX(Templates!$I$2:$BL$133,ROW()-ROW(AD$21)+1, MATCH(AD$17,Templates!$I$1:BL$1,0))="","",INDEX(Templates!$I$2:$BL$133,ROW()-ROW(AD$21)+1, MATCH(AD$17,Templates!$I$1:BL$1,0)))</f>
        <v/>
      </c>
      <c r="AE38" s="79" t="str" cm="1">
        <f t="array" ref="AE38">IF(INDEX(Templates!$I$2:$BL$133,ROW()-ROW(AE$21)+1, MATCH(AE$17,Templates!$I$1:BL$1,0))="","",INDEX(Templates!$I$2:$BL$133,ROW()-ROW(AE$21)+1, MATCH(AE$17,Templates!$I$1:BL$1,0)))</f>
        <v/>
      </c>
      <c r="AF38" s="79" t="str" cm="1">
        <f t="array" ref="AF38">IF(INDEX(Templates!$I$2:$BL$133,ROW()-ROW(AF$21)+1, MATCH(AF$17,Templates!$I$1:BL$1,0))="","",INDEX(Templates!$I$2:$BL$133,ROW()-ROW(AF$21)+1, MATCH(AF$17,Templates!$I$1:BL$1,0)))</f>
        <v/>
      </c>
      <c r="AG38" s="79" t="str" cm="1">
        <f t="array" ref="AG38">IF(INDEX(Templates!$I$2:$BL$133,ROW()-ROW(AG$21)+1, MATCH(AG$17,Templates!$I$1:BL$1,0))="","",INDEX(Templates!$I$2:$BL$133,ROW()-ROW(AG$21)+1, MATCH(AG$17,Templates!$I$1:BL$1,0)))</f>
        <v/>
      </c>
      <c r="AH38" s="79" t="str" cm="1">
        <f t="array" ref="AH38">IF(INDEX(Templates!$I$2:$BL$133,ROW()-ROW(AH$21)+1, MATCH(AH$17,Templates!$I$1:BL$1,0))="","",INDEX(Templates!$I$2:$BL$133,ROW()-ROW(AH$21)+1, MATCH(AH$17,Templates!$I$1:BL$1,0)))</f>
        <v/>
      </c>
      <c r="AI38" s="79" t="str" cm="1">
        <f t="array" ref="AI38">IF(INDEX(Templates!$I$2:$BL$133,ROW()-ROW(AI$21)+1, MATCH(AI$17,Templates!$I$1:BL$1,0))="","",INDEX(Templates!$I$2:$BL$133,ROW()-ROW(AI$21)+1, MATCH(AI$17,Templates!$I$1:BL$1,0)))</f>
        <v/>
      </c>
      <c r="AJ38" s="79" t="str" cm="1">
        <f t="array" ref="AJ38">IF(INDEX(Templates!$I$2:$BL$133,ROW()-ROW(AJ$21)+1, MATCH(AJ$17,Templates!$I$1:BL$1,0))="","",INDEX(Templates!$I$2:$BL$133,ROW()-ROW(AJ$21)+1, MATCH(AJ$17,Templates!$I$1:BL$1,0)))</f>
        <v/>
      </c>
      <c r="AK38" s="79" t="str" cm="1">
        <f t="array" ref="AK38">IF(INDEX(Templates!$I$2:$BL$133,ROW()-ROW(AK$21)+1, MATCH(AK$17,Templates!$I$1:BL$1,0))="","",INDEX(Templates!$I$2:$BL$133,ROW()-ROW(AK$21)+1, MATCH(AK$17,Templates!$I$1:BL$1,0)))</f>
        <v/>
      </c>
      <c r="AL38" s="79" t="str" cm="1">
        <f t="array" ref="AL38">IF(INDEX(Templates!$I$2:$BL$133,ROW()-ROW(AL$21)+1, MATCH(AL$17,Templates!$I$1:BL$1,0))="","",INDEX(Templates!$I$2:$BL$133,ROW()-ROW(AL$21)+1, MATCH(AL$17,Templates!$I$1:BL$1,0)))</f>
        <v/>
      </c>
      <c r="AM38" s="79" t="str" cm="1">
        <f t="array" ref="AM38">IF(INDEX(Templates!$I$2:$BL$133,ROW()-ROW(AM$21)+1, MATCH(AM$17,Templates!$I$1:BL$1,0))="","",INDEX(Templates!$I$2:$BL$133,ROW()-ROW(AM$21)+1, MATCH(AM$17,Templates!$I$1:BL$1,0)))</f>
        <v/>
      </c>
      <c r="AN38" s="79" t="str" cm="1">
        <f t="array" ref="AN38">IF(INDEX(Templates!$I$2:$BL$133,ROW()-ROW(AN$21)+1, MATCH(AN$17,Templates!$I$1:BL$1,0))="","",INDEX(Templates!$I$2:$BL$133,ROW()-ROW(AN$21)+1, MATCH(AN$17,Templates!$I$1:BL$1,0)))</f>
        <v/>
      </c>
      <c r="AO38" s="79" t="str" cm="1">
        <f t="array" ref="AO38">IF(INDEX(Templates!$I$2:$BL$133,ROW()-ROW(AO$21)+1, MATCH(AO$17,Templates!$I$1:BL$1,0))="","",INDEX(Templates!$I$2:$BL$133,ROW()-ROW(AO$21)+1, MATCH(AO$17,Templates!$I$1:BL$1,0)))</f>
        <v/>
      </c>
      <c r="AP38" s="79" t="str" cm="1">
        <f t="array" ref="AP38">IF(INDEX(Templates!$I$2:$BL$133,ROW()-ROW(AP$21)+1, MATCH(AP$17,Templates!$I$1:BL$1,0))="","",INDEX(Templates!$I$2:$BL$133,ROW()-ROW(AP$21)+1, MATCH(AP$17,Templates!$I$1:BL$1,0)))</f>
        <v/>
      </c>
      <c r="AQ38" s="79" t="str" cm="1">
        <f t="array" ref="AQ38">IF(INDEX(Templates!$I$2:$BL$133,ROW()-ROW(AQ$21)+1, MATCH(AQ$17,Templates!$I$1:BL$1,0))="","",INDEX(Templates!$I$2:$BL$133,ROW()-ROW(AQ$21)+1, MATCH(AQ$17,Templates!$I$1:BL$1,0)))</f>
        <v/>
      </c>
      <c r="AR38" s="79" t="str" cm="1">
        <f t="array" ref="AR38">IF(INDEX(Templates!$I$2:$BL$133,ROW()-ROW(AR$21)+1, MATCH(AR$17,Templates!$I$1:BL$1,0))="","",INDEX(Templates!$I$2:$BL$133,ROW()-ROW(AR$21)+1, MATCH(AR$17,Templates!$I$1:BL$1,0)))</f>
        <v/>
      </c>
      <c r="AS38" s="79" t="str" cm="1">
        <f t="array" ref="AS38">IF(INDEX(Templates!$I$2:$BL$133,ROW()-ROW(AS$21)+1, MATCH(AS$17,Templates!$I$1:BL$1,0))="","",INDEX(Templates!$I$2:$BL$133,ROW()-ROW(AS$21)+1, MATCH(AS$17,Templates!$I$1:BL$1,0)))</f>
        <v/>
      </c>
      <c r="AT38" s="79" t="str" cm="1">
        <f t="array" ref="AT38">IF(INDEX(Templates!$I$2:$BL$133,ROW()-ROW(AT$21)+1, MATCH(AT$17,Templates!$I$1:BL$1,0))="","",INDEX(Templates!$I$2:$BL$133,ROW()-ROW(AT$21)+1, MATCH(AT$17,Templates!$I$1:BL$1,0)))</f>
        <v/>
      </c>
      <c r="AU38" s="79" t="str" cm="1">
        <f t="array" ref="AU38">IF(INDEX(Templates!$I$2:$BL$133,ROW()-ROW(AU$21)+1, MATCH(AU$17,Templates!$I$1:BL$1,0))="","",INDEX(Templates!$I$2:$BL$133,ROW()-ROW(AU$21)+1, MATCH(AU$17,Templates!$I$1:BL$1,0)))</f>
        <v/>
      </c>
      <c r="AV38" s="79" t="str" cm="1">
        <f t="array" ref="AV38">IF(INDEX(Templates!$I$2:$BL$133,ROW()-ROW(AV$21)+1, MATCH(AV$17,Templates!$I$1:BL$1,0))="","",INDEX(Templates!$I$2:$BL$133,ROW()-ROW(AV$21)+1, MATCH(AV$17,Templates!$I$1:BL$1,0)))</f>
        <v/>
      </c>
      <c r="AW38" s="79" t="str" cm="1">
        <f t="array" ref="AW38">IF(INDEX(Templates!$I$2:$BL$133,ROW()-ROW(AW$21)+1, MATCH(AW$17,Templates!$I$1:BL$1,0))="","",INDEX(Templates!$I$2:$BL$133,ROW()-ROW(AW$21)+1, MATCH(AW$17,Templates!$I$1:BL$1,0)))</f>
        <v/>
      </c>
      <c r="AX38" s="79" t="str" cm="1">
        <f t="array" ref="AX38">IF(INDEX(Templates!$I$2:$BL$133,ROW()-ROW(AX$21)+1, MATCH(AX$17,Templates!$I$1:BL$1,0))="","",INDEX(Templates!$I$2:$BL$133,ROW()-ROW(AX$21)+1, MATCH(AX$17,Templates!$I$1:BL$1,0)))</f>
        <v/>
      </c>
      <c r="AY38" s="79" t="str" cm="1">
        <f t="array" ref="AY38">IF(INDEX(Templates!$I$2:$BL$133,ROW()-ROW(AY$21)+1, MATCH(AY$17,Templates!$I$1:BL$1,0))="","",INDEX(Templates!$I$2:$BL$133,ROW()-ROW(AY$21)+1, MATCH(AY$17,Templates!$I$1:BL$1,0)))</f>
        <v/>
      </c>
      <c r="AZ38" s="79" t="str" cm="1">
        <f t="array" ref="AZ38">IF(INDEX(Templates!$I$2:$BL$133,ROW()-ROW(AZ$21)+1, MATCH(AZ$17,Templates!$I$1:BL$1,0))="","",INDEX(Templates!$I$2:$BL$133,ROW()-ROW(AZ$21)+1, MATCH(AZ$17,Templates!$I$1:BL$1,0)))</f>
        <v/>
      </c>
      <c r="BA38" s="79" t="str" cm="1">
        <f t="array" ref="BA38">IF(INDEX(Templates!$I$2:$BL$133,ROW()-ROW(BA$21)+1, MATCH(BA$17,Templates!$I$1:BL$1,0))="","",INDEX(Templates!$I$2:$BL$133,ROW()-ROW(BA$21)+1, MATCH(BA$17,Templates!$I$1:BL$1,0)))</f>
        <v/>
      </c>
      <c r="BB38" s="79" t="str" cm="1">
        <f t="array" ref="BB38">IF(INDEX(Templates!$I$2:$BL$133,ROW()-ROW(BB$21)+1, MATCH(BB$17,Templates!$I$1:BL$1,0))="","",INDEX(Templates!$I$2:$BL$133,ROW()-ROW(BB$21)+1, MATCH(BB$17,Templates!$I$1:BL$1,0)))</f>
        <v/>
      </c>
      <c r="BC38" s="79" t="str" cm="1">
        <f t="array" ref="BC38">IF(INDEX(Templates!$I$2:$BL$133,ROW()-ROW(BC$21)+1, MATCH(BC$17,Templates!$I$1:BL$1,0))="","",INDEX(Templates!$I$2:$BL$133,ROW()-ROW(BC$21)+1, MATCH(BC$17,Templates!$I$1:BL$1,0)))</f>
        <v/>
      </c>
      <c r="BD38" s="79" t="str" cm="1">
        <f t="array" ref="BD38">IF(INDEX(Templates!$I$2:$BL$133,ROW()-ROW(BD$21)+1, MATCH(BD$17,Templates!$I$1:BL$1,0))="","",INDEX(Templates!$I$2:$BL$133,ROW()-ROW(BD$21)+1, MATCH(BD$17,Templates!$I$1:BL$1,0)))</f>
        <v/>
      </c>
      <c r="BE38" s="79" t="str" cm="1">
        <f t="array" ref="BE38">IF(INDEX(Templates!$I$2:$BL$133,ROW()-ROW(BE$21)+1, MATCH(BE$17,Templates!$I$1:BL$1,0))="","",INDEX(Templates!$I$2:$BL$133,ROW()-ROW(BE$21)+1, MATCH(BE$17,Templates!$I$1:BL$1,0)))</f>
        <v/>
      </c>
      <c r="BF38" s="79" t="str" cm="1">
        <f t="array" ref="BF38">IF(INDEX(Templates!$I$2:$BL$133,ROW()-ROW(BF$21)+1, MATCH(BF$17,Templates!$I$1:BL$1,0))="","",INDEX(Templates!$I$2:$BL$133,ROW()-ROW(BF$21)+1, MATCH(BF$17,Templates!$I$1:BL$1,0)))</f>
        <v/>
      </c>
      <c r="BG38" s="79" t="str" cm="1">
        <f t="array" ref="BG38">IF(INDEX(Templates!$I$2:$BL$133,ROW()-ROW(BG$21)+1, MATCH(BG$17,Templates!$I$1:BL$1,0))="","",INDEX(Templates!$I$2:$BL$133,ROW()-ROW(BG$21)+1, MATCH(BG$17,Templates!$I$1:BL$1,0)))</f>
        <v/>
      </c>
      <c r="BH38" s="79" t="str" cm="1">
        <f t="array" ref="BH38">IF(INDEX(Templates!$I$2:$BL$133,ROW()-ROW(BH$21)+1, MATCH(BH$17,Templates!$I$1:BL$1,0))="","",INDEX(Templates!$I$2:$BL$133,ROW()-ROW(BH$21)+1, MATCH(BH$17,Templates!$I$1:BL$1,0)))</f>
        <v/>
      </c>
      <c r="BI38" s="79" t="str" cm="1">
        <f t="array" ref="BI38">IF(INDEX(Templates!$I$2:$BL$133,ROW()-ROW(BI$21)+1, MATCH(BI$17,Templates!$I$1:BL$1,0))="","",INDEX(Templates!$I$2:$BL$133,ROW()-ROW(BI$21)+1, MATCH(BI$17,Templates!$I$1:BL$1,0)))</f>
        <v/>
      </c>
      <c r="BJ38" s="79" t="str" cm="1">
        <f t="array" ref="BJ38">IF(INDEX(Templates!$I$2:$BL$133,ROW()-ROW(BJ$21)+1, MATCH(BJ$17,Templates!$I$1:BL$1,0))="","",INDEX(Templates!$I$2:$BL$133,ROW()-ROW(BJ$21)+1, MATCH(BJ$17,Templates!$I$1:BL$1,0)))</f>
        <v/>
      </c>
      <c r="BK38" s="79" t="str" cm="1">
        <f t="array" ref="BK38">IF(INDEX(Templates!$I$2:$BL$133,ROW()-ROW(BK$21)+1, MATCH(BK$17,Templates!$I$1:BL$1,0))="","",INDEX(Templates!$I$2:$BL$133,ROW()-ROW(BK$21)+1, MATCH(BK$17,Templates!$I$1:BL$1,0)))</f>
        <v/>
      </c>
      <c r="BL38" s="79" t="str" cm="1">
        <f t="array" ref="BL38">IF(INDEX(Templates!$I$2:$BL$133,ROW()-ROW(BL$21)+1, MATCH(BL$17,Templates!$I$1:BL$1,0))="","",INDEX(Templates!$I$2:$BL$133,ROW()-ROW(BL$21)+1, MATCH(BL$17,Templates!$I$1:BL$1,0)))</f>
        <v/>
      </c>
      <c r="BM38" s="79" t="str" cm="1">
        <f t="array" ref="BM38">IF(INDEX(Templates!$I$2:$BL$133,ROW()-ROW(BM$21)+1, MATCH(BM$17,Templates!$I$1:BL$1,0))="","",INDEX(Templates!$I$2:$BL$133,ROW()-ROW(BM$21)+1, MATCH(BM$17,Templates!$I$1:BL$1,0)))</f>
        <v/>
      </c>
    </row>
    <row r="39" spans="1:65" x14ac:dyDescent="0.2">
      <c r="A39" s="10" t="s">
        <v>394</v>
      </c>
      <c r="B39" s="11" t="s">
        <v>398</v>
      </c>
      <c r="C39" s="96" t="str" cm="1">
        <f t="array" ref="C39">IF(INDEX(Templates!A$2:A$142,ROW()-ROW($21:$21)+1)="","",INDEX(Templates!A$2:A$142,ROW()-ROW($21:$21)+1))</f>
        <v>JSON_PATH:zones[0]</v>
      </c>
      <c r="D39" s="96" t="str" cm="1">
        <f t="array" ref="D39">IF(INDEX(Templates!B$2:B$142,ROW()-ROW($21:$21)+1)="","",INDEX(Templates!B$2:B$142,ROW()-ROW($21:$21)+1))</f>
        <v>infiltration_modeling_method_type</v>
      </c>
      <c r="E39" s="97" t="str" cm="1">
        <f t="array" ref="E39">IF(INDEX(Templates!C$2:C$142,ROW()-ROW($21:$21)+1)="","",INDEX(Templates!C$2:C$142,ROW()-ROW($21:$21)+1))</f>
        <v/>
      </c>
      <c r="F39" s="74" t="str" cm="1">
        <f t="array" ref="F39">IF(INDEX(Templates!E$2:E$134,ROW()-ROW($21:$21)+1)="","",INDEX(Templates!E$2:E$134,ROW()-ROW($21:$21)+1))</f>
        <v/>
      </c>
      <c r="G39" s="75" t="str" cm="1">
        <f t="array" ref="G39">IF(INDEX(Templates!F$2:F$134,ROW()-ROW($21:$21)+1)="","",INDEX(Templates!F$2:F$134,ROW()-ROW($21:$21)+1))</f>
        <v/>
      </c>
      <c r="H39" s="76" t="str" cm="1">
        <f t="array" ref="H39">IF(INDEX(Templates!G$2:G$134,ROW()-ROW($21:$21)+1)="","",INDEX(Templates!G$2:G$134,ROW()-ROW($21:$21)+1))</f>
        <v/>
      </c>
      <c r="I39" s="76" t="str" cm="1">
        <f t="array" ref="I39">IF(INDEX(Templates!H$2:H$134,ROW()-ROW($21:$21)+1)="","",INDEX(Templates!H$2:H$134,ROW()-ROW($21:$21)+1))</f>
        <v/>
      </c>
      <c r="J39" s="79" t="str" cm="1">
        <f t="array" ref="J39">IF(INDEX(Templates!$I$2:$BL$133,ROW()-ROW(J$21)+1, MATCH(J$17,Templates!$I$1:BL$1,0))="","",INDEX(Templates!$I$2:$BL$133,ROW()-ROW(J$21)+1, MATCH(J$17,Templates!$I$1:BL$1,0)))</f>
        <v/>
      </c>
      <c r="K39" s="79" t="str" cm="1">
        <f t="array" ref="K39">IF(INDEX(Templates!$I$2:$BL$133,ROW()-ROW(K$21)+1, MATCH(K$17,Templates!$I$1:BL$1,0))="","",INDEX(Templates!$I$2:$BL$133,ROW()-ROW(K$21)+1, MATCH(K$17,Templates!$I$1:BL$1,0)))</f>
        <v/>
      </c>
      <c r="L39" s="79" t="str" cm="1">
        <f t="array" ref="L39">IF(INDEX(Templates!$I$2:$BL$133,ROW()-ROW(L$21)+1, MATCH(L$17,Templates!$I$1:BL$1,0))="","",INDEX(Templates!$I$2:$BL$133,ROW()-ROW(L$21)+1, MATCH(L$17,Templates!$I$1:BL$1,0)))</f>
        <v/>
      </c>
      <c r="M39" s="79" t="str" cm="1">
        <f t="array" ref="M39">IF(INDEX(Templates!$I$2:$BL$133,ROW()-ROW(M$21)+1, MATCH(M$17,Templates!$I$1:BL$1,0))="","",INDEX(Templates!$I$2:$BL$133,ROW()-ROW(M$21)+1, MATCH(M$17,Templates!$I$1:BL$1,0)))</f>
        <v/>
      </c>
      <c r="N39" s="79" t="str" cm="1">
        <f t="array" ref="N39">IF(INDEX(Templates!$I$2:$BL$133,ROW()-ROW(N$21)+1, MATCH(N$17,Templates!$I$1:BL$1,0))="","",INDEX(Templates!$I$2:$BL$133,ROW()-ROW(N$21)+1, MATCH(N$17,Templates!$I$1:BL$1,0)))</f>
        <v/>
      </c>
      <c r="O39" s="79" t="str" cm="1">
        <f t="array" ref="O39">IF(INDEX(Templates!$I$2:$BL$133,ROW()-ROW(O$21)+1, MATCH(O$17,Templates!$I$1:BL$1,0))="","",INDEX(Templates!$I$2:$BL$133,ROW()-ROW(O$21)+1, MATCH(O$17,Templates!$I$1:BL$1,0)))</f>
        <v/>
      </c>
      <c r="P39" s="79" t="str" cm="1">
        <f t="array" ref="P39">IF(INDEX(Templates!$I$2:$BL$133,ROW()-ROW(P$21)+1, MATCH(P$17,Templates!$I$1:BL$1,0))="","",INDEX(Templates!$I$2:$BL$133,ROW()-ROW(P$21)+1, MATCH(P$17,Templates!$I$1:BL$1,0)))</f>
        <v/>
      </c>
      <c r="Q39" s="79" t="str" cm="1">
        <f t="array" ref="Q39">IF(INDEX(Templates!$I$2:$BL$133,ROW()-ROW(Q$21)+1, MATCH(Q$17,Templates!$I$1:BL$1,0))="","",INDEX(Templates!$I$2:$BL$133,ROW()-ROW(Q$21)+1, MATCH(Q$17,Templates!$I$1:BL$1,0)))</f>
        <v/>
      </c>
      <c r="R39" s="79" t="str" cm="1">
        <f t="array" ref="R39">IF(INDEX(Templates!$I$2:$BL$133,ROW()-ROW(R$21)+1, MATCH(R$17,Templates!$I$1:BL$1,0))="","",INDEX(Templates!$I$2:$BL$133,ROW()-ROW(R$21)+1, MATCH(R$17,Templates!$I$1:BL$1,0)))</f>
        <v/>
      </c>
      <c r="S39" s="79" t="str" cm="1">
        <f t="array" ref="S39">IF(INDEX(Templates!$I$2:$BL$133,ROW()-ROW(S$21)+1, MATCH(S$17,Templates!$I$1:BL$1,0))="","",INDEX(Templates!$I$2:$BL$133,ROW()-ROW(S$21)+1, MATCH(S$17,Templates!$I$1:BL$1,0)))</f>
        <v/>
      </c>
      <c r="T39" s="79" t="str" cm="1">
        <f t="array" ref="T39">IF(INDEX(Templates!$I$2:$BL$133,ROW()-ROW(T$21)+1, MATCH(T$17,Templates!$I$1:BL$1,0))="","",INDEX(Templates!$I$2:$BL$133,ROW()-ROW(T$21)+1, MATCH(T$17,Templates!$I$1:BL$1,0)))</f>
        <v/>
      </c>
      <c r="U39" s="79" t="str" cm="1">
        <f t="array" ref="U39">IF(INDEX(Templates!$I$2:$BL$133,ROW()-ROW(U$21)+1, MATCH(U$17,Templates!$I$1:BL$1,0))="","",INDEX(Templates!$I$2:$BL$133,ROW()-ROW(U$21)+1, MATCH(U$17,Templates!$I$1:BL$1,0)))</f>
        <v/>
      </c>
      <c r="V39" s="79" t="str" cm="1">
        <f t="array" ref="V39">IF(INDEX(Templates!$I$2:$BL$133,ROW()-ROW(V$21)+1, MATCH(V$17,Templates!$I$1:BL$1,0))="","",INDEX(Templates!$I$2:$BL$133,ROW()-ROW(V$21)+1, MATCH(V$17,Templates!$I$1:BL$1,0)))</f>
        <v/>
      </c>
      <c r="W39" s="79" t="str" cm="1">
        <f t="array" ref="W39">IF(INDEX(Templates!$I$2:$BL$133,ROW()-ROW(W$21)+1, MATCH(W$17,Templates!$I$1:BL$1,0))="","",INDEX(Templates!$I$2:$BL$133,ROW()-ROW(W$21)+1, MATCH(W$17,Templates!$I$1:BL$1,0)))</f>
        <v/>
      </c>
      <c r="X39" s="79" t="str" cm="1">
        <f t="array" ref="X39">IF(INDEX(Templates!$I$2:$BL$133,ROW()-ROW(X$21)+1, MATCH(X$17,Templates!$I$1:BL$1,0))="","",INDEX(Templates!$I$2:$BL$133,ROW()-ROW(X$21)+1, MATCH(X$17,Templates!$I$1:BL$1,0)))</f>
        <v/>
      </c>
      <c r="Y39" s="79" t="str" cm="1">
        <f t="array" ref="Y39">IF(INDEX(Templates!$I$2:$BL$133,ROW()-ROW(Y$21)+1, MATCH(Y$17,Templates!$I$1:BL$1,0))="","",INDEX(Templates!$I$2:$BL$133,ROW()-ROW(Y$21)+1, MATCH(Y$17,Templates!$I$1:BL$1,0)))</f>
        <v/>
      </c>
      <c r="Z39" s="79" t="str" cm="1">
        <f t="array" ref="Z39">IF(INDEX(Templates!$I$2:$BL$133,ROW()-ROW(Z$21)+1, MATCH(Z$17,Templates!$I$1:BL$1,0))="","",INDEX(Templates!$I$2:$BL$133,ROW()-ROW(Z$21)+1, MATCH(Z$17,Templates!$I$1:BL$1,0)))</f>
        <v/>
      </c>
      <c r="AA39" s="79" t="str" cm="1">
        <f t="array" ref="AA39">IF(INDEX(Templates!$I$2:$BL$133,ROW()-ROW(AA$21)+1, MATCH(AA$17,Templates!$I$1:BL$1,0))="","",INDEX(Templates!$I$2:$BL$133,ROW()-ROW(AA$21)+1, MATCH(AA$17,Templates!$I$1:BL$1,0)))</f>
        <v/>
      </c>
      <c r="AB39" s="79" t="str" cm="1">
        <f t="array" ref="AB39">IF(INDEX(Templates!$I$2:$BL$133,ROW()-ROW(AB$21)+1, MATCH(AB$17,Templates!$I$1:BL$1,0))="","",INDEX(Templates!$I$2:$BL$133,ROW()-ROW(AB$21)+1, MATCH(AB$17,Templates!$I$1:BL$1,0)))</f>
        <v/>
      </c>
      <c r="AC39" s="79" t="str" cm="1">
        <f t="array" ref="AC39">IF(INDEX(Templates!$I$2:$BL$133,ROW()-ROW(AC$21)+1, MATCH(AC$17,Templates!$I$1:BL$1,0))="","",INDEX(Templates!$I$2:$BL$133,ROW()-ROW(AC$21)+1, MATCH(AC$17,Templates!$I$1:BL$1,0)))</f>
        <v/>
      </c>
      <c r="AD39" s="79" t="str" cm="1">
        <f t="array" ref="AD39">IF(INDEX(Templates!$I$2:$BL$133,ROW()-ROW(AD$21)+1, MATCH(AD$17,Templates!$I$1:BL$1,0))="","",INDEX(Templates!$I$2:$BL$133,ROW()-ROW(AD$21)+1, MATCH(AD$17,Templates!$I$1:BL$1,0)))</f>
        <v/>
      </c>
      <c r="AE39" s="79" t="str" cm="1">
        <f t="array" ref="AE39">IF(INDEX(Templates!$I$2:$BL$133,ROW()-ROW(AE$21)+1, MATCH(AE$17,Templates!$I$1:BL$1,0))="","",INDEX(Templates!$I$2:$BL$133,ROW()-ROW(AE$21)+1, MATCH(AE$17,Templates!$I$1:BL$1,0)))</f>
        <v/>
      </c>
      <c r="AF39" s="79" t="str" cm="1">
        <f t="array" ref="AF39">IF(INDEX(Templates!$I$2:$BL$133,ROW()-ROW(AF$21)+1, MATCH(AF$17,Templates!$I$1:BL$1,0))="","",INDEX(Templates!$I$2:$BL$133,ROW()-ROW(AF$21)+1, MATCH(AF$17,Templates!$I$1:BL$1,0)))</f>
        <v/>
      </c>
      <c r="AG39" s="79" t="str" cm="1">
        <f t="array" ref="AG39">IF(INDEX(Templates!$I$2:$BL$133,ROW()-ROW(AG$21)+1, MATCH(AG$17,Templates!$I$1:BL$1,0))="","",INDEX(Templates!$I$2:$BL$133,ROW()-ROW(AG$21)+1, MATCH(AG$17,Templates!$I$1:BL$1,0)))</f>
        <v/>
      </c>
      <c r="AH39" s="79" t="str" cm="1">
        <f t="array" ref="AH39">IF(INDEX(Templates!$I$2:$BL$133,ROW()-ROW(AH$21)+1, MATCH(AH$17,Templates!$I$1:BL$1,0))="","",INDEX(Templates!$I$2:$BL$133,ROW()-ROW(AH$21)+1, MATCH(AH$17,Templates!$I$1:BL$1,0)))</f>
        <v/>
      </c>
      <c r="AI39" s="79" t="str" cm="1">
        <f t="array" ref="AI39">IF(INDEX(Templates!$I$2:$BL$133,ROW()-ROW(AI$21)+1, MATCH(AI$17,Templates!$I$1:BL$1,0))="","",INDEX(Templates!$I$2:$BL$133,ROW()-ROW(AI$21)+1, MATCH(AI$17,Templates!$I$1:BL$1,0)))</f>
        <v/>
      </c>
      <c r="AJ39" s="79" t="str" cm="1">
        <f t="array" ref="AJ39">IF(INDEX(Templates!$I$2:$BL$133,ROW()-ROW(AJ$21)+1, MATCH(AJ$17,Templates!$I$1:BL$1,0))="","",INDEX(Templates!$I$2:$BL$133,ROW()-ROW(AJ$21)+1, MATCH(AJ$17,Templates!$I$1:BL$1,0)))</f>
        <v/>
      </c>
      <c r="AK39" s="79" t="str" cm="1">
        <f t="array" ref="AK39">IF(INDEX(Templates!$I$2:$BL$133,ROW()-ROW(AK$21)+1, MATCH(AK$17,Templates!$I$1:BL$1,0))="","",INDEX(Templates!$I$2:$BL$133,ROW()-ROW(AK$21)+1, MATCH(AK$17,Templates!$I$1:BL$1,0)))</f>
        <v/>
      </c>
      <c r="AL39" s="79" t="str" cm="1">
        <f t="array" ref="AL39">IF(INDEX(Templates!$I$2:$BL$133,ROW()-ROW(AL$21)+1, MATCH(AL$17,Templates!$I$1:BL$1,0))="","",INDEX(Templates!$I$2:$BL$133,ROW()-ROW(AL$21)+1, MATCH(AL$17,Templates!$I$1:BL$1,0)))</f>
        <v/>
      </c>
      <c r="AM39" s="79" t="str" cm="1">
        <f t="array" ref="AM39">IF(INDEX(Templates!$I$2:$BL$133,ROW()-ROW(AM$21)+1, MATCH(AM$17,Templates!$I$1:BL$1,0))="","",INDEX(Templates!$I$2:$BL$133,ROW()-ROW(AM$21)+1, MATCH(AM$17,Templates!$I$1:BL$1,0)))</f>
        <v/>
      </c>
      <c r="AN39" s="79" t="str" cm="1">
        <f t="array" ref="AN39">IF(INDEX(Templates!$I$2:$BL$133,ROW()-ROW(AN$21)+1, MATCH(AN$17,Templates!$I$1:BL$1,0))="","",INDEX(Templates!$I$2:$BL$133,ROW()-ROW(AN$21)+1, MATCH(AN$17,Templates!$I$1:BL$1,0)))</f>
        <v/>
      </c>
      <c r="AO39" s="79" t="str" cm="1">
        <f t="array" ref="AO39">IF(INDEX(Templates!$I$2:$BL$133,ROW()-ROW(AO$21)+1, MATCH(AO$17,Templates!$I$1:BL$1,0))="","",INDEX(Templates!$I$2:$BL$133,ROW()-ROW(AO$21)+1, MATCH(AO$17,Templates!$I$1:BL$1,0)))</f>
        <v/>
      </c>
      <c r="AP39" s="79" t="str" cm="1">
        <f t="array" ref="AP39">IF(INDEX(Templates!$I$2:$BL$133,ROW()-ROW(AP$21)+1, MATCH(AP$17,Templates!$I$1:BL$1,0))="","",INDEX(Templates!$I$2:$BL$133,ROW()-ROW(AP$21)+1, MATCH(AP$17,Templates!$I$1:BL$1,0)))</f>
        <v/>
      </c>
      <c r="AQ39" s="79" t="str" cm="1">
        <f t="array" ref="AQ39">IF(INDEX(Templates!$I$2:$BL$133,ROW()-ROW(AQ$21)+1, MATCH(AQ$17,Templates!$I$1:BL$1,0))="","",INDEX(Templates!$I$2:$BL$133,ROW()-ROW(AQ$21)+1, MATCH(AQ$17,Templates!$I$1:BL$1,0)))</f>
        <v/>
      </c>
      <c r="AR39" s="79" t="str" cm="1">
        <f t="array" ref="AR39">IF(INDEX(Templates!$I$2:$BL$133,ROW()-ROW(AR$21)+1, MATCH(AR$17,Templates!$I$1:BL$1,0))="","",INDEX(Templates!$I$2:$BL$133,ROW()-ROW(AR$21)+1, MATCH(AR$17,Templates!$I$1:BL$1,0)))</f>
        <v/>
      </c>
      <c r="AS39" s="79" t="str" cm="1">
        <f t="array" ref="AS39">IF(INDEX(Templates!$I$2:$BL$133,ROW()-ROW(AS$21)+1, MATCH(AS$17,Templates!$I$1:BL$1,0))="","",INDEX(Templates!$I$2:$BL$133,ROW()-ROW(AS$21)+1, MATCH(AS$17,Templates!$I$1:BL$1,0)))</f>
        <v/>
      </c>
      <c r="AT39" s="79" t="str" cm="1">
        <f t="array" ref="AT39">IF(INDEX(Templates!$I$2:$BL$133,ROW()-ROW(AT$21)+1, MATCH(AT$17,Templates!$I$1:BL$1,0))="","",INDEX(Templates!$I$2:$BL$133,ROW()-ROW(AT$21)+1, MATCH(AT$17,Templates!$I$1:BL$1,0)))</f>
        <v/>
      </c>
      <c r="AU39" s="79" t="str" cm="1">
        <f t="array" ref="AU39">IF(INDEX(Templates!$I$2:$BL$133,ROW()-ROW(AU$21)+1, MATCH(AU$17,Templates!$I$1:BL$1,0))="","",INDEX(Templates!$I$2:$BL$133,ROW()-ROW(AU$21)+1, MATCH(AU$17,Templates!$I$1:BL$1,0)))</f>
        <v/>
      </c>
      <c r="AV39" s="79" t="str" cm="1">
        <f t="array" ref="AV39">IF(INDEX(Templates!$I$2:$BL$133,ROW()-ROW(AV$21)+1, MATCH(AV$17,Templates!$I$1:BL$1,0))="","",INDEX(Templates!$I$2:$BL$133,ROW()-ROW(AV$21)+1, MATCH(AV$17,Templates!$I$1:BL$1,0)))</f>
        <v/>
      </c>
      <c r="AW39" s="79" t="str" cm="1">
        <f t="array" ref="AW39">IF(INDEX(Templates!$I$2:$BL$133,ROW()-ROW(AW$21)+1, MATCH(AW$17,Templates!$I$1:BL$1,0))="","",INDEX(Templates!$I$2:$BL$133,ROW()-ROW(AW$21)+1, MATCH(AW$17,Templates!$I$1:BL$1,0)))</f>
        <v/>
      </c>
      <c r="AX39" s="79" t="str" cm="1">
        <f t="array" ref="AX39">IF(INDEX(Templates!$I$2:$BL$133,ROW()-ROW(AX$21)+1, MATCH(AX$17,Templates!$I$1:BL$1,0))="","",INDEX(Templates!$I$2:$BL$133,ROW()-ROW(AX$21)+1, MATCH(AX$17,Templates!$I$1:BL$1,0)))</f>
        <v/>
      </c>
      <c r="AY39" s="79" t="str" cm="1">
        <f t="array" ref="AY39">IF(INDEX(Templates!$I$2:$BL$133,ROW()-ROW(AY$21)+1, MATCH(AY$17,Templates!$I$1:BL$1,0))="","",INDEX(Templates!$I$2:$BL$133,ROW()-ROW(AY$21)+1, MATCH(AY$17,Templates!$I$1:BL$1,0)))</f>
        <v/>
      </c>
      <c r="AZ39" s="79" t="str" cm="1">
        <f t="array" ref="AZ39">IF(INDEX(Templates!$I$2:$BL$133,ROW()-ROW(AZ$21)+1, MATCH(AZ$17,Templates!$I$1:BL$1,0))="","",INDEX(Templates!$I$2:$BL$133,ROW()-ROW(AZ$21)+1, MATCH(AZ$17,Templates!$I$1:BL$1,0)))</f>
        <v/>
      </c>
      <c r="BA39" s="79" t="str" cm="1">
        <f t="array" ref="BA39">IF(INDEX(Templates!$I$2:$BL$133,ROW()-ROW(BA$21)+1, MATCH(BA$17,Templates!$I$1:BL$1,0))="","",INDEX(Templates!$I$2:$BL$133,ROW()-ROW(BA$21)+1, MATCH(BA$17,Templates!$I$1:BL$1,0)))</f>
        <v/>
      </c>
      <c r="BB39" s="79" t="str" cm="1">
        <f t="array" ref="BB39">IF(INDEX(Templates!$I$2:$BL$133,ROW()-ROW(BB$21)+1, MATCH(BB$17,Templates!$I$1:BL$1,0))="","",INDEX(Templates!$I$2:$BL$133,ROW()-ROW(BB$21)+1, MATCH(BB$17,Templates!$I$1:BL$1,0)))</f>
        <v/>
      </c>
      <c r="BC39" s="79" t="str" cm="1">
        <f t="array" ref="BC39">IF(INDEX(Templates!$I$2:$BL$133,ROW()-ROW(BC$21)+1, MATCH(BC$17,Templates!$I$1:BL$1,0))="","",INDEX(Templates!$I$2:$BL$133,ROW()-ROW(BC$21)+1, MATCH(BC$17,Templates!$I$1:BL$1,0)))</f>
        <v/>
      </c>
      <c r="BD39" s="79" t="str" cm="1">
        <f t="array" ref="BD39">IF(INDEX(Templates!$I$2:$BL$133,ROW()-ROW(BD$21)+1, MATCH(BD$17,Templates!$I$1:BL$1,0))="","",INDEX(Templates!$I$2:$BL$133,ROW()-ROW(BD$21)+1, MATCH(BD$17,Templates!$I$1:BL$1,0)))</f>
        <v/>
      </c>
      <c r="BE39" s="79" t="str" cm="1">
        <f t="array" ref="BE39">IF(INDEX(Templates!$I$2:$BL$133,ROW()-ROW(BE$21)+1, MATCH(BE$17,Templates!$I$1:BL$1,0))="","",INDEX(Templates!$I$2:$BL$133,ROW()-ROW(BE$21)+1, MATCH(BE$17,Templates!$I$1:BL$1,0)))</f>
        <v/>
      </c>
      <c r="BF39" s="79" t="str" cm="1">
        <f t="array" ref="BF39">IF(INDEX(Templates!$I$2:$BL$133,ROW()-ROW(BF$21)+1, MATCH(BF$17,Templates!$I$1:BL$1,0))="","",INDEX(Templates!$I$2:$BL$133,ROW()-ROW(BF$21)+1, MATCH(BF$17,Templates!$I$1:BL$1,0)))</f>
        <v/>
      </c>
      <c r="BG39" s="79" t="str" cm="1">
        <f t="array" ref="BG39">IF(INDEX(Templates!$I$2:$BL$133,ROW()-ROW(BG$21)+1, MATCH(BG$17,Templates!$I$1:BL$1,0))="","",INDEX(Templates!$I$2:$BL$133,ROW()-ROW(BG$21)+1, MATCH(BG$17,Templates!$I$1:BL$1,0)))</f>
        <v/>
      </c>
      <c r="BH39" s="79" t="str" cm="1">
        <f t="array" ref="BH39">IF(INDEX(Templates!$I$2:$BL$133,ROW()-ROW(BH$21)+1, MATCH(BH$17,Templates!$I$1:BL$1,0))="","",INDEX(Templates!$I$2:$BL$133,ROW()-ROW(BH$21)+1, MATCH(BH$17,Templates!$I$1:BL$1,0)))</f>
        <v/>
      </c>
      <c r="BI39" s="79" t="str" cm="1">
        <f t="array" ref="BI39">IF(INDEX(Templates!$I$2:$BL$133,ROW()-ROW(BI$21)+1, MATCH(BI$17,Templates!$I$1:BL$1,0))="","",INDEX(Templates!$I$2:$BL$133,ROW()-ROW(BI$21)+1, MATCH(BI$17,Templates!$I$1:BL$1,0)))</f>
        <v/>
      </c>
      <c r="BJ39" s="79" t="str" cm="1">
        <f t="array" ref="BJ39">IF(INDEX(Templates!$I$2:$BL$133,ROW()-ROW(BJ$21)+1, MATCH(BJ$17,Templates!$I$1:BL$1,0))="","",INDEX(Templates!$I$2:$BL$133,ROW()-ROW(BJ$21)+1, MATCH(BJ$17,Templates!$I$1:BL$1,0)))</f>
        <v/>
      </c>
      <c r="BK39" s="79" t="str" cm="1">
        <f t="array" ref="BK39">IF(INDEX(Templates!$I$2:$BL$133,ROW()-ROW(BK$21)+1, MATCH(BK$17,Templates!$I$1:BL$1,0))="","",INDEX(Templates!$I$2:$BL$133,ROW()-ROW(BK$21)+1, MATCH(BK$17,Templates!$I$1:BL$1,0)))</f>
        <v/>
      </c>
      <c r="BL39" s="79" t="str" cm="1">
        <f t="array" ref="BL39">IF(INDEX(Templates!$I$2:$BL$133,ROW()-ROW(BL$21)+1, MATCH(BL$17,Templates!$I$1:BL$1,0))="","",INDEX(Templates!$I$2:$BL$133,ROW()-ROW(BL$21)+1, MATCH(BL$17,Templates!$I$1:BL$1,0)))</f>
        <v/>
      </c>
      <c r="BM39" s="79" t="str" cm="1">
        <f t="array" ref="BM39">IF(INDEX(Templates!$I$2:$BL$133,ROW()-ROW(BM$21)+1, MATCH(BM$17,Templates!$I$1:BL$1,0))="","",INDEX(Templates!$I$2:$BL$133,ROW()-ROW(BM$21)+1, MATCH(BM$17,Templates!$I$1:BL$1,0)))</f>
        <v/>
      </c>
    </row>
    <row r="40" spans="1:65" x14ac:dyDescent="0.2">
      <c r="A40" s="10" t="s">
        <v>394</v>
      </c>
      <c r="B40" s="11" t="s">
        <v>398</v>
      </c>
      <c r="C40" s="96" t="str" cm="1">
        <f t="array" ref="C40">IF(INDEX(Templates!A$2:A$142,ROW()-ROW($21:$21)+1)="","",INDEX(Templates!A$2:A$142,ROW()-ROW($21:$21)+1))</f>
        <v>JSON_PATH:surfaces[0]</v>
      </c>
      <c r="D40" s="96" t="str" cm="1">
        <f t="array" ref="D40">IF(INDEX(Templates!B$2:B$142,ROW()-ROW($21:$21)+1)="","",INDEX(Templates!B$2:B$142,ROW()-ROW($21:$21)+1))</f>
        <v>id</v>
      </c>
      <c r="E40" s="97" t="str" cm="1">
        <f t="array" ref="E40">IF(INDEX(Templates!C$2:C$142,ROW()-ROW($21:$21)+1)="","",INDEX(Templates!C$2:C$142,ROW()-ROW($21:$21)+1))</f>
        <v/>
      </c>
      <c r="F40" s="74" t="str" cm="1">
        <f t="array" ref="F40">IF(INDEX(Templates!E$2:E$134,ROW()-ROW($21:$21)+1)="","",INDEX(Templates!E$2:E$134,ROW()-ROW($21:$21)+1))</f>
        <v/>
      </c>
      <c r="G40" s="75" t="str" cm="1">
        <f t="array" ref="G40">IF(INDEX(Templates!F$2:F$134,ROW()-ROW($21:$21)+1)="","",INDEX(Templates!F$2:F$134,ROW()-ROW($21:$21)+1))</f>
        <v/>
      </c>
      <c r="H40" s="76" t="str" cm="1">
        <f t="array" ref="H40">IF(INDEX(Templates!G$2:G$134,ROW()-ROW($21:$21)+1)="","",INDEX(Templates!G$2:G$134,ROW()-ROW($21:$21)+1))</f>
        <v/>
      </c>
      <c r="I40" s="76" t="str" cm="1">
        <f t="array" ref="I40">IF(INDEX(Templates!H$2:H$134,ROW()-ROW($21:$21)+1)="","",INDEX(Templates!H$2:H$134,ROW()-ROW($21:$21)+1))</f>
        <v/>
      </c>
      <c r="J40" s="79" t="str" cm="1">
        <f t="array" ref="J40">IF(INDEX(Templates!$I$2:$BL$133,ROW()-ROW(J$21)+1, MATCH(J$17,Templates!$I$1:BL$1,0))="","",INDEX(Templates!$I$2:$BL$133,ROW()-ROW(J$21)+1, MATCH(J$17,Templates!$I$1:BL$1,0)))</f>
        <v>surface_1</v>
      </c>
      <c r="K40" s="79" t="str" cm="1">
        <f t="array" ref="K40">IF(INDEX(Templates!$I$2:$BL$133,ROW()-ROW(K$21)+1, MATCH(K$17,Templates!$I$1:BL$1,0))="","",INDEX(Templates!$I$2:$BL$133,ROW()-ROW(K$21)+1, MATCH(K$17,Templates!$I$1:BL$1,0)))</f>
        <v>surface_1</v>
      </c>
      <c r="L40" s="79" t="str" cm="1">
        <f t="array" ref="L40">IF(INDEX(Templates!$I$2:$BL$133,ROW()-ROW(L$21)+1, MATCH(L$17,Templates!$I$1:BL$1,0))="","",INDEX(Templates!$I$2:$BL$133,ROW()-ROW(L$21)+1, MATCH(L$17,Templates!$I$1:BL$1,0)))</f>
        <v>surface_1</v>
      </c>
      <c r="M40" s="79" t="str" cm="1">
        <f t="array" ref="M40">IF(INDEX(Templates!$I$2:$BL$133,ROW()-ROW(M$21)+1, MATCH(M$17,Templates!$I$1:BL$1,0))="","",INDEX(Templates!$I$2:$BL$133,ROW()-ROW(M$21)+1, MATCH(M$17,Templates!$I$1:BL$1,0)))</f>
        <v>surface_1</v>
      </c>
      <c r="N40" s="79" t="str" cm="1">
        <f t="array" ref="N40">IF(INDEX(Templates!$I$2:$BL$133,ROW()-ROW(N$21)+1, MATCH(N$17,Templates!$I$1:BL$1,0))="","",INDEX(Templates!$I$2:$BL$133,ROW()-ROW(N$21)+1, MATCH(N$17,Templates!$I$1:BL$1,0)))</f>
        <v>surface_1</v>
      </c>
      <c r="O40" s="79" t="str" cm="1">
        <f t="array" ref="O40">IF(INDEX(Templates!$I$2:$BL$133,ROW()-ROW(O$21)+1, MATCH(O$17,Templates!$I$1:BL$1,0))="","",INDEX(Templates!$I$2:$BL$133,ROW()-ROW(O$21)+1, MATCH(O$17,Templates!$I$1:BL$1,0)))</f>
        <v>surface_1</v>
      </c>
      <c r="P40" s="79" t="str" cm="1">
        <f t="array" ref="P40">IF(INDEX(Templates!$I$2:$BL$133,ROW()-ROW(P$21)+1, MATCH(P$17,Templates!$I$1:BL$1,0))="","",INDEX(Templates!$I$2:$BL$133,ROW()-ROW(P$21)+1, MATCH(P$17,Templates!$I$1:BL$1,0)))</f>
        <v>surface_1</v>
      </c>
      <c r="Q40" s="79" t="str" cm="1">
        <f t="array" ref="Q40">IF(INDEX(Templates!$I$2:$BL$133,ROW()-ROW(Q$21)+1, MATCH(Q$17,Templates!$I$1:BL$1,0))="","",INDEX(Templates!$I$2:$BL$133,ROW()-ROW(Q$21)+1, MATCH(Q$17,Templates!$I$1:BL$1,0)))</f>
        <v>surface_1</v>
      </c>
      <c r="R40" s="79" t="str" cm="1">
        <f t="array" ref="R40">IF(INDEX(Templates!$I$2:$BL$133,ROW()-ROW(R$21)+1, MATCH(R$17,Templates!$I$1:BL$1,0))="","",INDEX(Templates!$I$2:$BL$133,ROW()-ROW(R$21)+1, MATCH(R$17,Templates!$I$1:BL$1,0)))</f>
        <v>surface_1</v>
      </c>
      <c r="S40" s="79" t="str" cm="1">
        <f t="array" ref="S40">IF(INDEX(Templates!$I$2:$BL$133,ROW()-ROW(S$21)+1, MATCH(S$17,Templates!$I$1:BL$1,0))="","",INDEX(Templates!$I$2:$BL$133,ROW()-ROW(S$21)+1, MATCH(S$17,Templates!$I$1:BL$1,0)))</f>
        <v>surface_1</v>
      </c>
      <c r="T40" s="79" t="str" cm="1">
        <f t="array" ref="T40">IF(INDEX(Templates!$I$2:$BL$133,ROW()-ROW(T$21)+1, MATCH(T$17,Templates!$I$1:BL$1,0))="","",INDEX(Templates!$I$2:$BL$133,ROW()-ROW(T$21)+1, MATCH(T$17,Templates!$I$1:BL$1,0)))</f>
        <v>surface_1</v>
      </c>
      <c r="U40" s="79" t="str" cm="1">
        <f t="array" ref="U40">IF(INDEX(Templates!$I$2:$BL$133,ROW()-ROW(U$21)+1, MATCH(U$17,Templates!$I$1:BL$1,0))="","",INDEX(Templates!$I$2:$BL$133,ROW()-ROW(U$21)+1, MATCH(U$17,Templates!$I$1:BL$1,0)))</f>
        <v>surface_1</v>
      </c>
      <c r="V40" s="79" t="str" cm="1">
        <f t="array" ref="V40">IF(INDEX(Templates!$I$2:$BL$133,ROW()-ROW(V$21)+1, MATCH(V$17,Templates!$I$1:BL$1,0))="","",INDEX(Templates!$I$2:$BL$133,ROW()-ROW(V$21)+1, MATCH(V$17,Templates!$I$1:BL$1,0)))</f>
        <v>surface_1</v>
      </c>
      <c r="W40" s="79" t="str" cm="1">
        <f t="array" ref="W40">IF(INDEX(Templates!$I$2:$BL$133,ROW()-ROW(W$21)+1, MATCH(W$17,Templates!$I$1:BL$1,0))="","",INDEX(Templates!$I$2:$BL$133,ROW()-ROW(W$21)+1, MATCH(W$17,Templates!$I$1:BL$1,0)))</f>
        <v>surface_1</v>
      </c>
      <c r="X40" s="79" t="str" cm="1">
        <f t="array" ref="X40">IF(INDEX(Templates!$I$2:$BL$133,ROW()-ROW(X$21)+1, MATCH(X$17,Templates!$I$1:BL$1,0))="","",INDEX(Templates!$I$2:$BL$133,ROW()-ROW(X$21)+1, MATCH(X$17,Templates!$I$1:BL$1,0)))</f>
        <v>surface_1</v>
      </c>
      <c r="Y40" s="79" t="str" cm="1">
        <f t="array" ref="Y40">IF(INDEX(Templates!$I$2:$BL$133,ROW()-ROW(Y$21)+1, MATCH(Y$17,Templates!$I$1:BL$1,0))="","",INDEX(Templates!$I$2:$BL$133,ROW()-ROW(Y$21)+1, MATCH(Y$17,Templates!$I$1:BL$1,0)))</f>
        <v>surface_1</v>
      </c>
      <c r="Z40" s="79" t="str" cm="1">
        <f t="array" ref="Z40">IF(INDEX(Templates!$I$2:$BL$133,ROW()-ROW(Z$21)+1, MATCH(Z$17,Templates!$I$1:BL$1,0))="","",INDEX(Templates!$I$2:$BL$133,ROW()-ROW(Z$21)+1, MATCH(Z$17,Templates!$I$1:BL$1,0)))</f>
        <v>surface_1</v>
      </c>
      <c r="AA40" s="79" t="str" cm="1">
        <f t="array" ref="AA40">IF(INDEX(Templates!$I$2:$BL$133,ROW()-ROW(AA$21)+1, MATCH(AA$17,Templates!$I$1:BL$1,0))="","",INDEX(Templates!$I$2:$BL$133,ROW()-ROW(AA$21)+1, MATCH(AA$17,Templates!$I$1:BL$1,0)))</f>
        <v>surface_1</v>
      </c>
      <c r="AB40" s="79" t="str" cm="1">
        <f t="array" ref="AB40">IF(INDEX(Templates!$I$2:$BL$133,ROW()-ROW(AB$21)+1, MATCH(AB$17,Templates!$I$1:BL$1,0))="","",INDEX(Templates!$I$2:$BL$133,ROW()-ROW(AB$21)+1, MATCH(AB$17,Templates!$I$1:BL$1,0)))</f>
        <v>surface_1</v>
      </c>
      <c r="AC40" s="79" t="str" cm="1">
        <f t="array" ref="AC40">IF(INDEX(Templates!$I$2:$BL$133,ROW()-ROW(AC$21)+1, MATCH(AC$17,Templates!$I$1:BL$1,0))="","",INDEX(Templates!$I$2:$BL$133,ROW()-ROW(AC$21)+1, MATCH(AC$17,Templates!$I$1:BL$1,0)))</f>
        <v>surface_1</v>
      </c>
      <c r="AD40" s="79" t="str" cm="1">
        <f t="array" ref="AD40">IF(INDEX(Templates!$I$2:$BL$133,ROW()-ROW(AD$21)+1, MATCH(AD$17,Templates!$I$1:BL$1,0))="","",INDEX(Templates!$I$2:$BL$133,ROW()-ROW(AD$21)+1, MATCH(AD$17,Templates!$I$1:BL$1,0)))</f>
        <v>surface_1</v>
      </c>
      <c r="AE40" s="79" t="str" cm="1">
        <f t="array" ref="AE40">IF(INDEX(Templates!$I$2:$BL$133,ROW()-ROW(AE$21)+1, MATCH(AE$17,Templates!$I$1:BL$1,0))="","",INDEX(Templates!$I$2:$BL$133,ROW()-ROW(AE$21)+1, MATCH(AE$17,Templates!$I$1:BL$1,0)))</f>
        <v>surface_1</v>
      </c>
      <c r="AF40" s="79" t="str" cm="1">
        <f t="array" ref="AF40">IF(INDEX(Templates!$I$2:$BL$133,ROW()-ROW(AF$21)+1, MATCH(AF$17,Templates!$I$1:BL$1,0))="","",INDEX(Templates!$I$2:$BL$133,ROW()-ROW(AF$21)+1, MATCH(AF$17,Templates!$I$1:BL$1,0)))</f>
        <v>surface_1</v>
      </c>
      <c r="AG40" s="79" t="str" cm="1">
        <f t="array" ref="AG40">IF(INDEX(Templates!$I$2:$BL$133,ROW()-ROW(AG$21)+1, MATCH(AG$17,Templates!$I$1:BL$1,0))="","",INDEX(Templates!$I$2:$BL$133,ROW()-ROW(AG$21)+1, MATCH(AG$17,Templates!$I$1:BL$1,0)))</f>
        <v>surface_1</v>
      </c>
      <c r="AH40" s="79" t="str" cm="1">
        <f t="array" ref="AH40">IF(INDEX(Templates!$I$2:$BL$133,ROW()-ROW(AH$21)+1, MATCH(AH$17,Templates!$I$1:BL$1,0))="","",INDEX(Templates!$I$2:$BL$133,ROW()-ROW(AH$21)+1, MATCH(AH$17,Templates!$I$1:BL$1,0)))</f>
        <v>surface_1</v>
      </c>
      <c r="AI40" s="79" t="str" cm="1">
        <f t="array" ref="AI40">IF(INDEX(Templates!$I$2:$BL$133,ROW()-ROW(AI$21)+1, MATCH(AI$17,Templates!$I$1:BL$1,0))="","",INDEX(Templates!$I$2:$BL$133,ROW()-ROW(AI$21)+1, MATCH(AI$17,Templates!$I$1:BL$1,0)))</f>
        <v>surface_1</v>
      </c>
      <c r="AJ40" s="79" t="str" cm="1">
        <f t="array" ref="AJ40">IF(INDEX(Templates!$I$2:$BL$133,ROW()-ROW(AJ$21)+1, MATCH(AJ$17,Templates!$I$1:BL$1,0))="","",INDEX(Templates!$I$2:$BL$133,ROW()-ROW(AJ$21)+1, MATCH(AJ$17,Templates!$I$1:BL$1,0)))</f>
        <v>surface_1</v>
      </c>
      <c r="AK40" s="79" t="str" cm="1">
        <f t="array" ref="AK40">IF(INDEX(Templates!$I$2:$BL$133,ROW()-ROW(AK$21)+1, MATCH(AK$17,Templates!$I$1:BL$1,0))="","",INDEX(Templates!$I$2:$BL$133,ROW()-ROW(AK$21)+1, MATCH(AK$17,Templates!$I$1:BL$1,0)))</f>
        <v>surface_1</v>
      </c>
      <c r="AL40" s="79" t="str" cm="1">
        <f t="array" ref="AL40">IF(INDEX(Templates!$I$2:$BL$133,ROW()-ROW(AL$21)+1, MATCH(AL$17,Templates!$I$1:BL$1,0))="","",INDEX(Templates!$I$2:$BL$133,ROW()-ROW(AL$21)+1, MATCH(AL$17,Templates!$I$1:BL$1,0)))</f>
        <v>surface_1</v>
      </c>
      <c r="AM40" s="79" t="str" cm="1">
        <f t="array" ref="AM40">IF(INDEX(Templates!$I$2:$BL$133,ROW()-ROW(AM$21)+1, MATCH(AM$17,Templates!$I$1:BL$1,0))="","",INDEX(Templates!$I$2:$BL$133,ROW()-ROW(AM$21)+1, MATCH(AM$17,Templates!$I$1:BL$1,0)))</f>
        <v>surface_1</v>
      </c>
      <c r="AN40" s="79" t="str" cm="1">
        <f t="array" ref="AN40">IF(INDEX(Templates!$I$2:$BL$133,ROW()-ROW(AN$21)+1, MATCH(AN$17,Templates!$I$1:BL$1,0))="","",INDEX(Templates!$I$2:$BL$133,ROW()-ROW(AN$21)+1, MATCH(AN$17,Templates!$I$1:BL$1,0)))</f>
        <v>surface_1</v>
      </c>
      <c r="AO40" s="79" t="str" cm="1">
        <f t="array" ref="AO40">IF(INDEX(Templates!$I$2:$BL$133,ROW()-ROW(AO$21)+1, MATCH(AO$17,Templates!$I$1:BL$1,0))="","",INDEX(Templates!$I$2:$BL$133,ROW()-ROW(AO$21)+1, MATCH(AO$17,Templates!$I$1:BL$1,0)))</f>
        <v>surface_1</v>
      </c>
      <c r="AP40" s="79" t="str" cm="1">
        <f t="array" ref="AP40">IF(INDEX(Templates!$I$2:$BL$133,ROW()-ROW(AP$21)+1, MATCH(AP$17,Templates!$I$1:BL$1,0))="","",INDEX(Templates!$I$2:$BL$133,ROW()-ROW(AP$21)+1, MATCH(AP$17,Templates!$I$1:BL$1,0)))</f>
        <v>surface_1</v>
      </c>
      <c r="AQ40" s="79" t="str" cm="1">
        <f t="array" ref="AQ40">IF(INDEX(Templates!$I$2:$BL$133,ROW()-ROW(AQ$21)+1, MATCH(AQ$17,Templates!$I$1:BL$1,0))="","",INDEX(Templates!$I$2:$BL$133,ROW()-ROW(AQ$21)+1, MATCH(AQ$17,Templates!$I$1:BL$1,0)))</f>
        <v>surface_1</v>
      </c>
      <c r="AR40" s="79" t="str" cm="1">
        <f t="array" ref="AR40">IF(INDEX(Templates!$I$2:$BL$133,ROW()-ROW(AR$21)+1, MATCH(AR$17,Templates!$I$1:BL$1,0))="","",INDEX(Templates!$I$2:$BL$133,ROW()-ROW(AR$21)+1, MATCH(AR$17,Templates!$I$1:BL$1,0)))</f>
        <v>surface_1</v>
      </c>
      <c r="AS40" s="79" t="str" cm="1">
        <f t="array" ref="AS40">IF(INDEX(Templates!$I$2:$BL$133,ROW()-ROW(AS$21)+1, MATCH(AS$17,Templates!$I$1:BL$1,0))="","",INDEX(Templates!$I$2:$BL$133,ROW()-ROW(AS$21)+1, MATCH(AS$17,Templates!$I$1:BL$1,0)))</f>
        <v>surface_1</v>
      </c>
      <c r="AT40" s="79" t="str" cm="1">
        <f t="array" ref="AT40">IF(INDEX(Templates!$I$2:$BL$133,ROW()-ROW(AT$21)+1, MATCH(AT$17,Templates!$I$1:BL$1,0))="","",INDEX(Templates!$I$2:$BL$133,ROW()-ROW(AT$21)+1, MATCH(AT$17,Templates!$I$1:BL$1,0)))</f>
        <v>surface_1</v>
      </c>
      <c r="AU40" s="79" t="str" cm="1">
        <f t="array" ref="AU40">IF(INDEX(Templates!$I$2:$BL$133,ROW()-ROW(AU$21)+1, MATCH(AU$17,Templates!$I$1:BL$1,0))="","",INDEX(Templates!$I$2:$BL$133,ROW()-ROW(AU$21)+1, MATCH(AU$17,Templates!$I$1:BL$1,0)))</f>
        <v>surface_1</v>
      </c>
      <c r="AV40" s="79" t="str" cm="1">
        <f t="array" ref="AV40">IF(INDEX(Templates!$I$2:$BL$133,ROW()-ROW(AV$21)+1, MATCH(AV$17,Templates!$I$1:BL$1,0))="","",INDEX(Templates!$I$2:$BL$133,ROW()-ROW(AV$21)+1, MATCH(AV$17,Templates!$I$1:BL$1,0)))</f>
        <v>surface_1</v>
      </c>
      <c r="AW40" s="79" t="str" cm="1">
        <f t="array" ref="AW40">IF(INDEX(Templates!$I$2:$BL$133,ROW()-ROW(AW$21)+1, MATCH(AW$17,Templates!$I$1:BL$1,0))="","",INDEX(Templates!$I$2:$BL$133,ROW()-ROW(AW$21)+1, MATCH(AW$17,Templates!$I$1:BL$1,0)))</f>
        <v>surface_1</v>
      </c>
      <c r="AX40" s="79" t="str" cm="1">
        <f t="array" ref="AX40">IF(INDEX(Templates!$I$2:$BL$133,ROW()-ROW(AX$21)+1, MATCH(AX$17,Templates!$I$1:BL$1,0))="","",INDEX(Templates!$I$2:$BL$133,ROW()-ROW(AX$21)+1, MATCH(AX$17,Templates!$I$1:BL$1,0)))</f>
        <v>surface_1</v>
      </c>
      <c r="AY40" s="79" t="str" cm="1">
        <f t="array" ref="AY40">IF(INDEX(Templates!$I$2:$BL$133,ROW()-ROW(AY$21)+1, MATCH(AY$17,Templates!$I$1:BL$1,0))="","",INDEX(Templates!$I$2:$BL$133,ROW()-ROW(AY$21)+1, MATCH(AY$17,Templates!$I$1:BL$1,0)))</f>
        <v>surface_1</v>
      </c>
      <c r="AZ40" s="79" t="str" cm="1">
        <f t="array" ref="AZ40">IF(INDEX(Templates!$I$2:$BL$133,ROW()-ROW(AZ$21)+1, MATCH(AZ$17,Templates!$I$1:BL$1,0))="","",INDEX(Templates!$I$2:$BL$133,ROW()-ROW(AZ$21)+1, MATCH(AZ$17,Templates!$I$1:BL$1,0)))</f>
        <v>surface_1</v>
      </c>
      <c r="BA40" s="79" t="str" cm="1">
        <f t="array" ref="BA40">IF(INDEX(Templates!$I$2:$BL$133,ROW()-ROW(BA$21)+1, MATCH(BA$17,Templates!$I$1:BL$1,0))="","",INDEX(Templates!$I$2:$BL$133,ROW()-ROW(BA$21)+1, MATCH(BA$17,Templates!$I$1:BL$1,0)))</f>
        <v>surface_1</v>
      </c>
      <c r="BB40" s="79" t="str" cm="1">
        <f t="array" ref="BB40">IF(INDEX(Templates!$I$2:$BL$133,ROW()-ROW(BB$21)+1, MATCH(BB$17,Templates!$I$1:BL$1,0))="","",INDEX(Templates!$I$2:$BL$133,ROW()-ROW(BB$21)+1, MATCH(BB$17,Templates!$I$1:BL$1,0)))</f>
        <v>surface_1</v>
      </c>
      <c r="BC40" s="79" t="str" cm="1">
        <f t="array" ref="BC40">IF(INDEX(Templates!$I$2:$BL$133,ROW()-ROW(BC$21)+1, MATCH(BC$17,Templates!$I$1:BL$1,0))="","",INDEX(Templates!$I$2:$BL$133,ROW()-ROW(BC$21)+1, MATCH(BC$17,Templates!$I$1:BL$1,0)))</f>
        <v>surface_1</v>
      </c>
      <c r="BD40" s="79" t="str" cm="1">
        <f t="array" ref="BD40">IF(INDEX(Templates!$I$2:$BL$133,ROW()-ROW(BD$21)+1, MATCH(BD$17,Templates!$I$1:BL$1,0))="","",INDEX(Templates!$I$2:$BL$133,ROW()-ROW(BD$21)+1, MATCH(BD$17,Templates!$I$1:BL$1,0)))</f>
        <v>surface_1</v>
      </c>
      <c r="BE40" s="79" t="str" cm="1">
        <f t="array" ref="BE40">IF(INDEX(Templates!$I$2:$BL$133,ROW()-ROW(BE$21)+1, MATCH(BE$17,Templates!$I$1:BL$1,0))="","",INDEX(Templates!$I$2:$BL$133,ROW()-ROW(BE$21)+1, MATCH(BE$17,Templates!$I$1:BL$1,0)))</f>
        <v>surface_1</v>
      </c>
      <c r="BF40" s="79" t="str" cm="1">
        <f t="array" ref="BF40">IF(INDEX(Templates!$I$2:$BL$133,ROW()-ROW(BF$21)+1, MATCH(BF$17,Templates!$I$1:BL$1,0))="","",INDEX(Templates!$I$2:$BL$133,ROW()-ROW(BF$21)+1, MATCH(BF$17,Templates!$I$1:BL$1,0)))</f>
        <v>surface_1</v>
      </c>
      <c r="BG40" s="79" t="str" cm="1">
        <f t="array" ref="BG40">IF(INDEX(Templates!$I$2:$BL$133,ROW()-ROW(BG$21)+1, MATCH(BG$17,Templates!$I$1:BL$1,0))="","",INDEX(Templates!$I$2:$BL$133,ROW()-ROW(BG$21)+1, MATCH(BG$17,Templates!$I$1:BL$1,0)))</f>
        <v>surface_1</v>
      </c>
      <c r="BH40" s="79" t="str" cm="1">
        <f t="array" ref="BH40">IF(INDEX(Templates!$I$2:$BL$133,ROW()-ROW(BH$21)+1, MATCH(BH$17,Templates!$I$1:BL$1,0))="","",INDEX(Templates!$I$2:$BL$133,ROW()-ROW(BH$21)+1, MATCH(BH$17,Templates!$I$1:BL$1,0)))</f>
        <v>surface_1</v>
      </c>
      <c r="BI40" s="79" t="str" cm="1">
        <f t="array" ref="BI40">IF(INDEX(Templates!$I$2:$BL$133,ROW()-ROW(BI$21)+1, MATCH(BI$17,Templates!$I$1:BL$1,0))="","",INDEX(Templates!$I$2:$BL$133,ROW()-ROW(BI$21)+1, MATCH(BI$17,Templates!$I$1:BL$1,0)))</f>
        <v>surface_1</v>
      </c>
      <c r="BJ40" s="79" t="str" cm="1">
        <f t="array" ref="BJ40">IF(INDEX(Templates!$I$2:$BL$133,ROW()-ROW(BJ$21)+1, MATCH(BJ$17,Templates!$I$1:BL$1,0))="","",INDEX(Templates!$I$2:$BL$133,ROW()-ROW(BJ$21)+1, MATCH(BJ$17,Templates!$I$1:BL$1,0)))</f>
        <v>surface_1</v>
      </c>
      <c r="BK40" s="79" t="str" cm="1">
        <f t="array" ref="BK40">IF(INDEX(Templates!$I$2:$BL$133,ROW()-ROW(BK$21)+1, MATCH(BK$17,Templates!$I$1:BL$1,0))="","",INDEX(Templates!$I$2:$BL$133,ROW()-ROW(BK$21)+1, MATCH(BK$17,Templates!$I$1:BL$1,0)))</f>
        <v>surface_1</v>
      </c>
      <c r="BL40" s="79" t="str" cm="1">
        <f t="array" ref="BL40">IF(INDEX(Templates!$I$2:$BL$133,ROW()-ROW(BL$21)+1, MATCH(BL$17,Templates!$I$1:BL$1,0))="","",INDEX(Templates!$I$2:$BL$133,ROW()-ROW(BL$21)+1, MATCH(BL$17,Templates!$I$1:BL$1,0)))</f>
        <v>surface_1</v>
      </c>
      <c r="BM40" s="79" t="str" cm="1">
        <f t="array" ref="BM40">IF(INDEX(Templates!$I$2:$BL$133,ROW()-ROW(BM$21)+1, MATCH(BM$17,Templates!$I$1:BL$1,0))="","",INDEX(Templates!$I$2:$BL$133,ROW()-ROW(BM$21)+1, MATCH(BM$17,Templates!$I$1:BL$1,0)))</f>
        <v>surface_1</v>
      </c>
    </row>
    <row r="41" spans="1:65" x14ac:dyDescent="0.2">
      <c r="A41" s="10" t="s">
        <v>394</v>
      </c>
      <c r="B41" s="11" t="s">
        <v>398</v>
      </c>
      <c r="C41" s="96" t="str" cm="1">
        <f t="array" ref="C41">IF(INDEX(Templates!A$2:A$142,ROW()-ROW($21:$21)+1)="","",INDEX(Templates!A$2:A$142,ROW()-ROW($21:$21)+1))</f>
        <v>JSON_PATH:surfaces[0]</v>
      </c>
      <c r="D41" s="96" t="str" cm="1">
        <f t="array" ref="D41">IF(INDEX(Templates!B$2:B$142,ROW()-ROW($21:$21)+1)="","",INDEX(Templates!B$2:B$142,ROW()-ROW($21:$21)+1))</f>
        <v>azimuth</v>
      </c>
      <c r="E41" s="97" t="str" cm="1">
        <f t="array" ref="E41">IF(INDEX(Templates!C$2:C$142,ROW()-ROW($21:$21)+1)="","",INDEX(Templates!C$2:C$142,ROW()-ROW($21:$21)+1))</f>
        <v/>
      </c>
      <c r="F41" s="74" t="str" cm="1">
        <f t="array" ref="F41">IF(INDEX(Templates!E$2:E$134,ROW()-ROW($21:$21)+1)="","",INDEX(Templates!E$2:E$134,ROW()-ROW($21:$21)+1))</f>
        <v/>
      </c>
      <c r="G41" s="75" t="str" cm="1">
        <f t="array" ref="G41">IF(INDEX(Templates!F$2:F$134,ROW()-ROW($21:$21)+1)="","",INDEX(Templates!F$2:F$134,ROW()-ROW($21:$21)+1))</f>
        <v/>
      </c>
      <c r="H41" s="76" t="str" cm="1">
        <f t="array" ref="H41">IF(INDEX(Templates!G$2:G$134,ROW()-ROW($21:$21)+1)="","",INDEX(Templates!G$2:G$134,ROW()-ROW($21:$21)+1))</f>
        <v/>
      </c>
      <c r="I41" s="76" t="str" cm="1">
        <f t="array" ref="I41">IF(INDEX(Templates!H$2:H$134,ROW()-ROW($21:$21)+1)="","",INDEX(Templates!H$2:H$134,ROW()-ROW($21:$21)+1))</f>
        <v/>
      </c>
      <c r="J41" s="79" cm="1">
        <f t="array" ref="J41">IF(INDEX(Templates!$I$2:$BL$133,ROW()-ROW(J$21)+1, MATCH(J$17,Templates!$I$1:BL$1,0))="","",INDEX(Templates!$I$2:$BL$133,ROW()-ROW(J$21)+1, MATCH(J$17,Templates!$I$1:BL$1,0)))</f>
        <v>20</v>
      </c>
      <c r="K41" s="79" t="str" cm="1">
        <f t="array" ref="K41">IF(INDEX(Templates!$I$2:$BL$133,ROW()-ROW(K$21)+1, MATCH(K$17,Templates!$I$1:BL$1,0))="","",INDEX(Templates!$I$2:$BL$133,ROW()-ROW(K$21)+1, MATCH(K$17,Templates!$I$1:BL$1,0)))</f>
        <v/>
      </c>
      <c r="L41" s="79" t="str" cm="1">
        <f t="array" ref="L41">IF(INDEX(Templates!$I$2:$BL$133,ROW()-ROW(L$21)+1, MATCH(L$17,Templates!$I$1:BL$1,0))="","",INDEX(Templates!$I$2:$BL$133,ROW()-ROW(L$21)+1, MATCH(L$17,Templates!$I$1:BL$1,0)))</f>
        <v/>
      </c>
      <c r="M41" s="79" t="str" cm="1">
        <f t="array" ref="M41">IF(INDEX(Templates!$I$2:$BL$133,ROW()-ROW(M$21)+1, MATCH(M$17,Templates!$I$1:BL$1,0))="","",INDEX(Templates!$I$2:$BL$133,ROW()-ROW(M$21)+1, MATCH(M$17,Templates!$I$1:BL$1,0)))</f>
        <v/>
      </c>
      <c r="N41" s="79" t="str" cm="1">
        <f t="array" ref="N41">IF(INDEX(Templates!$I$2:$BL$133,ROW()-ROW(N$21)+1, MATCH(N$17,Templates!$I$1:BL$1,0))="","",INDEX(Templates!$I$2:$BL$133,ROW()-ROW(N$21)+1, MATCH(N$17,Templates!$I$1:BL$1,0)))</f>
        <v/>
      </c>
      <c r="O41" s="79" t="str" cm="1">
        <f t="array" ref="O41">IF(INDEX(Templates!$I$2:$BL$133,ROW()-ROW(O$21)+1, MATCH(O$17,Templates!$I$1:BL$1,0))="","",INDEX(Templates!$I$2:$BL$133,ROW()-ROW(O$21)+1, MATCH(O$17,Templates!$I$1:BL$1,0)))</f>
        <v/>
      </c>
      <c r="P41" s="79" t="str" cm="1">
        <f t="array" ref="P41">IF(INDEX(Templates!$I$2:$BL$133,ROW()-ROW(P$21)+1, MATCH(P$17,Templates!$I$1:BL$1,0))="","",INDEX(Templates!$I$2:$BL$133,ROW()-ROW(P$21)+1, MATCH(P$17,Templates!$I$1:BL$1,0)))</f>
        <v/>
      </c>
      <c r="Q41" s="79" t="str" cm="1">
        <f t="array" ref="Q41">IF(INDEX(Templates!$I$2:$BL$133,ROW()-ROW(Q$21)+1, MATCH(Q$17,Templates!$I$1:BL$1,0))="","",INDEX(Templates!$I$2:$BL$133,ROW()-ROW(Q$21)+1, MATCH(Q$17,Templates!$I$1:BL$1,0)))</f>
        <v/>
      </c>
      <c r="R41" s="79" t="str" cm="1">
        <f t="array" ref="R41">IF(INDEX(Templates!$I$2:$BL$133,ROW()-ROW(R$21)+1, MATCH(R$17,Templates!$I$1:BL$1,0))="","",INDEX(Templates!$I$2:$BL$133,ROW()-ROW(R$21)+1, MATCH(R$17,Templates!$I$1:BL$1,0)))</f>
        <v/>
      </c>
      <c r="S41" s="79" t="str" cm="1">
        <f t="array" ref="S41">IF(INDEX(Templates!$I$2:$BL$133,ROW()-ROW(S$21)+1, MATCH(S$17,Templates!$I$1:BL$1,0))="","",INDEX(Templates!$I$2:$BL$133,ROW()-ROW(S$21)+1, MATCH(S$17,Templates!$I$1:BL$1,0)))</f>
        <v/>
      </c>
      <c r="T41" s="79" t="str" cm="1">
        <f t="array" ref="T41">IF(INDEX(Templates!$I$2:$BL$133,ROW()-ROW(T$21)+1, MATCH(T$17,Templates!$I$1:BL$1,0))="","",INDEX(Templates!$I$2:$BL$133,ROW()-ROW(T$21)+1, MATCH(T$17,Templates!$I$1:BL$1,0)))</f>
        <v/>
      </c>
      <c r="U41" s="79" t="str" cm="1">
        <f t="array" ref="U41">IF(INDEX(Templates!$I$2:$BL$133,ROW()-ROW(U$21)+1, MATCH(U$17,Templates!$I$1:BL$1,0))="","",INDEX(Templates!$I$2:$BL$133,ROW()-ROW(U$21)+1, MATCH(U$17,Templates!$I$1:BL$1,0)))</f>
        <v/>
      </c>
      <c r="V41" s="79" t="str" cm="1">
        <f t="array" ref="V41">IF(INDEX(Templates!$I$2:$BL$133,ROW()-ROW(V$21)+1, MATCH(V$17,Templates!$I$1:BL$1,0))="","",INDEX(Templates!$I$2:$BL$133,ROW()-ROW(V$21)+1, MATCH(V$17,Templates!$I$1:BL$1,0)))</f>
        <v/>
      </c>
      <c r="W41" s="79" t="str" cm="1">
        <f t="array" ref="W41">IF(INDEX(Templates!$I$2:$BL$133,ROW()-ROW(W$21)+1, MATCH(W$17,Templates!$I$1:BL$1,0))="","",INDEX(Templates!$I$2:$BL$133,ROW()-ROW(W$21)+1, MATCH(W$17,Templates!$I$1:BL$1,0)))</f>
        <v/>
      </c>
      <c r="X41" s="79" t="str" cm="1">
        <f t="array" ref="X41">IF(INDEX(Templates!$I$2:$BL$133,ROW()-ROW(X$21)+1, MATCH(X$17,Templates!$I$1:BL$1,0))="","",INDEX(Templates!$I$2:$BL$133,ROW()-ROW(X$21)+1, MATCH(X$17,Templates!$I$1:BL$1,0)))</f>
        <v/>
      </c>
      <c r="Y41" s="79" t="str" cm="1">
        <f t="array" ref="Y41">IF(INDEX(Templates!$I$2:$BL$133,ROW()-ROW(Y$21)+1, MATCH(Y$17,Templates!$I$1:BL$1,0))="","",INDEX(Templates!$I$2:$BL$133,ROW()-ROW(Y$21)+1, MATCH(Y$17,Templates!$I$1:BL$1,0)))</f>
        <v/>
      </c>
      <c r="Z41" s="79" t="str" cm="1">
        <f t="array" ref="Z41">IF(INDEX(Templates!$I$2:$BL$133,ROW()-ROW(Z$21)+1, MATCH(Z$17,Templates!$I$1:BL$1,0))="","",INDEX(Templates!$I$2:$BL$133,ROW()-ROW(Z$21)+1, MATCH(Z$17,Templates!$I$1:BL$1,0)))</f>
        <v/>
      </c>
      <c r="AA41" s="79" t="str" cm="1">
        <f t="array" ref="AA41">IF(INDEX(Templates!$I$2:$BL$133,ROW()-ROW(AA$21)+1, MATCH(AA$17,Templates!$I$1:BL$1,0))="","",INDEX(Templates!$I$2:$BL$133,ROW()-ROW(AA$21)+1, MATCH(AA$17,Templates!$I$1:BL$1,0)))</f>
        <v/>
      </c>
      <c r="AB41" s="79" t="str" cm="1">
        <f t="array" ref="AB41">IF(INDEX(Templates!$I$2:$BL$133,ROW()-ROW(AB$21)+1, MATCH(AB$17,Templates!$I$1:BL$1,0))="","",INDEX(Templates!$I$2:$BL$133,ROW()-ROW(AB$21)+1, MATCH(AB$17,Templates!$I$1:BL$1,0)))</f>
        <v/>
      </c>
      <c r="AC41" s="79" t="str" cm="1">
        <f t="array" ref="AC41">IF(INDEX(Templates!$I$2:$BL$133,ROW()-ROW(AC$21)+1, MATCH(AC$17,Templates!$I$1:BL$1,0))="","",INDEX(Templates!$I$2:$BL$133,ROW()-ROW(AC$21)+1, MATCH(AC$17,Templates!$I$1:BL$1,0)))</f>
        <v/>
      </c>
      <c r="AD41" s="79" t="str" cm="1">
        <f t="array" ref="AD41">IF(INDEX(Templates!$I$2:$BL$133,ROW()-ROW(AD$21)+1, MATCH(AD$17,Templates!$I$1:BL$1,0))="","",INDEX(Templates!$I$2:$BL$133,ROW()-ROW(AD$21)+1, MATCH(AD$17,Templates!$I$1:BL$1,0)))</f>
        <v/>
      </c>
      <c r="AE41" s="79" t="str" cm="1">
        <f t="array" ref="AE41">IF(INDEX(Templates!$I$2:$BL$133,ROW()-ROW(AE$21)+1, MATCH(AE$17,Templates!$I$1:BL$1,0))="","",INDEX(Templates!$I$2:$BL$133,ROW()-ROW(AE$21)+1, MATCH(AE$17,Templates!$I$1:BL$1,0)))</f>
        <v/>
      </c>
      <c r="AF41" s="79" t="str" cm="1">
        <f t="array" ref="AF41">IF(INDEX(Templates!$I$2:$BL$133,ROW()-ROW(AF$21)+1, MATCH(AF$17,Templates!$I$1:BL$1,0))="","",INDEX(Templates!$I$2:$BL$133,ROW()-ROW(AF$21)+1, MATCH(AF$17,Templates!$I$1:BL$1,0)))</f>
        <v/>
      </c>
      <c r="AG41" s="79" t="str" cm="1">
        <f t="array" ref="AG41">IF(INDEX(Templates!$I$2:$BL$133,ROW()-ROW(AG$21)+1, MATCH(AG$17,Templates!$I$1:BL$1,0))="","",INDEX(Templates!$I$2:$BL$133,ROW()-ROW(AG$21)+1, MATCH(AG$17,Templates!$I$1:BL$1,0)))</f>
        <v/>
      </c>
      <c r="AH41" s="79" t="str" cm="1">
        <f t="array" ref="AH41">IF(INDEX(Templates!$I$2:$BL$133,ROW()-ROW(AH$21)+1, MATCH(AH$17,Templates!$I$1:BL$1,0))="","",INDEX(Templates!$I$2:$BL$133,ROW()-ROW(AH$21)+1, MATCH(AH$17,Templates!$I$1:BL$1,0)))</f>
        <v/>
      </c>
      <c r="AI41" s="79" t="str" cm="1">
        <f t="array" ref="AI41">IF(INDEX(Templates!$I$2:$BL$133,ROW()-ROW(AI$21)+1, MATCH(AI$17,Templates!$I$1:BL$1,0))="","",INDEX(Templates!$I$2:$BL$133,ROW()-ROW(AI$21)+1, MATCH(AI$17,Templates!$I$1:BL$1,0)))</f>
        <v/>
      </c>
      <c r="AJ41" s="79" t="str" cm="1">
        <f t="array" ref="AJ41">IF(INDEX(Templates!$I$2:$BL$133,ROW()-ROW(AJ$21)+1, MATCH(AJ$17,Templates!$I$1:BL$1,0))="","",INDEX(Templates!$I$2:$BL$133,ROW()-ROW(AJ$21)+1, MATCH(AJ$17,Templates!$I$1:BL$1,0)))</f>
        <v/>
      </c>
      <c r="AK41" s="79" t="str" cm="1">
        <f t="array" ref="AK41">IF(INDEX(Templates!$I$2:$BL$133,ROW()-ROW(AK$21)+1, MATCH(AK$17,Templates!$I$1:BL$1,0))="","",INDEX(Templates!$I$2:$BL$133,ROW()-ROW(AK$21)+1, MATCH(AK$17,Templates!$I$1:BL$1,0)))</f>
        <v/>
      </c>
      <c r="AL41" s="79" t="str" cm="1">
        <f t="array" ref="AL41">IF(INDEX(Templates!$I$2:$BL$133,ROW()-ROW(AL$21)+1, MATCH(AL$17,Templates!$I$1:BL$1,0))="","",INDEX(Templates!$I$2:$BL$133,ROW()-ROW(AL$21)+1, MATCH(AL$17,Templates!$I$1:BL$1,0)))</f>
        <v/>
      </c>
      <c r="AM41" s="79" t="str" cm="1">
        <f t="array" ref="AM41">IF(INDEX(Templates!$I$2:$BL$133,ROW()-ROW(AM$21)+1, MATCH(AM$17,Templates!$I$1:BL$1,0))="","",INDEX(Templates!$I$2:$BL$133,ROW()-ROW(AM$21)+1, MATCH(AM$17,Templates!$I$1:BL$1,0)))</f>
        <v/>
      </c>
      <c r="AN41" s="79" t="str" cm="1">
        <f t="array" ref="AN41">IF(INDEX(Templates!$I$2:$BL$133,ROW()-ROW(AN$21)+1, MATCH(AN$17,Templates!$I$1:BL$1,0))="","",INDEX(Templates!$I$2:$BL$133,ROW()-ROW(AN$21)+1, MATCH(AN$17,Templates!$I$1:BL$1,0)))</f>
        <v/>
      </c>
      <c r="AO41" s="79" t="str" cm="1">
        <f t="array" ref="AO41">IF(INDEX(Templates!$I$2:$BL$133,ROW()-ROW(AO$21)+1, MATCH(AO$17,Templates!$I$1:BL$1,0))="","",INDEX(Templates!$I$2:$BL$133,ROW()-ROW(AO$21)+1, MATCH(AO$17,Templates!$I$1:BL$1,0)))</f>
        <v/>
      </c>
      <c r="AP41" s="79" t="str" cm="1">
        <f t="array" ref="AP41">IF(INDEX(Templates!$I$2:$BL$133,ROW()-ROW(AP$21)+1, MATCH(AP$17,Templates!$I$1:BL$1,0))="","",INDEX(Templates!$I$2:$BL$133,ROW()-ROW(AP$21)+1, MATCH(AP$17,Templates!$I$1:BL$1,0)))</f>
        <v/>
      </c>
      <c r="AQ41" s="79" t="str" cm="1">
        <f t="array" ref="AQ41">IF(INDEX(Templates!$I$2:$BL$133,ROW()-ROW(AQ$21)+1, MATCH(AQ$17,Templates!$I$1:BL$1,0))="","",INDEX(Templates!$I$2:$BL$133,ROW()-ROW(AQ$21)+1, MATCH(AQ$17,Templates!$I$1:BL$1,0)))</f>
        <v/>
      </c>
      <c r="AR41" s="79" t="str" cm="1">
        <f t="array" ref="AR41">IF(INDEX(Templates!$I$2:$BL$133,ROW()-ROW(AR$21)+1, MATCH(AR$17,Templates!$I$1:BL$1,0))="","",INDEX(Templates!$I$2:$BL$133,ROW()-ROW(AR$21)+1, MATCH(AR$17,Templates!$I$1:BL$1,0)))</f>
        <v/>
      </c>
      <c r="AS41" s="79" t="str" cm="1">
        <f t="array" ref="AS41">IF(INDEX(Templates!$I$2:$BL$133,ROW()-ROW(AS$21)+1, MATCH(AS$17,Templates!$I$1:BL$1,0))="","",INDEX(Templates!$I$2:$BL$133,ROW()-ROW(AS$21)+1, MATCH(AS$17,Templates!$I$1:BL$1,0)))</f>
        <v/>
      </c>
      <c r="AT41" s="79" t="str" cm="1">
        <f t="array" ref="AT41">IF(INDEX(Templates!$I$2:$BL$133,ROW()-ROW(AT$21)+1, MATCH(AT$17,Templates!$I$1:BL$1,0))="","",INDEX(Templates!$I$2:$BL$133,ROW()-ROW(AT$21)+1, MATCH(AT$17,Templates!$I$1:BL$1,0)))</f>
        <v/>
      </c>
      <c r="AU41" s="79" t="str" cm="1">
        <f t="array" ref="AU41">IF(INDEX(Templates!$I$2:$BL$133,ROW()-ROW(AU$21)+1, MATCH(AU$17,Templates!$I$1:BL$1,0))="","",INDEX(Templates!$I$2:$BL$133,ROW()-ROW(AU$21)+1, MATCH(AU$17,Templates!$I$1:BL$1,0)))</f>
        <v/>
      </c>
      <c r="AV41" s="79" t="str" cm="1">
        <f t="array" ref="AV41">IF(INDEX(Templates!$I$2:$BL$133,ROW()-ROW(AV$21)+1, MATCH(AV$17,Templates!$I$1:BL$1,0))="","",INDEX(Templates!$I$2:$BL$133,ROW()-ROW(AV$21)+1, MATCH(AV$17,Templates!$I$1:BL$1,0)))</f>
        <v/>
      </c>
      <c r="AW41" s="79" t="str" cm="1">
        <f t="array" ref="AW41">IF(INDEX(Templates!$I$2:$BL$133,ROW()-ROW(AW$21)+1, MATCH(AW$17,Templates!$I$1:BL$1,0))="","",INDEX(Templates!$I$2:$BL$133,ROW()-ROW(AW$21)+1, MATCH(AW$17,Templates!$I$1:BL$1,0)))</f>
        <v/>
      </c>
      <c r="AX41" s="79" t="str" cm="1">
        <f t="array" ref="AX41">IF(INDEX(Templates!$I$2:$BL$133,ROW()-ROW(AX$21)+1, MATCH(AX$17,Templates!$I$1:BL$1,0))="","",INDEX(Templates!$I$2:$BL$133,ROW()-ROW(AX$21)+1, MATCH(AX$17,Templates!$I$1:BL$1,0)))</f>
        <v/>
      </c>
      <c r="AY41" s="79" t="str" cm="1">
        <f t="array" ref="AY41">IF(INDEX(Templates!$I$2:$BL$133,ROW()-ROW(AY$21)+1, MATCH(AY$17,Templates!$I$1:BL$1,0))="","",INDEX(Templates!$I$2:$BL$133,ROW()-ROW(AY$21)+1, MATCH(AY$17,Templates!$I$1:BL$1,0)))</f>
        <v/>
      </c>
      <c r="AZ41" s="79" t="str" cm="1">
        <f t="array" ref="AZ41">IF(INDEX(Templates!$I$2:$BL$133,ROW()-ROW(AZ$21)+1, MATCH(AZ$17,Templates!$I$1:BL$1,0))="","",INDEX(Templates!$I$2:$BL$133,ROW()-ROW(AZ$21)+1, MATCH(AZ$17,Templates!$I$1:BL$1,0)))</f>
        <v/>
      </c>
      <c r="BA41" s="79" t="str" cm="1">
        <f t="array" ref="BA41">IF(INDEX(Templates!$I$2:$BL$133,ROW()-ROW(BA$21)+1, MATCH(BA$17,Templates!$I$1:BL$1,0))="","",INDEX(Templates!$I$2:$BL$133,ROW()-ROW(BA$21)+1, MATCH(BA$17,Templates!$I$1:BL$1,0)))</f>
        <v/>
      </c>
      <c r="BB41" s="79" t="str" cm="1">
        <f t="array" ref="BB41">IF(INDEX(Templates!$I$2:$BL$133,ROW()-ROW(BB$21)+1, MATCH(BB$17,Templates!$I$1:BL$1,0))="","",INDEX(Templates!$I$2:$BL$133,ROW()-ROW(BB$21)+1, MATCH(BB$17,Templates!$I$1:BL$1,0)))</f>
        <v/>
      </c>
      <c r="BC41" s="79" t="str" cm="1">
        <f t="array" ref="BC41">IF(INDEX(Templates!$I$2:$BL$133,ROW()-ROW(BC$21)+1, MATCH(BC$17,Templates!$I$1:BL$1,0))="","",INDEX(Templates!$I$2:$BL$133,ROW()-ROW(BC$21)+1, MATCH(BC$17,Templates!$I$1:BL$1,0)))</f>
        <v/>
      </c>
      <c r="BD41" s="79" t="str" cm="1">
        <f t="array" ref="BD41">IF(INDEX(Templates!$I$2:$BL$133,ROW()-ROW(BD$21)+1, MATCH(BD$17,Templates!$I$1:BL$1,0))="","",INDEX(Templates!$I$2:$BL$133,ROW()-ROW(BD$21)+1, MATCH(BD$17,Templates!$I$1:BL$1,0)))</f>
        <v/>
      </c>
      <c r="BE41" s="79" t="str" cm="1">
        <f t="array" ref="BE41">IF(INDEX(Templates!$I$2:$BL$133,ROW()-ROW(BE$21)+1, MATCH(BE$17,Templates!$I$1:BL$1,0))="","",INDEX(Templates!$I$2:$BL$133,ROW()-ROW(BE$21)+1, MATCH(BE$17,Templates!$I$1:BL$1,0)))</f>
        <v/>
      </c>
      <c r="BF41" s="79" t="str" cm="1">
        <f t="array" ref="BF41">IF(INDEX(Templates!$I$2:$BL$133,ROW()-ROW(BF$21)+1, MATCH(BF$17,Templates!$I$1:BL$1,0))="","",INDEX(Templates!$I$2:$BL$133,ROW()-ROW(BF$21)+1, MATCH(BF$17,Templates!$I$1:BL$1,0)))</f>
        <v/>
      </c>
      <c r="BG41" s="79" t="str" cm="1">
        <f t="array" ref="BG41">IF(INDEX(Templates!$I$2:$BL$133,ROW()-ROW(BG$21)+1, MATCH(BG$17,Templates!$I$1:BL$1,0))="","",INDEX(Templates!$I$2:$BL$133,ROW()-ROW(BG$21)+1, MATCH(BG$17,Templates!$I$1:BL$1,0)))</f>
        <v/>
      </c>
      <c r="BH41" s="79" t="str" cm="1">
        <f t="array" ref="BH41">IF(INDEX(Templates!$I$2:$BL$133,ROW()-ROW(BH$21)+1, MATCH(BH$17,Templates!$I$1:BL$1,0))="","",INDEX(Templates!$I$2:$BL$133,ROW()-ROW(BH$21)+1, MATCH(BH$17,Templates!$I$1:BL$1,0)))</f>
        <v/>
      </c>
      <c r="BI41" s="79" t="str" cm="1">
        <f t="array" ref="BI41">IF(INDEX(Templates!$I$2:$BL$133,ROW()-ROW(BI$21)+1, MATCH(BI$17,Templates!$I$1:BL$1,0))="","",INDEX(Templates!$I$2:$BL$133,ROW()-ROW(BI$21)+1, MATCH(BI$17,Templates!$I$1:BL$1,0)))</f>
        <v/>
      </c>
      <c r="BJ41" s="79" t="str" cm="1">
        <f t="array" ref="BJ41">IF(INDEX(Templates!$I$2:$BL$133,ROW()-ROW(BJ$21)+1, MATCH(BJ$17,Templates!$I$1:BL$1,0))="","",INDEX(Templates!$I$2:$BL$133,ROW()-ROW(BJ$21)+1, MATCH(BJ$17,Templates!$I$1:BL$1,0)))</f>
        <v/>
      </c>
      <c r="BK41" s="79" t="str" cm="1">
        <f t="array" ref="BK41">IF(INDEX(Templates!$I$2:$BL$133,ROW()-ROW(BK$21)+1, MATCH(BK$17,Templates!$I$1:BL$1,0))="","",INDEX(Templates!$I$2:$BL$133,ROW()-ROW(BK$21)+1, MATCH(BK$17,Templates!$I$1:BL$1,0)))</f>
        <v/>
      </c>
      <c r="BL41" s="79" t="str" cm="1">
        <f t="array" ref="BL41">IF(INDEX(Templates!$I$2:$BL$133,ROW()-ROW(BL$21)+1, MATCH(BL$17,Templates!$I$1:BL$1,0))="","",INDEX(Templates!$I$2:$BL$133,ROW()-ROW(BL$21)+1, MATCH(BL$17,Templates!$I$1:BL$1,0)))</f>
        <v/>
      </c>
      <c r="BM41" s="79" t="str" cm="1">
        <f t="array" ref="BM41">IF(INDEX(Templates!$I$2:$BL$133,ROW()-ROW(BM$21)+1, MATCH(BM$17,Templates!$I$1:BL$1,0))="","",INDEX(Templates!$I$2:$BL$133,ROW()-ROW(BM$21)+1, MATCH(BM$17,Templates!$I$1:BL$1,0)))</f>
        <v/>
      </c>
    </row>
    <row r="42" spans="1:65" x14ac:dyDescent="0.2">
      <c r="A42" s="10" t="s">
        <v>394</v>
      </c>
      <c r="B42" s="11" t="s">
        <v>398</v>
      </c>
      <c r="C42" s="96" t="str" cm="1">
        <f t="array" ref="C42">IF(INDEX(Templates!A$2:A$142,ROW()-ROW($21:$21)+1)="","",INDEX(Templates!A$2:A$142,ROW()-ROW($21:$21)+1))</f>
        <v>JSON_PATH:surfaces[0]</v>
      </c>
      <c r="D42" s="96" t="str" cm="1">
        <f t="array" ref="D42">IF(INDEX(Templates!B$2:B$142,ROW()-ROW($21:$21)+1)="","",INDEX(Templates!B$2:B$142,ROW()-ROW($21:$21)+1))</f>
        <v>adjacent_to</v>
      </c>
      <c r="E42" s="97" t="str" cm="1">
        <f t="array" ref="E42">IF(INDEX(Templates!C$2:C$142,ROW()-ROW($21:$21)+1)="","",INDEX(Templates!C$2:C$142,ROW()-ROW($21:$21)+1))</f>
        <v/>
      </c>
      <c r="F42" s="74" t="str" cm="1">
        <f t="array" ref="F42">IF(INDEX(Templates!E$2:E$134,ROW()-ROW($21:$21)+1)="","",INDEX(Templates!E$2:E$134,ROW()-ROW($21:$21)+1))</f>
        <v/>
      </c>
      <c r="G42" s="75" t="str" cm="1">
        <f t="array" ref="G42">IF(INDEX(Templates!F$2:F$134,ROW()-ROW($21:$21)+1)="","",INDEX(Templates!F$2:F$134,ROW()-ROW($21:$21)+1))</f>
        <v/>
      </c>
      <c r="H42" s="76" t="str" cm="1">
        <f t="array" ref="H42">IF(INDEX(Templates!G$2:G$134,ROW()-ROW($21:$21)+1)="","",INDEX(Templates!G$2:G$134,ROW()-ROW($21:$21)+1))</f>
        <v/>
      </c>
      <c r="I42" s="76" t="str" cm="1">
        <f t="array" ref="I42">IF(INDEX(Templates!H$2:H$134,ROW()-ROW($21:$21)+1)="","",INDEX(Templates!H$2:H$134,ROW()-ROW($21:$21)+1))</f>
        <v/>
      </c>
      <c r="J42" s="79" t="str" cm="1">
        <f t="array" ref="J42">IF(INDEX(Templates!$I$2:$BL$133,ROW()-ROW(J$21)+1, MATCH(J$17,Templates!$I$1:BL$1,0))="","",INDEX(Templates!$I$2:$BL$133,ROW()-ROW(J$21)+1, MATCH(J$17,Templates!$I$1:BL$1,0)))</f>
        <v/>
      </c>
      <c r="K42" s="79" t="str" cm="1">
        <f t="array" ref="K42">IF(INDEX(Templates!$I$2:$BL$133,ROW()-ROW(K$21)+1, MATCH(K$17,Templates!$I$1:BL$1,0))="","",INDEX(Templates!$I$2:$BL$133,ROW()-ROW(K$21)+1, MATCH(K$17,Templates!$I$1:BL$1,0)))</f>
        <v/>
      </c>
      <c r="L42" s="79" t="str" cm="1">
        <f t="array" ref="L42">IF(INDEX(Templates!$I$2:$BL$133,ROW()-ROW(L$21)+1, MATCH(L$17,Templates!$I$1:BL$1,0))="","",INDEX(Templates!$I$2:$BL$133,ROW()-ROW(L$21)+1, MATCH(L$17,Templates!$I$1:BL$1,0)))</f>
        <v>EXTERIOR</v>
      </c>
      <c r="M42" s="79" t="str" cm="1">
        <f t="array" ref="M42">IF(INDEX(Templates!$I$2:$BL$133,ROW()-ROW(M$21)+1, MATCH(M$17,Templates!$I$1:BL$1,0))="","",INDEX(Templates!$I$2:$BL$133,ROW()-ROW(M$21)+1, MATCH(M$17,Templates!$I$1:BL$1,0)))</f>
        <v>EXTERIOR</v>
      </c>
      <c r="N42" s="79" t="str" cm="1">
        <f t="array" ref="N42">IF(INDEX(Templates!$I$2:$BL$133,ROW()-ROW(N$21)+1, MATCH(N$17,Templates!$I$1:BL$1,0))="","",INDEX(Templates!$I$2:$BL$133,ROW()-ROW(N$21)+1, MATCH(N$17,Templates!$I$1:BL$1,0)))</f>
        <v/>
      </c>
      <c r="O42" s="79" t="str" cm="1">
        <f t="array" ref="O42">IF(INDEX(Templates!$I$2:$BL$133,ROW()-ROW(O$21)+1, MATCH(O$17,Templates!$I$1:BL$1,0))="","",INDEX(Templates!$I$2:$BL$133,ROW()-ROW(O$21)+1, MATCH(O$17,Templates!$I$1:BL$1,0)))</f>
        <v/>
      </c>
      <c r="P42" s="79" t="str" cm="1">
        <f t="array" ref="P42">IF(INDEX(Templates!$I$2:$BL$133,ROW()-ROW(P$21)+1, MATCH(P$17,Templates!$I$1:BL$1,0))="","",INDEX(Templates!$I$2:$BL$133,ROW()-ROW(P$21)+1, MATCH(P$17,Templates!$I$1:BL$1,0)))</f>
        <v>EXTERIOR</v>
      </c>
      <c r="Q42" s="79" t="str" cm="1">
        <f t="array" ref="Q42">IF(INDEX(Templates!$I$2:$BL$133,ROW()-ROW(Q$21)+1, MATCH(Q$17,Templates!$I$1:BL$1,0))="","",INDEX(Templates!$I$2:$BL$133,ROW()-ROW(Q$21)+1, MATCH(Q$17,Templates!$I$1:BL$1,0)))</f>
        <v>EXTERIOR</v>
      </c>
      <c r="R42" s="79" t="str" cm="1">
        <f t="array" ref="R42">IF(INDEX(Templates!$I$2:$BL$133,ROW()-ROW(R$21)+1, MATCH(R$17,Templates!$I$1:BL$1,0))="","",INDEX(Templates!$I$2:$BL$133,ROW()-ROW(R$21)+1, MATCH(R$17,Templates!$I$1:BL$1,0)))</f>
        <v>EXTERIOR</v>
      </c>
      <c r="S42" s="79" t="str" cm="1">
        <f t="array" ref="S42">IF(INDEX(Templates!$I$2:$BL$133,ROW()-ROW(S$21)+1, MATCH(S$17,Templates!$I$1:BL$1,0))="","",INDEX(Templates!$I$2:$BL$133,ROW()-ROW(S$21)+1, MATCH(S$17,Templates!$I$1:BL$1,0)))</f>
        <v>EXTERIOR</v>
      </c>
      <c r="T42" s="79" t="str" cm="1">
        <f t="array" ref="T42">IF(INDEX(Templates!$I$2:$BL$133,ROW()-ROW(T$21)+1, MATCH(T$17,Templates!$I$1:BL$1,0))="","",INDEX(Templates!$I$2:$BL$133,ROW()-ROW(T$21)+1, MATCH(T$17,Templates!$I$1:BL$1,0)))</f>
        <v>EXTERIOR</v>
      </c>
      <c r="U42" s="79" t="str" cm="1">
        <f t="array" ref="U42">IF(INDEX(Templates!$I$2:$BL$133,ROW()-ROW(U$21)+1, MATCH(U$17,Templates!$I$1:BL$1,0))="","",INDEX(Templates!$I$2:$BL$133,ROW()-ROW(U$21)+1, MATCH(U$17,Templates!$I$1:BL$1,0)))</f>
        <v>EXTERIOR</v>
      </c>
      <c r="V42" s="79" t="str" cm="1">
        <f t="array" ref="V42">IF(INDEX(Templates!$I$2:$BL$133,ROW()-ROW(V$21)+1, MATCH(V$17,Templates!$I$1:BL$1,0))="","",INDEX(Templates!$I$2:$BL$133,ROW()-ROW(V$21)+1, MATCH(V$17,Templates!$I$1:BL$1,0)))</f>
        <v>EXTERIOR</v>
      </c>
      <c r="W42" s="79" t="str" cm="1">
        <f t="array" ref="W42">IF(INDEX(Templates!$I$2:$BL$133,ROW()-ROW(W$21)+1, MATCH(W$17,Templates!$I$1:BL$1,0))="","",INDEX(Templates!$I$2:$BL$133,ROW()-ROW(W$21)+1, MATCH(W$17,Templates!$I$1:BL$1,0)))</f>
        <v/>
      </c>
      <c r="X42" s="79" t="str" cm="1">
        <f t="array" ref="X42">IF(INDEX(Templates!$I$2:$BL$133,ROW()-ROW(X$21)+1, MATCH(X$17,Templates!$I$1:BL$1,0))="","",INDEX(Templates!$I$2:$BL$133,ROW()-ROW(X$21)+1, MATCH(X$17,Templates!$I$1:BL$1,0)))</f>
        <v/>
      </c>
      <c r="Y42" s="79" t="str" cm="1">
        <f t="array" ref="Y42">IF(INDEX(Templates!$I$2:$BL$133,ROW()-ROW(Y$21)+1, MATCH(Y$17,Templates!$I$1:BL$1,0))="","",INDEX(Templates!$I$2:$BL$133,ROW()-ROW(Y$21)+1, MATCH(Y$17,Templates!$I$1:BL$1,0)))</f>
        <v>GROUND</v>
      </c>
      <c r="Z42" s="79" t="str" cm="1">
        <f t="array" ref="Z42">IF(INDEX(Templates!$I$2:$BL$133,ROW()-ROW(Z$21)+1, MATCH(Z$17,Templates!$I$1:BL$1,0))="","",INDEX(Templates!$I$2:$BL$133,ROW()-ROW(Z$21)+1, MATCH(Z$17,Templates!$I$1:BL$1,0)))</f>
        <v>GROUND</v>
      </c>
      <c r="AA42" s="79" t="str" cm="1">
        <f t="array" ref="AA42">IF(INDEX(Templates!$I$2:$BL$133,ROW()-ROW(AA$21)+1, MATCH(AA$17,Templates!$I$1:BL$1,0))="","",INDEX(Templates!$I$2:$BL$133,ROW()-ROW(AA$21)+1, MATCH(AA$17,Templates!$I$1:BL$1,0)))</f>
        <v>GROUND</v>
      </c>
      <c r="AB42" s="79" t="str" cm="1">
        <f t="array" ref="AB42">IF(INDEX(Templates!$I$2:$BL$133,ROW()-ROW(AB$21)+1, MATCH(AB$17,Templates!$I$1:BL$1,0))="","",INDEX(Templates!$I$2:$BL$133,ROW()-ROW(AB$21)+1, MATCH(AB$17,Templates!$I$1:BL$1,0)))</f>
        <v>GROUND</v>
      </c>
      <c r="AC42" s="79" t="str" cm="1">
        <f t="array" ref="AC42">IF(INDEX(Templates!$I$2:$BL$133,ROW()-ROW(AC$21)+1, MATCH(AC$17,Templates!$I$1:BL$1,0))="","",INDEX(Templates!$I$2:$BL$133,ROW()-ROW(AC$21)+1, MATCH(AC$17,Templates!$I$1:BL$1,0)))</f>
        <v>GROUND</v>
      </c>
      <c r="AD42" s="79" t="str" cm="1">
        <f t="array" ref="AD42">IF(INDEX(Templates!$I$2:$BL$133,ROW()-ROW(AD$21)+1, MATCH(AD$17,Templates!$I$1:BL$1,0))="","",INDEX(Templates!$I$2:$BL$133,ROW()-ROW(AD$21)+1, MATCH(AD$17,Templates!$I$1:BL$1,0)))</f>
        <v>GROUND</v>
      </c>
      <c r="AE42" s="79" t="str" cm="1">
        <f t="array" ref="AE42">IF(INDEX(Templates!$I$2:$BL$133,ROW()-ROW(AE$21)+1, MATCH(AE$17,Templates!$I$1:BL$1,0))="","",INDEX(Templates!$I$2:$BL$133,ROW()-ROW(AE$21)+1, MATCH(AE$17,Templates!$I$1:BL$1,0)))</f>
        <v>GROUND</v>
      </c>
      <c r="AF42" s="79" t="str" cm="1">
        <f t="array" ref="AF42">IF(INDEX(Templates!$I$2:$BL$133,ROW()-ROW(AF$21)+1, MATCH(AF$17,Templates!$I$1:BL$1,0))="","",INDEX(Templates!$I$2:$BL$133,ROW()-ROW(AF$21)+1, MATCH(AF$17,Templates!$I$1:BL$1,0)))</f>
        <v>GROUND</v>
      </c>
      <c r="AG42" s="79" t="str" cm="1">
        <f t="array" ref="AG42">IF(INDEX(Templates!$I$2:$BL$133,ROW()-ROW(AG$21)+1, MATCH(AG$17,Templates!$I$1:BL$1,0))="","",INDEX(Templates!$I$2:$BL$133,ROW()-ROW(AG$21)+1, MATCH(AG$17,Templates!$I$1:BL$1,0)))</f>
        <v>GROUND</v>
      </c>
      <c r="AH42" s="79" t="str" cm="1">
        <f t="array" ref="AH42">IF(INDEX(Templates!$I$2:$BL$133,ROW()-ROW(AH$21)+1, MATCH(AH$17,Templates!$I$1:BL$1,0))="","",INDEX(Templates!$I$2:$BL$133,ROW()-ROW(AH$21)+1, MATCH(AH$17,Templates!$I$1:BL$1,0)))</f>
        <v>GROUND</v>
      </c>
      <c r="AI42" s="79" t="str" cm="1">
        <f t="array" ref="AI42">IF(INDEX(Templates!$I$2:$BL$133,ROW()-ROW(AI$21)+1, MATCH(AI$17,Templates!$I$1:BL$1,0))="","",INDEX(Templates!$I$2:$BL$133,ROW()-ROW(AI$21)+1, MATCH(AI$17,Templates!$I$1:BL$1,0)))</f>
        <v>GROUND</v>
      </c>
      <c r="AJ42" s="79" t="str" cm="1">
        <f t="array" ref="AJ42">IF(INDEX(Templates!$I$2:$BL$133,ROW()-ROW(AJ$21)+1, MATCH(AJ$17,Templates!$I$1:BL$1,0))="","",INDEX(Templates!$I$2:$BL$133,ROW()-ROW(AJ$21)+1, MATCH(AJ$17,Templates!$I$1:BL$1,0)))</f>
        <v>GROUND</v>
      </c>
      <c r="AK42" s="79" t="str" cm="1">
        <f t="array" ref="AK42">IF(INDEX(Templates!$I$2:$BL$133,ROW()-ROW(AK$21)+1, MATCH(AK$17,Templates!$I$1:BL$1,0))="","",INDEX(Templates!$I$2:$BL$133,ROW()-ROW(AK$21)+1, MATCH(AK$17,Templates!$I$1:BL$1,0)))</f>
        <v>GROUND</v>
      </c>
      <c r="AL42" s="79" t="str" cm="1">
        <f t="array" ref="AL42">IF(INDEX(Templates!$I$2:$BL$133,ROW()-ROW(AL$21)+1, MATCH(AL$17,Templates!$I$1:BL$1,0))="","",INDEX(Templates!$I$2:$BL$133,ROW()-ROW(AL$21)+1, MATCH(AL$17,Templates!$I$1:BL$1,0)))</f>
        <v>GROUND</v>
      </c>
      <c r="AM42" s="79" t="str" cm="1">
        <f t="array" ref="AM42">IF(INDEX(Templates!$I$2:$BL$133,ROW()-ROW(AM$21)+1, MATCH(AM$17,Templates!$I$1:BL$1,0))="","",INDEX(Templates!$I$2:$BL$133,ROW()-ROW(AM$21)+1, MATCH(AM$17,Templates!$I$1:BL$1,0)))</f>
        <v>EXTERIOR</v>
      </c>
      <c r="AN42" s="79" t="str" cm="1">
        <f t="array" ref="AN42">IF(INDEX(Templates!$I$2:$BL$133,ROW()-ROW(AN$21)+1, MATCH(AN$17,Templates!$I$1:BL$1,0))="","",INDEX(Templates!$I$2:$BL$133,ROW()-ROW(AN$21)+1, MATCH(AN$17,Templates!$I$1:BL$1,0)))</f>
        <v>EXTERIOR</v>
      </c>
      <c r="AO42" s="79" t="str" cm="1">
        <f t="array" ref="AO42">IF(INDEX(Templates!$I$2:$BL$133,ROW()-ROW(AO$21)+1, MATCH(AO$17,Templates!$I$1:BL$1,0))="","",INDEX(Templates!$I$2:$BL$133,ROW()-ROW(AO$21)+1, MATCH(AO$17,Templates!$I$1:BL$1,0)))</f>
        <v>EXTERIOR</v>
      </c>
      <c r="AP42" s="79" t="str" cm="1">
        <f t="array" ref="AP42">IF(INDEX(Templates!$I$2:$BL$133,ROW()-ROW(AP$21)+1, MATCH(AP$17,Templates!$I$1:BL$1,0))="","",INDEX(Templates!$I$2:$BL$133,ROW()-ROW(AP$21)+1, MATCH(AP$17,Templates!$I$1:BL$1,0)))</f>
        <v>EXTERIOR</v>
      </c>
      <c r="AQ42" s="79" t="str" cm="1">
        <f t="array" ref="AQ42">IF(INDEX(Templates!$I$2:$BL$133,ROW()-ROW(AQ$21)+1, MATCH(AQ$17,Templates!$I$1:BL$1,0))="","",INDEX(Templates!$I$2:$BL$133,ROW()-ROW(AQ$21)+1, MATCH(AQ$17,Templates!$I$1:BL$1,0)))</f>
        <v>EXTERIOR</v>
      </c>
      <c r="AR42" s="79" t="str" cm="1">
        <f t="array" ref="AR42">IF(INDEX(Templates!$I$2:$BL$133,ROW()-ROW(AR$21)+1, MATCH(AR$17,Templates!$I$1:BL$1,0))="","",INDEX(Templates!$I$2:$BL$133,ROW()-ROW(AR$21)+1, MATCH(AR$17,Templates!$I$1:BL$1,0)))</f>
        <v>EXTERIOR</v>
      </c>
      <c r="AS42" s="79" t="str" cm="1">
        <f t="array" ref="AS42">IF(INDEX(Templates!$I$2:$BL$133,ROW()-ROW(AS$21)+1, MATCH(AS$17,Templates!$I$1:BL$1,0))="","",INDEX(Templates!$I$2:$BL$133,ROW()-ROW(AS$21)+1, MATCH(AS$17,Templates!$I$1:BL$1,0)))</f>
        <v>EXTERIOR</v>
      </c>
      <c r="AT42" s="79" t="str" cm="1">
        <f t="array" ref="AT42">IF(INDEX(Templates!$I$2:$BL$133,ROW()-ROW(AT$21)+1, MATCH(AT$17,Templates!$I$1:BL$1,0))="","",INDEX(Templates!$I$2:$BL$133,ROW()-ROW(AT$21)+1, MATCH(AT$17,Templates!$I$1:BL$1,0)))</f>
        <v>EXTERIOR</v>
      </c>
      <c r="AU42" s="79" t="str" cm="1">
        <f t="array" ref="AU42">IF(INDEX(Templates!$I$2:$BL$133,ROW()-ROW(AU$21)+1, MATCH(AU$17,Templates!$I$1:BL$1,0))="","",INDEX(Templates!$I$2:$BL$133,ROW()-ROW(AU$21)+1, MATCH(AU$17,Templates!$I$1:BL$1,0)))</f>
        <v>EXTERIOR</v>
      </c>
      <c r="AV42" s="79" t="str" cm="1">
        <f t="array" ref="AV42">IF(INDEX(Templates!$I$2:$BL$133,ROW()-ROW(AV$21)+1, MATCH(AV$17,Templates!$I$1:BL$1,0))="","",INDEX(Templates!$I$2:$BL$133,ROW()-ROW(AV$21)+1, MATCH(AV$17,Templates!$I$1:BL$1,0)))</f>
        <v>EXTERIOR</v>
      </c>
      <c r="AW42" s="79" t="str" cm="1">
        <f t="array" ref="AW42">IF(INDEX(Templates!$I$2:$BL$133,ROW()-ROW(AW$21)+1, MATCH(AW$17,Templates!$I$1:BL$1,0))="","",INDEX(Templates!$I$2:$BL$133,ROW()-ROW(AW$21)+1, MATCH(AW$17,Templates!$I$1:BL$1,0)))</f>
        <v>EXTERIOR</v>
      </c>
      <c r="AX42" s="79" t="str" cm="1">
        <f t="array" ref="AX42">IF(INDEX(Templates!$I$2:$BL$133,ROW()-ROW(AX$21)+1, MATCH(AX$17,Templates!$I$1:BL$1,0))="","",INDEX(Templates!$I$2:$BL$133,ROW()-ROW(AX$21)+1, MATCH(AX$17,Templates!$I$1:BL$1,0)))</f>
        <v>EXTERIOR</v>
      </c>
      <c r="AY42" s="79" t="str" cm="1">
        <f t="array" ref="AY42">IF(INDEX(Templates!$I$2:$BL$133,ROW()-ROW(AY$21)+1, MATCH(AY$17,Templates!$I$1:BL$1,0))="","",INDEX(Templates!$I$2:$BL$133,ROW()-ROW(AY$21)+1, MATCH(AY$17,Templates!$I$1:BL$1,0)))</f>
        <v>EXTERIOR</v>
      </c>
      <c r="AZ42" s="79" t="str" cm="1">
        <f t="array" ref="AZ42">IF(INDEX(Templates!$I$2:$BL$133,ROW()-ROW(AZ$21)+1, MATCH(AZ$17,Templates!$I$1:BL$1,0))="","",INDEX(Templates!$I$2:$BL$133,ROW()-ROW(AZ$21)+1, MATCH(AZ$17,Templates!$I$1:BL$1,0)))</f>
        <v>EXTERIOR</v>
      </c>
      <c r="BA42" s="79" t="str" cm="1">
        <f t="array" ref="BA42">IF(INDEX(Templates!$I$2:$BL$133,ROW()-ROW(BA$21)+1, MATCH(BA$17,Templates!$I$1:BL$1,0))="","",INDEX(Templates!$I$2:$BL$133,ROW()-ROW(BA$21)+1, MATCH(BA$17,Templates!$I$1:BL$1,0)))</f>
        <v>EXTERIOR</v>
      </c>
      <c r="BB42" s="79" t="str" cm="1">
        <f t="array" ref="BB42">IF(INDEX(Templates!$I$2:$BL$133,ROW()-ROW(BB$21)+1, MATCH(BB$17,Templates!$I$1:BL$1,0))="","",INDEX(Templates!$I$2:$BL$133,ROW()-ROW(BB$21)+1, MATCH(BB$17,Templates!$I$1:BL$1,0)))</f>
        <v>EXTERIOR</v>
      </c>
      <c r="BC42" s="79" t="str" cm="1">
        <f t="array" ref="BC42">IF(INDEX(Templates!$I$2:$BL$133,ROW()-ROW(BC$21)+1, MATCH(BC$17,Templates!$I$1:BL$1,0))="","",INDEX(Templates!$I$2:$BL$133,ROW()-ROW(BC$21)+1, MATCH(BC$17,Templates!$I$1:BL$1,0)))</f>
        <v>EXTERIOR</v>
      </c>
      <c r="BD42" s="79" t="str" cm="1">
        <f t="array" ref="BD42">IF(INDEX(Templates!$I$2:$BL$133,ROW()-ROW(BD$21)+1, MATCH(BD$17,Templates!$I$1:BL$1,0))="","",INDEX(Templates!$I$2:$BL$133,ROW()-ROW(BD$21)+1, MATCH(BD$17,Templates!$I$1:BL$1,0)))</f>
        <v>EXTERIOR</v>
      </c>
      <c r="BE42" s="79" t="str" cm="1">
        <f t="array" ref="BE42">IF(INDEX(Templates!$I$2:$BL$133,ROW()-ROW(BE$21)+1, MATCH(BE$17,Templates!$I$1:BL$1,0))="","",INDEX(Templates!$I$2:$BL$133,ROW()-ROW(BE$21)+1, MATCH(BE$17,Templates!$I$1:BL$1,0)))</f>
        <v>GROUND</v>
      </c>
      <c r="BF42" s="79" t="str" cm="1">
        <f t="array" ref="BF42">IF(INDEX(Templates!$I$2:$BL$133,ROW()-ROW(BF$21)+1, MATCH(BF$17,Templates!$I$1:BL$1,0))="","",INDEX(Templates!$I$2:$BL$133,ROW()-ROW(BF$21)+1, MATCH(BF$17,Templates!$I$1:BL$1,0)))</f>
        <v>GROUND</v>
      </c>
      <c r="BG42" s="79" t="str" cm="1">
        <f t="array" ref="BG42">IF(INDEX(Templates!$I$2:$BL$133,ROW()-ROW(BG$21)+1, MATCH(BG$17,Templates!$I$1:BL$1,0))="","",INDEX(Templates!$I$2:$BL$133,ROW()-ROW(BG$21)+1, MATCH(BG$17,Templates!$I$1:BL$1,0)))</f>
        <v>GROUND</v>
      </c>
      <c r="BH42" s="79" t="str" cm="1">
        <f t="array" ref="BH42">IF(INDEX(Templates!$I$2:$BL$133,ROW()-ROW(BH$21)+1, MATCH(BH$17,Templates!$I$1:BL$1,0))="","",INDEX(Templates!$I$2:$BL$133,ROW()-ROW(BH$21)+1, MATCH(BH$17,Templates!$I$1:BL$1,0)))</f>
        <v>GROUND</v>
      </c>
      <c r="BI42" s="79" t="str" cm="1">
        <f t="array" ref="BI42">IF(INDEX(Templates!$I$2:$BL$133,ROW()-ROW(BI$21)+1, MATCH(BI$17,Templates!$I$1:BL$1,0))="","",INDEX(Templates!$I$2:$BL$133,ROW()-ROW(BI$21)+1, MATCH(BI$17,Templates!$I$1:BL$1,0)))</f>
        <v>GROUND</v>
      </c>
      <c r="BJ42" s="79" t="str" cm="1">
        <f t="array" ref="BJ42">IF(INDEX(Templates!$I$2:$BL$133,ROW()-ROW(BJ$21)+1, MATCH(BJ$17,Templates!$I$1:BL$1,0))="","",INDEX(Templates!$I$2:$BL$133,ROW()-ROW(BJ$21)+1, MATCH(BJ$17,Templates!$I$1:BL$1,0)))</f>
        <v>GROUND</v>
      </c>
      <c r="BK42" s="79" t="str" cm="1">
        <f t="array" ref="BK42">IF(INDEX(Templates!$I$2:$BL$133,ROW()-ROW(BK$21)+1, MATCH(BK$17,Templates!$I$1:BL$1,0))="","",INDEX(Templates!$I$2:$BL$133,ROW()-ROW(BK$21)+1, MATCH(BK$17,Templates!$I$1:BL$1,0)))</f>
        <v>GROUND</v>
      </c>
      <c r="BL42" s="79" t="str" cm="1">
        <f t="array" ref="BL42">IF(INDEX(Templates!$I$2:$BL$133,ROW()-ROW(BL$21)+1, MATCH(BL$17,Templates!$I$1:BL$1,0))="","",INDEX(Templates!$I$2:$BL$133,ROW()-ROW(BL$21)+1, MATCH(BL$17,Templates!$I$1:BL$1,0)))</f>
        <v>GROUND</v>
      </c>
      <c r="BM42" s="79" t="str" cm="1">
        <f t="array" ref="BM42">IF(INDEX(Templates!$I$2:$BL$133,ROW()-ROW(BM$21)+1, MATCH(BM$17,Templates!$I$1:BL$1,0))="","",INDEX(Templates!$I$2:$BL$133,ROW()-ROW(BM$21)+1, MATCH(BM$17,Templates!$I$1:BL$1,0)))</f>
        <v>GROUND</v>
      </c>
    </row>
    <row r="43" spans="1:65" x14ac:dyDescent="0.2">
      <c r="A43" s="10" t="s">
        <v>394</v>
      </c>
      <c r="B43" s="11" t="s">
        <v>398</v>
      </c>
      <c r="C43" s="96" t="str" cm="1">
        <f t="array" ref="C43">IF(INDEX(Templates!A$2:A$142,ROW()-ROW($21:$21)+1)="","",INDEX(Templates!A$2:A$142,ROW()-ROW($21:$21)+1))</f>
        <v>JSON_PATH:surfaces[0]</v>
      </c>
      <c r="D43" s="96" t="str" cm="1">
        <f t="array" ref="D43">IF(INDEX(Templates!B$2:B$142,ROW()-ROW($21:$21)+1)="","",INDEX(Templates!B$2:B$142,ROW()-ROW($21:$21)+1))</f>
        <v>does_cast_shade</v>
      </c>
      <c r="E43" s="97" t="str" cm="1">
        <f t="array" ref="E43">IF(INDEX(Templates!C$2:C$142,ROW()-ROW($21:$21)+1)="","",INDEX(Templates!C$2:C$142,ROW()-ROW($21:$21)+1))</f>
        <v/>
      </c>
      <c r="F43" s="74" t="str" cm="1">
        <f t="array" ref="F43">IF(INDEX(Templates!E$2:E$134,ROW()-ROW($21:$21)+1)="","",INDEX(Templates!E$2:E$134,ROW()-ROW($21:$21)+1))</f>
        <v/>
      </c>
      <c r="G43" s="75" t="str" cm="1">
        <f t="array" ref="G43">IF(INDEX(Templates!F$2:F$134,ROW()-ROW($21:$21)+1)="","",INDEX(Templates!F$2:F$134,ROW()-ROW($21:$21)+1))</f>
        <v/>
      </c>
      <c r="H43" s="76" t="str" cm="1">
        <f t="array" ref="H43">IF(INDEX(Templates!G$2:G$134,ROW()-ROW($21:$21)+1)="","",INDEX(Templates!G$2:G$134,ROW()-ROW($21:$21)+1))</f>
        <v/>
      </c>
      <c r="I43" s="76" t="str" cm="1">
        <f t="array" ref="I43">IF(INDEX(Templates!H$2:H$134,ROW()-ROW($21:$21)+1)="","",INDEX(Templates!H$2:H$134,ROW()-ROW($21:$21)+1))</f>
        <v/>
      </c>
      <c r="J43" s="79" t="str" cm="1">
        <f t="array" ref="J43">IF(INDEX(Templates!$I$2:$BL$133,ROW()-ROW(J$21)+1, MATCH(J$17,Templates!$I$1:BL$1,0))="","",INDEX(Templates!$I$2:$BL$133,ROW()-ROW(J$21)+1, MATCH(J$17,Templates!$I$1:BL$1,0)))</f>
        <v/>
      </c>
      <c r="K43" s="79" t="str" cm="1">
        <f t="array" ref="K43">IF(INDEX(Templates!$I$2:$BL$133,ROW()-ROW(K$21)+1, MATCH(K$17,Templates!$I$1:BL$1,0))="","",INDEX(Templates!$I$2:$BL$133,ROW()-ROW(K$21)+1, MATCH(K$17,Templates!$I$1:BL$1,0)))</f>
        <v/>
      </c>
      <c r="L43" s="79" t="b" cm="1">
        <f t="array" ref="L43">IF(INDEX(Templates!$I$2:$BL$133,ROW()-ROW(L$21)+1, MATCH(L$17,Templates!$I$1:BL$1,0))="","",INDEX(Templates!$I$2:$BL$133,ROW()-ROW(L$21)+1, MATCH(L$17,Templates!$I$1:BL$1,0)))</f>
        <v>0</v>
      </c>
      <c r="M43" s="79" t="b" cm="1">
        <f t="array" ref="M43">IF(INDEX(Templates!$I$2:$BL$133,ROW()-ROW(M$21)+1, MATCH(M$17,Templates!$I$1:BL$1,0))="","",INDEX(Templates!$I$2:$BL$133,ROW()-ROW(M$21)+1, MATCH(M$17,Templates!$I$1:BL$1,0)))</f>
        <v>1</v>
      </c>
      <c r="N43" s="79" t="str" cm="1">
        <f t="array" ref="N43">IF(INDEX(Templates!$I$2:$BL$133,ROW()-ROW(N$21)+1, MATCH(N$17,Templates!$I$1:BL$1,0))="","",INDEX(Templates!$I$2:$BL$133,ROW()-ROW(N$21)+1, MATCH(N$17,Templates!$I$1:BL$1,0)))</f>
        <v/>
      </c>
      <c r="O43" s="79" t="str" cm="1">
        <f t="array" ref="O43">IF(INDEX(Templates!$I$2:$BL$133,ROW()-ROW(O$21)+1, MATCH(O$17,Templates!$I$1:BL$1,0))="","",INDEX(Templates!$I$2:$BL$133,ROW()-ROW(O$21)+1, MATCH(O$17,Templates!$I$1:BL$1,0)))</f>
        <v/>
      </c>
      <c r="P43" s="79" t="str" cm="1">
        <f t="array" ref="P43">IF(INDEX(Templates!$I$2:$BL$133,ROW()-ROW(P$21)+1, MATCH(P$17,Templates!$I$1:BL$1,0))="","",INDEX(Templates!$I$2:$BL$133,ROW()-ROW(P$21)+1, MATCH(P$17,Templates!$I$1:BL$1,0)))</f>
        <v/>
      </c>
      <c r="Q43" s="79" t="str" cm="1">
        <f t="array" ref="Q43">IF(INDEX(Templates!$I$2:$BL$133,ROW()-ROW(Q$21)+1, MATCH(Q$17,Templates!$I$1:BL$1,0))="","",INDEX(Templates!$I$2:$BL$133,ROW()-ROW(Q$21)+1, MATCH(Q$17,Templates!$I$1:BL$1,0)))</f>
        <v/>
      </c>
      <c r="R43" s="79" t="str" cm="1">
        <f t="array" ref="R43">IF(INDEX(Templates!$I$2:$BL$133,ROW()-ROW(R$21)+1, MATCH(R$17,Templates!$I$1:BL$1,0))="","",INDEX(Templates!$I$2:$BL$133,ROW()-ROW(R$21)+1, MATCH(R$17,Templates!$I$1:BL$1,0)))</f>
        <v/>
      </c>
      <c r="S43" s="79" t="str" cm="1">
        <f t="array" ref="S43">IF(INDEX(Templates!$I$2:$BL$133,ROW()-ROW(S$21)+1, MATCH(S$17,Templates!$I$1:BL$1,0))="","",INDEX(Templates!$I$2:$BL$133,ROW()-ROW(S$21)+1, MATCH(S$17,Templates!$I$1:BL$1,0)))</f>
        <v/>
      </c>
      <c r="T43" s="79" t="str" cm="1">
        <f t="array" ref="T43">IF(INDEX(Templates!$I$2:$BL$133,ROW()-ROW(T$21)+1, MATCH(T$17,Templates!$I$1:BL$1,0))="","",INDEX(Templates!$I$2:$BL$133,ROW()-ROW(T$21)+1, MATCH(T$17,Templates!$I$1:BL$1,0)))</f>
        <v/>
      </c>
      <c r="U43" s="79" t="str" cm="1">
        <f t="array" ref="U43">IF(INDEX(Templates!$I$2:$BL$133,ROW()-ROW(U$21)+1, MATCH(U$17,Templates!$I$1:BL$1,0))="","",INDEX(Templates!$I$2:$BL$133,ROW()-ROW(U$21)+1, MATCH(U$17,Templates!$I$1:BL$1,0)))</f>
        <v/>
      </c>
      <c r="V43" s="79" t="str" cm="1">
        <f t="array" ref="V43">IF(INDEX(Templates!$I$2:$BL$133,ROW()-ROW(V$21)+1, MATCH(V$17,Templates!$I$1:BL$1,0))="","",INDEX(Templates!$I$2:$BL$133,ROW()-ROW(V$21)+1, MATCH(V$17,Templates!$I$1:BL$1,0)))</f>
        <v/>
      </c>
      <c r="W43" s="79" t="str" cm="1">
        <f t="array" ref="W43">IF(INDEX(Templates!$I$2:$BL$133,ROW()-ROW(W$21)+1, MATCH(W$17,Templates!$I$1:BL$1,0))="","",INDEX(Templates!$I$2:$BL$133,ROW()-ROW(W$21)+1, MATCH(W$17,Templates!$I$1:BL$1,0)))</f>
        <v/>
      </c>
      <c r="X43" s="79" t="str" cm="1">
        <f t="array" ref="X43">IF(INDEX(Templates!$I$2:$BL$133,ROW()-ROW(X$21)+1, MATCH(X$17,Templates!$I$1:BL$1,0))="","",INDEX(Templates!$I$2:$BL$133,ROW()-ROW(X$21)+1, MATCH(X$17,Templates!$I$1:BL$1,0)))</f>
        <v/>
      </c>
      <c r="Y43" s="79" t="str" cm="1">
        <f t="array" ref="Y43">IF(INDEX(Templates!$I$2:$BL$133,ROW()-ROW(Y$21)+1, MATCH(Y$17,Templates!$I$1:BL$1,0))="","",INDEX(Templates!$I$2:$BL$133,ROW()-ROW(Y$21)+1, MATCH(Y$17,Templates!$I$1:BL$1,0)))</f>
        <v/>
      </c>
      <c r="Z43" s="79" t="str" cm="1">
        <f t="array" ref="Z43">IF(INDEX(Templates!$I$2:$BL$133,ROW()-ROW(Z$21)+1, MATCH(Z$17,Templates!$I$1:BL$1,0))="","",INDEX(Templates!$I$2:$BL$133,ROW()-ROW(Z$21)+1, MATCH(Z$17,Templates!$I$1:BL$1,0)))</f>
        <v/>
      </c>
      <c r="AA43" s="79" t="str" cm="1">
        <f t="array" ref="AA43">IF(INDEX(Templates!$I$2:$BL$133,ROW()-ROW(AA$21)+1, MATCH(AA$17,Templates!$I$1:BL$1,0))="","",INDEX(Templates!$I$2:$BL$133,ROW()-ROW(AA$21)+1, MATCH(AA$17,Templates!$I$1:BL$1,0)))</f>
        <v/>
      </c>
      <c r="AB43" s="79" t="str" cm="1">
        <f t="array" ref="AB43">IF(INDEX(Templates!$I$2:$BL$133,ROW()-ROW(AB$21)+1, MATCH(AB$17,Templates!$I$1:BL$1,0))="","",INDEX(Templates!$I$2:$BL$133,ROW()-ROW(AB$21)+1, MATCH(AB$17,Templates!$I$1:BL$1,0)))</f>
        <v/>
      </c>
      <c r="AC43" s="79" t="str" cm="1">
        <f t="array" ref="AC43">IF(INDEX(Templates!$I$2:$BL$133,ROW()-ROW(AC$21)+1, MATCH(AC$17,Templates!$I$1:BL$1,0))="","",INDEX(Templates!$I$2:$BL$133,ROW()-ROW(AC$21)+1, MATCH(AC$17,Templates!$I$1:BL$1,0)))</f>
        <v/>
      </c>
      <c r="AD43" s="79" t="str" cm="1">
        <f t="array" ref="AD43">IF(INDEX(Templates!$I$2:$BL$133,ROW()-ROW(AD$21)+1, MATCH(AD$17,Templates!$I$1:BL$1,0))="","",INDEX(Templates!$I$2:$BL$133,ROW()-ROW(AD$21)+1, MATCH(AD$17,Templates!$I$1:BL$1,0)))</f>
        <v/>
      </c>
      <c r="AE43" s="79" t="str" cm="1">
        <f t="array" ref="AE43">IF(INDEX(Templates!$I$2:$BL$133,ROW()-ROW(AE$21)+1, MATCH(AE$17,Templates!$I$1:BL$1,0))="","",INDEX(Templates!$I$2:$BL$133,ROW()-ROW(AE$21)+1, MATCH(AE$17,Templates!$I$1:BL$1,0)))</f>
        <v/>
      </c>
      <c r="AF43" s="79" t="str" cm="1">
        <f t="array" ref="AF43">IF(INDEX(Templates!$I$2:$BL$133,ROW()-ROW(AF$21)+1, MATCH(AF$17,Templates!$I$1:BL$1,0))="","",INDEX(Templates!$I$2:$BL$133,ROW()-ROW(AF$21)+1, MATCH(AF$17,Templates!$I$1:BL$1,0)))</f>
        <v/>
      </c>
      <c r="AG43" s="79" t="str" cm="1">
        <f t="array" ref="AG43">IF(INDEX(Templates!$I$2:$BL$133,ROW()-ROW(AG$21)+1, MATCH(AG$17,Templates!$I$1:BL$1,0))="","",INDEX(Templates!$I$2:$BL$133,ROW()-ROW(AG$21)+1, MATCH(AG$17,Templates!$I$1:BL$1,0)))</f>
        <v/>
      </c>
      <c r="AH43" s="79" t="str" cm="1">
        <f t="array" ref="AH43">IF(INDEX(Templates!$I$2:$BL$133,ROW()-ROW(AH$21)+1, MATCH(AH$17,Templates!$I$1:BL$1,0))="","",INDEX(Templates!$I$2:$BL$133,ROW()-ROW(AH$21)+1, MATCH(AH$17,Templates!$I$1:BL$1,0)))</f>
        <v/>
      </c>
      <c r="AI43" s="79" t="str" cm="1">
        <f t="array" ref="AI43">IF(INDEX(Templates!$I$2:$BL$133,ROW()-ROW(AI$21)+1, MATCH(AI$17,Templates!$I$1:BL$1,0))="","",INDEX(Templates!$I$2:$BL$133,ROW()-ROW(AI$21)+1, MATCH(AI$17,Templates!$I$1:BL$1,0)))</f>
        <v/>
      </c>
      <c r="AJ43" s="79" t="str" cm="1">
        <f t="array" ref="AJ43">IF(INDEX(Templates!$I$2:$BL$133,ROW()-ROW(AJ$21)+1, MATCH(AJ$17,Templates!$I$1:BL$1,0))="","",INDEX(Templates!$I$2:$BL$133,ROW()-ROW(AJ$21)+1, MATCH(AJ$17,Templates!$I$1:BL$1,0)))</f>
        <v/>
      </c>
      <c r="AK43" s="79" t="str" cm="1">
        <f t="array" ref="AK43">IF(INDEX(Templates!$I$2:$BL$133,ROW()-ROW(AK$21)+1, MATCH(AK$17,Templates!$I$1:BL$1,0))="","",INDEX(Templates!$I$2:$BL$133,ROW()-ROW(AK$21)+1, MATCH(AK$17,Templates!$I$1:BL$1,0)))</f>
        <v/>
      </c>
      <c r="AL43" s="79" t="str" cm="1">
        <f t="array" ref="AL43">IF(INDEX(Templates!$I$2:$BL$133,ROW()-ROW(AL$21)+1, MATCH(AL$17,Templates!$I$1:BL$1,0))="","",INDEX(Templates!$I$2:$BL$133,ROW()-ROW(AL$21)+1, MATCH(AL$17,Templates!$I$1:BL$1,0)))</f>
        <v/>
      </c>
      <c r="AM43" s="79" t="str" cm="1">
        <f t="array" ref="AM43">IF(INDEX(Templates!$I$2:$BL$133,ROW()-ROW(AM$21)+1, MATCH(AM$17,Templates!$I$1:BL$1,0))="","",INDEX(Templates!$I$2:$BL$133,ROW()-ROW(AM$21)+1, MATCH(AM$17,Templates!$I$1:BL$1,0)))</f>
        <v/>
      </c>
      <c r="AN43" s="79" t="str" cm="1">
        <f t="array" ref="AN43">IF(INDEX(Templates!$I$2:$BL$133,ROW()-ROW(AN$21)+1, MATCH(AN$17,Templates!$I$1:BL$1,0))="","",INDEX(Templates!$I$2:$BL$133,ROW()-ROW(AN$21)+1, MATCH(AN$17,Templates!$I$1:BL$1,0)))</f>
        <v/>
      </c>
      <c r="AO43" s="79" t="str" cm="1">
        <f t="array" ref="AO43">IF(INDEX(Templates!$I$2:$BL$133,ROW()-ROW(AO$21)+1, MATCH(AO$17,Templates!$I$1:BL$1,0))="","",INDEX(Templates!$I$2:$BL$133,ROW()-ROW(AO$21)+1, MATCH(AO$17,Templates!$I$1:BL$1,0)))</f>
        <v/>
      </c>
      <c r="AP43" s="79" t="str" cm="1">
        <f t="array" ref="AP43">IF(INDEX(Templates!$I$2:$BL$133,ROW()-ROW(AP$21)+1, MATCH(AP$17,Templates!$I$1:BL$1,0))="","",INDEX(Templates!$I$2:$BL$133,ROW()-ROW(AP$21)+1, MATCH(AP$17,Templates!$I$1:BL$1,0)))</f>
        <v/>
      </c>
      <c r="AQ43" s="79" t="str" cm="1">
        <f t="array" ref="AQ43">IF(INDEX(Templates!$I$2:$BL$133,ROW()-ROW(AQ$21)+1, MATCH(AQ$17,Templates!$I$1:BL$1,0))="","",INDEX(Templates!$I$2:$BL$133,ROW()-ROW(AQ$21)+1, MATCH(AQ$17,Templates!$I$1:BL$1,0)))</f>
        <v/>
      </c>
      <c r="AR43" s="79" t="str" cm="1">
        <f t="array" ref="AR43">IF(INDEX(Templates!$I$2:$BL$133,ROW()-ROW(AR$21)+1, MATCH(AR$17,Templates!$I$1:BL$1,0))="","",INDEX(Templates!$I$2:$BL$133,ROW()-ROW(AR$21)+1, MATCH(AR$17,Templates!$I$1:BL$1,0)))</f>
        <v/>
      </c>
      <c r="AS43" s="79" t="str" cm="1">
        <f t="array" ref="AS43">IF(INDEX(Templates!$I$2:$BL$133,ROW()-ROW(AS$21)+1, MATCH(AS$17,Templates!$I$1:BL$1,0))="","",INDEX(Templates!$I$2:$BL$133,ROW()-ROW(AS$21)+1, MATCH(AS$17,Templates!$I$1:BL$1,0)))</f>
        <v/>
      </c>
      <c r="AT43" s="79" t="str" cm="1">
        <f t="array" ref="AT43">IF(INDEX(Templates!$I$2:$BL$133,ROW()-ROW(AT$21)+1, MATCH(AT$17,Templates!$I$1:BL$1,0))="","",INDEX(Templates!$I$2:$BL$133,ROW()-ROW(AT$21)+1, MATCH(AT$17,Templates!$I$1:BL$1,0)))</f>
        <v/>
      </c>
      <c r="AU43" s="79" t="str" cm="1">
        <f t="array" ref="AU43">IF(INDEX(Templates!$I$2:$BL$133,ROW()-ROW(AU$21)+1, MATCH(AU$17,Templates!$I$1:BL$1,0))="","",INDEX(Templates!$I$2:$BL$133,ROW()-ROW(AU$21)+1, MATCH(AU$17,Templates!$I$1:BL$1,0)))</f>
        <v/>
      </c>
      <c r="AV43" s="79" t="str" cm="1">
        <f t="array" ref="AV43">IF(INDEX(Templates!$I$2:$BL$133,ROW()-ROW(AV$21)+1, MATCH(AV$17,Templates!$I$1:BL$1,0))="","",INDEX(Templates!$I$2:$BL$133,ROW()-ROW(AV$21)+1, MATCH(AV$17,Templates!$I$1:BL$1,0)))</f>
        <v/>
      </c>
      <c r="AW43" s="79" t="str" cm="1">
        <f t="array" ref="AW43">IF(INDEX(Templates!$I$2:$BL$133,ROW()-ROW(AW$21)+1, MATCH(AW$17,Templates!$I$1:BL$1,0))="","",INDEX(Templates!$I$2:$BL$133,ROW()-ROW(AW$21)+1, MATCH(AW$17,Templates!$I$1:BL$1,0)))</f>
        <v/>
      </c>
      <c r="AX43" s="79" t="str" cm="1">
        <f t="array" ref="AX43">IF(INDEX(Templates!$I$2:$BL$133,ROW()-ROW(AX$21)+1, MATCH(AX$17,Templates!$I$1:BL$1,0))="","",INDEX(Templates!$I$2:$BL$133,ROW()-ROW(AX$21)+1, MATCH(AX$17,Templates!$I$1:BL$1,0)))</f>
        <v/>
      </c>
      <c r="AY43" s="79" t="str" cm="1">
        <f t="array" ref="AY43">IF(INDEX(Templates!$I$2:$BL$133,ROW()-ROW(AY$21)+1, MATCH(AY$17,Templates!$I$1:BL$1,0))="","",INDEX(Templates!$I$2:$BL$133,ROW()-ROW(AY$21)+1, MATCH(AY$17,Templates!$I$1:BL$1,0)))</f>
        <v/>
      </c>
      <c r="AZ43" s="79" t="str" cm="1">
        <f t="array" ref="AZ43">IF(INDEX(Templates!$I$2:$BL$133,ROW()-ROW(AZ$21)+1, MATCH(AZ$17,Templates!$I$1:BL$1,0))="","",INDEX(Templates!$I$2:$BL$133,ROW()-ROW(AZ$21)+1, MATCH(AZ$17,Templates!$I$1:BL$1,0)))</f>
        <v/>
      </c>
      <c r="BA43" s="79" t="str" cm="1">
        <f t="array" ref="BA43">IF(INDEX(Templates!$I$2:$BL$133,ROW()-ROW(BA$21)+1, MATCH(BA$17,Templates!$I$1:BL$1,0))="","",INDEX(Templates!$I$2:$BL$133,ROW()-ROW(BA$21)+1, MATCH(BA$17,Templates!$I$1:BL$1,0)))</f>
        <v/>
      </c>
      <c r="BB43" s="79" t="str" cm="1">
        <f t="array" ref="BB43">IF(INDEX(Templates!$I$2:$BL$133,ROW()-ROW(BB$21)+1, MATCH(BB$17,Templates!$I$1:BL$1,0))="","",INDEX(Templates!$I$2:$BL$133,ROW()-ROW(BB$21)+1, MATCH(BB$17,Templates!$I$1:BL$1,0)))</f>
        <v/>
      </c>
      <c r="BC43" s="79" t="str" cm="1">
        <f t="array" ref="BC43">IF(INDEX(Templates!$I$2:$BL$133,ROW()-ROW(BC$21)+1, MATCH(BC$17,Templates!$I$1:BL$1,0))="","",INDEX(Templates!$I$2:$BL$133,ROW()-ROW(BC$21)+1, MATCH(BC$17,Templates!$I$1:BL$1,0)))</f>
        <v/>
      </c>
      <c r="BD43" s="79" t="str" cm="1">
        <f t="array" ref="BD43">IF(INDEX(Templates!$I$2:$BL$133,ROW()-ROW(BD$21)+1, MATCH(BD$17,Templates!$I$1:BL$1,0))="","",INDEX(Templates!$I$2:$BL$133,ROW()-ROW(BD$21)+1, MATCH(BD$17,Templates!$I$1:BL$1,0)))</f>
        <v/>
      </c>
      <c r="BE43" s="79" t="str" cm="1">
        <f t="array" ref="BE43">IF(INDEX(Templates!$I$2:$BL$133,ROW()-ROW(BE$21)+1, MATCH(BE$17,Templates!$I$1:BL$1,0))="","",INDEX(Templates!$I$2:$BL$133,ROW()-ROW(BE$21)+1, MATCH(BE$17,Templates!$I$1:BL$1,0)))</f>
        <v/>
      </c>
      <c r="BF43" s="79" t="str" cm="1">
        <f t="array" ref="BF43">IF(INDEX(Templates!$I$2:$BL$133,ROW()-ROW(BF$21)+1, MATCH(BF$17,Templates!$I$1:BL$1,0))="","",INDEX(Templates!$I$2:$BL$133,ROW()-ROW(BF$21)+1, MATCH(BF$17,Templates!$I$1:BL$1,0)))</f>
        <v/>
      </c>
      <c r="BG43" s="79" t="str" cm="1">
        <f t="array" ref="BG43">IF(INDEX(Templates!$I$2:$BL$133,ROW()-ROW(BG$21)+1, MATCH(BG$17,Templates!$I$1:BL$1,0))="","",INDEX(Templates!$I$2:$BL$133,ROW()-ROW(BG$21)+1, MATCH(BG$17,Templates!$I$1:BL$1,0)))</f>
        <v/>
      </c>
      <c r="BH43" s="79" t="str" cm="1">
        <f t="array" ref="BH43">IF(INDEX(Templates!$I$2:$BL$133,ROW()-ROW(BH$21)+1, MATCH(BH$17,Templates!$I$1:BL$1,0))="","",INDEX(Templates!$I$2:$BL$133,ROW()-ROW(BH$21)+1, MATCH(BH$17,Templates!$I$1:BL$1,0)))</f>
        <v/>
      </c>
      <c r="BI43" s="79" t="str" cm="1">
        <f t="array" ref="BI43">IF(INDEX(Templates!$I$2:$BL$133,ROW()-ROW(BI$21)+1, MATCH(BI$17,Templates!$I$1:BL$1,0))="","",INDEX(Templates!$I$2:$BL$133,ROW()-ROW(BI$21)+1, MATCH(BI$17,Templates!$I$1:BL$1,0)))</f>
        <v/>
      </c>
      <c r="BJ43" s="79" t="str" cm="1">
        <f t="array" ref="BJ43">IF(INDEX(Templates!$I$2:$BL$133,ROW()-ROW(BJ$21)+1, MATCH(BJ$17,Templates!$I$1:BL$1,0))="","",INDEX(Templates!$I$2:$BL$133,ROW()-ROW(BJ$21)+1, MATCH(BJ$17,Templates!$I$1:BL$1,0)))</f>
        <v/>
      </c>
      <c r="BK43" s="79" t="str" cm="1">
        <f t="array" ref="BK43">IF(INDEX(Templates!$I$2:$BL$133,ROW()-ROW(BK$21)+1, MATCH(BK$17,Templates!$I$1:BL$1,0))="","",INDEX(Templates!$I$2:$BL$133,ROW()-ROW(BK$21)+1, MATCH(BK$17,Templates!$I$1:BL$1,0)))</f>
        <v/>
      </c>
      <c r="BL43" s="79" t="str" cm="1">
        <f t="array" ref="BL43">IF(INDEX(Templates!$I$2:$BL$133,ROW()-ROW(BL$21)+1, MATCH(BL$17,Templates!$I$1:BL$1,0))="","",INDEX(Templates!$I$2:$BL$133,ROW()-ROW(BL$21)+1, MATCH(BL$17,Templates!$I$1:BL$1,0)))</f>
        <v/>
      </c>
      <c r="BM43" s="79" t="str" cm="1">
        <f t="array" ref="BM43">IF(INDEX(Templates!$I$2:$BL$133,ROW()-ROW(BM$21)+1, MATCH(BM$17,Templates!$I$1:BL$1,0))="","",INDEX(Templates!$I$2:$BL$133,ROW()-ROW(BM$21)+1, MATCH(BM$17,Templates!$I$1:BL$1,0)))</f>
        <v/>
      </c>
    </row>
    <row r="44" spans="1:65" x14ac:dyDescent="0.2">
      <c r="A44" s="10" t="s">
        <v>394</v>
      </c>
      <c r="B44" s="11" t="s">
        <v>398</v>
      </c>
      <c r="C44" s="96" t="str" cm="1">
        <f t="array" ref="C44">IF(INDEX(Templates!A$2:A$142,ROW()-ROW($21:$21)+1)="","",INDEX(Templates!A$2:A$142,ROW()-ROW($21:$21)+1))</f>
        <v>JSON_PATH:surfaces[0]</v>
      </c>
      <c r="D44" s="96" t="str" cm="1">
        <f t="array" ref="D44">IF(INDEX(Templates!B$2:B$142,ROW()-ROW($21:$21)+1)="","",INDEX(Templates!B$2:B$142,ROW()-ROW($21:$21)+1))</f>
        <v>tilt</v>
      </c>
      <c r="E44" s="97" t="str" cm="1">
        <f t="array" ref="E44">IF(INDEX(Templates!C$2:C$142,ROW()-ROW($21:$21)+1)="","",INDEX(Templates!C$2:C$142,ROW()-ROW($21:$21)+1))</f>
        <v/>
      </c>
      <c r="F44" s="74" t="str" cm="1">
        <f t="array" ref="F44">IF(INDEX(Templates!E$2:E$134,ROW()-ROW($21:$21)+1)="","",INDEX(Templates!E$2:E$134,ROW()-ROW($21:$21)+1))</f>
        <v/>
      </c>
      <c r="G44" s="75" t="str" cm="1">
        <f t="array" ref="G44">IF(INDEX(Templates!F$2:F$134,ROW()-ROW($21:$21)+1)="","",INDEX(Templates!F$2:F$134,ROW()-ROW($21:$21)+1))</f>
        <v/>
      </c>
      <c r="H44" s="76" t="str" cm="1">
        <f t="array" ref="H44">IF(INDEX(Templates!G$2:G$134,ROW()-ROW($21:$21)+1)="","",INDEX(Templates!G$2:G$134,ROW()-ROW($21:$21)+1))</f>
        <v/>
      </c>
      <c r="I44" s="76" t="str" cm="1">
        <f t="array" ref="I44">IF(INDEX(Templates!H$2:H$134,ROW()-ROW($21:$21)+1)="","",INDEX(Templates!H$2:H$134,ROW()-ROW($21:$21)+1))</f>
        <v/>
      </c>
      <c r="J44" s="79" t="str" cm="1">
        <f t="array" ref="J44">IF(INDEX(Templates!$I$2:$BL$133,ROW()-ROW(J$21)+1, MATCH(J$17,Templates!$I$1:BL$1,0))="","",INDEX(Templates!$I$2:$BL$133,ROW()-ROW(J$21)+1, MATCH(J$17,Templates!$I$1:BL$1,0)))</f>
        <v/>
      </c>
      <c r="K44" s="79" t="str" cm="1">
        <f t="array" ref="K44">IF(INDEX(Templates!$I$2:$BL$133,ROW()-ROW(K$21)+1, MATCH(K$17,Templates!$I$1:BL$1,0))="","",INDEX(Templates!$I$2:$BL$133,ROW()-ROW(K$21)+1, MATCH(K$17,Templates!$I$1:BL$1,0)))</f>
        <v/>
      </c>
      <c r="L44" s="79" t="str" cm="1">
        <f t="array" ref="L44">IF(INDEX(Templates!$I$2:$BL$133,ROW()-ROW(L$21)+1, MATCH(L$17,Templates!$I$1:BL$1,0))="","",INDEX(Templates!$I$2:$BL$133,ROW()-ROW(L$21)+1, MATCH(L$17,Templates!$I$1:BL$1,0)))</f>
        <v/>
      </c>
      <c r="M44" s="79" t="str" cm="1">
        <f t="array" ref="M44">IF(INDEX(Templates!$I$2:$BL$133,ROW()-ROW(M$21)+1, MATCH(M$17,Templates!$I$1:BL$1,0))="","",INDEX(Templates!$I$2:$BL$133,ROW()-ROW(M$21)+1, MATCH(M$17,Templates!$I$1:BL$1,0)))</f>
        <v/>
      </c>
      <c r="N44" s="79" cm="1">
        <f t="array" ref="N44">IF(INDEX(Templates!$I$2:$BL$133,ROW()-ROW(N$21)+1, MATCH(N$17,Templates!$I$1:BL$1,0))="","",INDEX(Templates!$I$2:$BL$133,ROW()-ROW(N$21)+1, MATCH(N$17,Templates!$I$1:BL$1,0)))</f>
        <v>15</v>
      </c>
      <c r="O44" s="79" cm="1">
        <f t="array" ref="O44">IF(INDEX(Templates!$I$2:$BL$133,ROW()-ROW(O$21)+1, MATCH(O$17,Templates!$I$1:BL$1,0))="","",INDEX(Templates!$I$2:$BL$133,ROW()-ROW(O$21)+1, MATCH(O$17,Templates!$I$1:BL$1,0)))</f>
        <v>15</v>
      </c>
      <c r="P44" s="79" cm="1">
        <f t="array" ref="P44">IF(INDEX(Templates!$I$2:$BL$133,ROW()-ROW(P$21)+1, MATCH(P$17,Templates!$I$1:BL$1,0))="","",INDEX(Templates!$I$2:$BL$133,ROW()-ROW(P$21)+1, MATCH(P$17,Templates!$I$1:BL$1,0)))</f>
        <v>0</v>
      </c>
      <c r="Q44" s="79" cm="1">
        <f t="array" ref="Q44">IF(INDEX(Templates!$I$2:$BL$133,ROW()-ROW(Q$21)+1, MATCH(Q$17,Templates!$I$1:BL$1,0))="","",INDEX(Templates!$I$2:$BL$133,ROW()-ROW(Q$21)+1, MATCH(Q$17,Templates!$I$1:BL$1,0)))</f>
        <v>0</v>
      </c>
      <c r="R44" s="79" cm="1">
        <f t="array" ref="R44">IF(INDEX(Templates!$I$2:$BL$133,ROW()-ROW(R$21)+1, MATCH(R$17,Templates!$I$1:BL$1,0))="","",INDEX(Templates!$I$2:$BL$133,ROW()-ROW(R$21)+1, MATCH(R$17,Templates!$I$1:BL$1,0)))</f>
        <v>0</v>
      </c>
      <c r="S44" s="79" cm="1">
        <f t="array" ref="S44">IF(INDEX(Templates!$I$2:$BL$133,ROW()-ROW(S$21)+1, MATCH(S$17,Templates!$I$1:BL$1,0))="","",INDEX(Templates!$I$2:$BL$133,ROW()-ROW(S$21)+1, MATCH(S$17,Templates!$I$1:BL$1,0)))</f>
        <v>0</v>
      </c>
      <c r="T44" s="79" cm="1">
        <f t="array" ref="T44">IF(INDEX(Templates!$I$2:$BL$133,ROW()-ROW(T$21)+1, MATCH(T$17,Templates!$I$1:BL$1,0))="","",INDEX(Templates!$I$2:$BL$133,ROW()-ROW(T$21)+1, MATCH(T$17,Templates!$I$1:BL$1,0)))</f>
        <v>0</v>
      </c>
      <c r="U44" s="79" cm="1">
        <f t="array" ref="U44">IF(INDEX(Templates!$I$2:$BL$133,ROW()-ROW(U$21)+1, MATCH(U$17,Templates!$I$1:BL$1,0))="","",INDEX(Templates!$I$2:$BL$133,ROW()-ROW(U$21)+1, MATCH(U$17,Templates!$I$1:BL$1,0)))</f>
        <v>0</v>
      </c>
      <c r="V44" s="79" cm="1">
        <f t="array" ref="V44">IF(INDEX(Templates!$I$2:$BL$133,ROW()-ROW(V$21)+1, MATCH(V$17,Templates!$I$1:BL$1,0))="","",INDEX(Templates!$I$2:$BL$133,ROW()-ROW(V$21)+1, MATCH(V$17,Templates!$I$1:BL$1,0)))</f>
        <v>0</v>
      </c>
      <c r="W44" s="79" t="str" cm="1">
        <f t="array" ref="W44">IF(INDEX(Templates!$I$2:$BL$133,ROW()-ROW(W$21)+1, MATCH(W$17,Templates!$I$1:BL$1,0))="","",INDEX(Templates!$I$2:$BL$133,ROW()-ROW(W$21)+1, MATCH(W$17,Templates!$I$1:BL$1,0)))</f>
        <v/>
      </c>
      <c r="X44" s="79" t="str" cm="1">
        <f t="array" ref="X44">IF(INDEX(Templates!$I$2:$BL$133,ROW()-ROW(X$21)+1, MATCH(X$17,Templates!$I$1:BL$1,0))="","",INDEX(Templates!$I$2:$BL$133,ROW()-ROW(X$21)+1, MATCH(X$17,Templates!$I$1:BL$1,0)))</f>
        <v/>
      </c>
      <c r="Y44" s="79" cm="1">
        <f t="array" ref="Y44">IF(INDEX(Templates!$I$2:$BL$133,ROW()-ROW(Y$21)+1, MATCH(Y$17,Templates!$I$1:BL$1,0))="","",INDEX(Templates!$I$2:$BL$133,ROW()-ROW(Y$21)+1, MATCH(Y$17,Templates!$I$1:BL$1,0)))</f>
        <v>90</v>
      </c>
      <c r="Z44" s="79" cm="1">
        <f t="array" ref="Z44">IF(INDEX(Templates!$I$2:$BL$133,ROW()-ROW(Z$21)+1, MATCH(Z$17,Templates!$I$1:BL$1,0))="","",INDEX(Templates!$I$2:$BL$133,ROW()-ROW(Z$21)+1, MATCH(Z$17,Templates!$I$1:BL$1,0)))</f>
        <v>90</v>
      </c>
      <c r="AA44" s="79" cm="1">
        <f t="array" ref="AA44">IF(INDEX(Templates!$I$2:$BL$133,ROW()-ROW(AA$21)+1, MATCH(AA$17,Templates!$I$1:BL$1,0))="","",INDEX(Templates!$I$2:$BL$133,ROW()-ROW(AA$21)+1, MATCH(AA$17,Templates!$I$1:BL$1,0)))</f>
        <v>90</v>
      </c>
      <c r="AB44" s="79" cm="1">
        <f t="array" ref="AB44">IF(INDEX(Templates!$I$2:$BL$133,ROW()-ROW(AB$21)+1, MATCH(AB$17,Templates!$I$1:BL$1,0))="","",INDEX(Templates!$I$2:$BL$133,ROW()-ROW(AB$21)+1, MATCH(AB$17,Templates!$I$1:BL$1,0)))</f>
        <v>90</v>
      </c>
      <c r="AC44" s="79" cm="1">
        <f t="array" ref="AC44">IF(INDEX(Templates!$I$2:$BL$133,ROW()-ROW(AC$21)+1, MATCH(AC$17,Templates!$I$1:BL$1,0))="","",INDEX(Templates!$I$2:$BL$133,ROW()-ROW(AC$21)+1, MATCH(AC$17,Templates!$I$1:BL$1,0)))</f>
        <v>90</v>
      </c>
      <c r="AD44" s="79" cm="1">
        <f t="array" ref="AD44">IF(INDEX(Templates!$I$2:$BL$133,ROW()-ROW(AD$21)+1, MATCH(AD$17,Templates!$I$1:BL$1,0))="","",INDEX(Templates!$I$2:$BL$133,ROW()-ROW(AD$21)+1, MATCH(AD$17,Templates!$I$1:BL$1,0)))</f>
        <v>90</v>
      </c>
      <c r="AE44" s="79" cm="1">
        <f t="array" ref="AE44">IF(INDEX(Templates!$I$2:$BL$133,ROW()-ROW(AE$21)+1, MATCH(AE$17,Templates!$I$1:BL$1,0))="","",INDEX(Templates!$I$2:$BL$133,ROW()-ROW(AE$21)+1, MATCH(AE$17,Templates!$I$1:BL$1,0)))</f>
        <v>90</v>
      </c>
      <c r="AF44" s="79" cm="1">
        <f t="array" ref="AF44">IF(INDEX(Templates!$I$2:$BL$133,ROW()-ROW(AF$21)+1, MATCH(AF$17,Templates!$I$1:BL$1,0))="","",INDEX(Templates!$I$2:$BL$133,ROW()-ROW(AF$21)+1, MATCH(AF$17,Templates!$I$1:BL$1,0)))</f>
        <v>90</v>
      </c>
      <c r="AG44" s="79" cm="1">
        <f t="array" ref="AG44">IF(INDEX(Templates!$I$2:$BL$133,ROW()-ROW(AG$21)+1, MATCH(AG$17,Templates!$I$1:BL$1,0))="","",INDEX(Templates!$I$2:$BL$133,ROW()-ROW(AG$21)+1, MATCH(AG$17,Templates!$I$1:BL$1,0)))</f>
        <v>90</v>
      </c>
      <c r="AH44" s="79" cm="1">
        <f t="array" ref="AH44">IF(INDEX(Templates!$I$2:$BL$133,ROW()-ROW(AH$21)+1, MATCH(AH$17,Templates!$I$1:BL$1,0))="","",INDEX(Templates!$I$2:$BL$133,ROW()-ROW(AH$21)+1, MATCH(AH$17,Templates!$I$1:BL$1,0)))</f>
        <v>90</v>
      </c>
      <c r="AI44" s="79" cm="1">
        <f t="array" ref="AI44">IF(INDEX(Templates!$I$2:$BL$133,ROW()-ROW(AI$21)+1, MATCH(AI$17,Templates!$I$1:BL$1,0))="","",INDEX(Templates!$I$2:$BL$133,ROW()-ROW(AI$21)+1, MATCH(AI$17,Templates!$I$1:BL$1,0)))</f>
        <v>90</v>
      </c>
      <c r="AJ44" s="79" cm="1">
        <f t="array" ref="AJ44">IF(INDEX(Templates!$I$2:$BL$133,ROW()-ROW(AJ$21)+1, MATCH(AJ$17,Templates!$I$1:BL$1,0))="","",INDEX(Templates!$I$2:$BL$133,ROW()-ROW(AJ$21)+1, MATCH(AJ$17,Templates!$I$1:BL$1,0)))</f>
        <v>90</v>
      </c>
      <c r="AK44" s="79" cm="1">
        <f t="array" ref="AK44">IF(INDEX(Templates!$I$2:$BL$133,ROW()-ROW(AK$21)+1, MATCH(AK$17,Templates!$I$1:BL$1,0))="","",INDEX(Templates!$I$2:$BL$133,ROW()-ROW(AK$21)+1, MATCH(AK$17,Templates!$I$1:BL$1,0)))</f>
        <v>80</v>
      </c>
      <c r="AL44" s="79" cm="1">
        <f t="array" ref="AL44">IF(INDEX(Templates!$I$2:$BL$133,ROW()-ROW(AL$21)+1, MATCH(AL$17,Templates!$I$1:BL$1,0))="","",INDEX(Templates!$I$2:$BL$133,ROW()-ROW(AL$21)+1, MATCH(AL$17,Templates!$I$1:BL$1,0)))</f>
        <v>80</v>
      </c>
      <c r="AM44" s="79" cm="1">
        <f t="array" ref="AM44">IF(INDEX(Templates!$I$2:$BL$133,ROW()-ROW(AM$21)+1, MATCH(AM$17,Templates!$I$1:BL$1,0))="","",INDEX(Templates!$I$2:$BL$133,ROW()-ROW(AM$21)+1, MATCH(AM$17,Templates!$I$1:BL$1,0)))</f>
        <v>90</v>
      </c>
      <c r="AN44" s="79" cm="1">
        <f t="array" ref="AN44">IF(INDEX(Templates!$I$2:$BL$133,ROW()-ROW(AN$21)+1, MATCH(AN$17,Templates!$I$1:BL$1,0))="","",INDEX(Templates!$I$2:$BL$133,ROW()-ROW(AN$21)+1, MATCH(AN$17,Templates!$I$1:BL$1,0)))</f>
        <v>90</v>
      </c>
      <c r="AO44" s="79" cm="1">
        <f t="array" ref="AO44">IF(INDEX(Templates!$I$2:$BL$133,ROW()-ROW(AO$21)+1, MATCH(AO$17,Templates!$I$1:BL$1,0))="","",INDEX(Templates!$I$2:$BL$133,ROW()-ROW(AO$21)+1, MATCH(AO$17,Templates!$I$1:BL$1,0)))</f>
        <v>90</v>
      </c>
      <c r="AP44" s="79" cm="1">
        <f t="array" ref="AP44">IF(INDEX(Templates!$I$2:$BL$133,ROW()-ROW(AP$21)+1, MATCH(AP$17,Templates!$I$1:BL$1,0))="","",INDEX(Templates!$I$2:$BL$133,ROW()-ROW(AP$21)+1, MATCH(AP$17,Templates!$I$1:BL$1,0)))</f>
        <v>90</v>
      </c>
      <c r="AQ44" s="79" cm="1">
        <f t="array" ref="AQ44">IF(INDEX(Templates!$I$2:$BL$133,ROW()-ROW(AQ$21)+1, MATCH(AQ$17,Templates!$I$1:BL$1,0))="","",INDEX(Templates!$I$2:$BL$133,ROW()-ROW(AQ$21)+1, MATCH(AQ$17,Templates!$I$1:BL$1,0)))</f>
        <v>90</v>
      </c>
      <c r="AR44" s="79" cm="1">
        <f t="array" ref="AR44">IF(INDEX(Templates!$I$2:$BL$133,ROW()-ROW(AR$21)+1, MATCH(AR$17,Templates!$I$1:BL$1,0))="","",INDEX(Templates!$I$2:$BL$133,ROW()-ROW(AR$21)+1, MATCH(AR$17,Templates!$I$1:BL$1,0)))</f>
        <v>90</v>
      </c>
      <c r="AS44" s="79" cm="1">
        <f t="array" ref="AS44">IF(INDEX(Templates!$I$2:$BL$133,ROW()-ROW(AS$21)+1, MATCH(AS$17,Templates!$I$1:BL$1,0))="","",INDEX(Templates!$I$2:$BL$133,ROW()-ROW(AS$21)+1, MATCH(AS$17,Templates!$I$1:BL$1,0)))</f>
        <v>90</v>
      </c>
      <c r="AT44" s="79" cm="1">
        <f t="array" ref="AT44">IF(INDEX(Templates!$I$2:$BL$133,ROW()-ROW(AT$21)+1, MATCH(AT$17,Templates!$I$1:BL$1,0))="","",INDEX(Templates!$I$2:$BL$133,ROW()-ROW(AT$21)+1, MATCH(AT$17,Templates!$I$1:BL$1,0)))</f>
        <v>90</v>
      </c>
      <c r="AU44" s="79" cm="1">
        <f t="array" ref="AU44">IF(INDEX(Templates!$I$2:$BL$133,ROW()-ROW(AU$21)+1, MATCH(AU$17,Templates!$I$1:BL$1,0))="","",INDEX(Templates!$I$2:$BL$133,ROW()-ROW(AU$21)+1, MATCH(AU$17,Templates!$I$1:BL$1,0)))</f>
        <v>90</v>
      </c>
      <c r="AV44" s="79" cm="1">
        <f t="array" ref="AV44">IF(INDEX(Templates!$I$2:$BL$133,ROW()-ROW(AV$21)+1, MATCH(AV$17,Templates!$I$1:BL$1,0))="","",INDEX(Templates!$I$2:$BL$133,ROW()-ROW(AV$21)+1, MATCH(AV$17,Templates!$I$1:BL$1,0)))</f>
        <v>180</v>
      </c>
      <c r="AW44" s="79" cm="1">
        <f t="array" ref="AW44">IF(INDEX(Templates!$I$2:$BL$133,ROW()-ROW(AW$21)+1, MATCH(AW$17,Templates!$I$1:BL$1,0))="","",INDEX(Templates!$I$2:$BL$133,ROW()-ROW(AW$21)+1, MATCH(AW$17,Templates!$I$1:BL$1,0)))</f>
        <v>180</v>
      </c>
      <c r="AX44" s="79" cm="1">
        <f t="array" ref="AX44">IF(INDEX(Templates!$I$2:$BL$133,ROW()-ROW(AX$21)+1, MATCH(AX$17,Templates!$I$1:BL$1,0))="","",INDEX(Templates!$I$2:$BL$133,ROW()-ROW(AX$21)+1, MATCH(AX$17,Templates!$I$1:BL$1,0)))</f>
        <v>90</v>
      </c>
      <c r="AY44" s="79" cm="1">
        <f t="array" ref="AY44">IF(INDEX(Templates!$I$2:$BL$133,ROW()-ROW(AY$21)+1, MATCH(AY$17,Templates!$I$1:BL$1,0))="","",INDEX(Templates!$I$2:$BL$133,ROW()-ROW(AY$21)+1, MATCH(AY$17,Templates!$I$1:BL$1,0)))</f>
        <v>90</v>
      </c>
      <c r="AZ44" s="79" cm="1">
        <f t="array" ref="AZ44">IF(INDEX(Templates!$I$2:$BL$133,ROW()-ROW(AZ$21)+1, MATCH(AZ$17,Templates!$I$1:BL$1,0))="","",INDEX(Templates!$I$2:$BL$133,ROW()-ROW(AZ$21)+1, MATCH(AZ$17,Templates!$I$1:BL$1,0)))</f>
        <v>90</v>
      </c>
      <c r="BA44" s="79" cm="1">
        <f t="array" ref="BA44">IF(INDEX(Templates!$I$2:$BL$133,ROW()-ROW(BA$21)+1, MATCH(BA$17,Templates!$I$1:BL$1,0))="","",INDEX(Templates!$I$2:$BL$133,ROW()-ROW(BA$21)+1, MATCH(BA$17,Templates!$I$1:BL$1,0)))</f>
        <v>90</v>
      </c>
      <c r="BB44" s="79" cm="1">
        <f t="array" ref="BB44">IF(INDEX(Templates!$I$2:$BL$133,ROW()-ROW(BB$21)+1, MATCH(BB$17,Templates!$I$1:BL$1,0))="","",INDEX(Templates!$I$2:$BL$133,ROW()-ROW(BB$21)+1, MATCH(BB$17,Templates!$I$1:BL$1,0)))</f>
        <v>90</v>
      </c>
      <c r="BC44" s="79" cm="1">
        <f t="array" ref="BC44">IF(INDEX(Templates!$I$2:$BL$133,ROW()-ROW(BC$21)+1, MATCH(BC$17,Templates!$I$1:BL$1,0))="","",INDEX(Templates!$I$2:$BL$133,ROW()-ROW(BC$21)+1, MATCH(BC$17,Templates!$I$1:BL$1,0)))</f>
        <v>90</v>
      </c>
      <c r="BD44" s="79" cm="1">
        <f t="array" ref="BD44">IF(INDEX(Templates!$I$2:$BL$133,ROW()-ROW(BD$21)+1, MATCH(BD$17,Templates!$I$1:BL$1,0))="","",INDEX(Templates!$I$2:$BL$133,ROW()-ROW(BD$21)+1, MATCH(BD$17,Templates!$I$1:BL$1,0)))</f>
        <v>90</v>
      </c>
      <c r="BE44" s="79" cm="1">
        <f t="array" ref="BE44">IF(INDEX(Templates!$I$2:$BL$133,ROW()-ROW(BE$21)+1, MATCH(BE$17,Templates!$I$1:BL$1,0))="","",INDEX(Templates!$I$2:$BL$133,ROW()-ROW(BE$21)+1, MATCH(BE$17,Templates!$I$1:BL$1,0)))</f>
        <v>180</v>
      </c>
      <c r="BF44" s="79" cm="1">
        <f t="array" ref="BF44">IF(INDEX(Templates!$I$2:$BL$133,ROW()-ROW(BF$21)+1, MATCH(BF$17,Templates!$I$1:BL$1,0))="","",INDEX(Templates!$I$2:$BL$133,ROW()-ROW(BF$21)+1, MATCH(BF$17,Templates!$I$1:BL$1,0)))</f>
        <v>180</v>
      </c>
      <c r="BG44" s="79" cm="1">
        <f t="array" ref="BG44">IF(INDEX(Templates!$I$2:$BL$133,ROW()-ROW(BG$21)+1, MATCH(BG$17,Templates!$I$1:BL$1,0))="","",INDEX(Templates!$I$2:$BL$133,ROW()-ROW(BG$21)+1, MATCH(BG$17,Templates!$I$1:BL$1,0)))</f>
        <v>180</v>
      </c>
      <c r="BH44" s="79" cm="1">
        <f t="array" ref="BH44">IF(INDEX(Templates!$I$2:$BL$133,ROW()-ROW(BH$21)+1, MATCH(BH$17,Templates!$I$1:BL$1,0))="","",INDEX(Templates!$I$2:$BL$133,ROW()-ROW(BH$21)+1, MATCH(BH$17,Templates!$I$1:BL$1,0)))</f>
        <v>180</v>
      </c>
      <c r="BI44" s="79" cm="1">
        <f t="array" ref="BI44">IF(INDEX(Templates!$I$2:$BL$133,ROW()-ROW(BI$21)+1, MATCH(BI$17,Templates!$I$1:BL$1,0))="","",INDEX(Templates!$I$2:$BL$133,ROW()-ROW(BI$21)+1, MATCH(BI$17,Templates!$I$1:BL$1,0)))</f>
        <v>180</v>
      </c>
      <c r="BJ44" s="79" cm="1">
        <f t="array" ref="BJ44">IF(INDEX(Templates!$I$2:$BL$133,ROW()-ROW(BJ$21)+1, MATCH(BJ$17,Templates!$I$1:BL$1,0))="","",INDEX(Templates!$I$2:$BL$133,ROW()-ROW(BJ$21)+1, MATCH(BJ$17,Templates!$I$1:BL$1,0)))</f>
        <v>180</v>
      </c>
      <c r="BK44" s="79" cm="1">
        <f t="array" ref="BK44">IF(INDEX(Templates!$I$2:$BL$133,ROW()-ROW(BK$21)+1, MATCH(BK$17,Templates!$I$1:BL$1,0))="","",INDEX(Templates!$I$2:$BL$133,ROW()-ROW(BK$21)+1, MATCH(BK$17,Templates!$I$1:BL$1,0)))</f>
        <v>180</v>
      </c>
      <c r="BL44" s="79" cm="1">
        <f t="array" ref="BL44">IF(INDEX(Templates!$I$2:$BL$133,ROW()-ROW(BL$21)+1, MATCH(BL$17,Templates!$I$1:BL$1,0))="","",INDEX(Templates!$I$2:$BL$133,ROW()-ROW(BL$21)+1, MATCH(BL$17,Templates!$I$1:BL$1,0)))</f>
        <v>180</v>
      </c>
      <c r="BM44" s="79" cm="1">
        <f t="array" ref="BM44">IF(INDEX(Templates!$I$2:$BL$133,ROW()-ROW(BM$21)+1, MATCH(BM$17,Templates!$I$1:BL$1,0))="","",INDEX(Templates!$I$2:$BL$133,ROW()-ROW(BM$21)+1, MATCH(BM$17,Templates!$I$1:BL$1,0)))</f>
        <v>180</v>
      </c>
    </row>
    <row r="45" spans="1:65" x14ac:dyDescent="0.2">
      <c r="A45" s="10" t="s">
        <v>394</v>
      </c>
      <c r="B45" s="11" t="s">
        <v>398</v>
      </c>
      <c r="C45" s="96" t="str" cm="1">
        <f t="array" ref="C45">IF(INDEX(Templates!A$2:A$142,ROW()-ROW($21:$21)+1)="","",INDEX(Templates!A$2:A$142,ROW()-ROW($21:$21)+1))</f>
        <v>JSON_PATH:surfaces[0]</v>
      </c>
      <c r="D45" s="96" t="str" cm="1">
        <f t="array" ref="D45">IF(INDEX(Templates!B$2:B$142,ROW()-ROW($21:$21)+1)="","",INDEX(Templates!B$2:B$142,ROW()-ROW($21:$21)+1))</f>
        <v>area</v>
      </c>
      <c r="E45" s="97" t="str" cm="1">
        <f t="array" ref="E45">IF(INDEX(Templates!C$2:C$142,ROW()-ROW($21:$21)+1)="","",INDEX(Templates!C$2:C$142,ROW()-ROW($21:$21)+1))</f>
        <v/>
      </c>
      <c r="F45" s="74" t="str" cm="1">
        <f t="array" ref="F45">IF(INDEX(Templates!E$2:E$134,ROW()-ROW($21:$21)+1)="","",INDEX(Templates!E$2:E$134,ROW()-ROW($21:$21)+1))</f>
        <v/>
      </c>
      <c r="G45" s="75" t="str" cm="1">
        <f t="array" ref="G45">IF(INDEX(Templates!F$2:F$134,ROW()-ROW($21:$21)+1)="","",INDEX(Templates!F$2:F$134,ROW()-ROW($21:$21)+1))</f>
        <v/>
      </c>
      <c r="H45" s="76" t="str" cm="1">
        <f t="array" ref="H45">IF(INDEX(Templates!G$2:G$134,ROW()-ROW($21:$21)+1)="","",INDEX(Templates!G$2:G$134,ROW()-ROW($21:$21)+1))</f>
        <v/>
      </c>
      <c r="I45" s="76" t="str" cm="1">
        <f t="array" ref="I45">IF(INDEX(Templates!H$2:H$134,ROW()-ROW($21:$21)+1)="","",INDEX(Templates!H$2:H$134,ROW()-ROW($21:$21)+1))</f>
        <v/>
      </c>
      <c r="J45" s="79" t="str" cm="1">
        <f t="array" ref="J45">IF(INDEX(Templates!$I$2:$BL$133,ROW()-ROW(J$21)+1, MATCH(J$17,Templates!$I$1:BL$1,0))="","",INDEX(Templates!$I$2:$BL$133,ROW()-ROW(J$21)+1, MATCH(J$17,Templates!$I$1:BL$1,0)))</f>
        <v/>
      </c>
      <c r="K45" s="79" t="str" cm="1">
        <f t="array" ref="K45">IF(INDEX(Templates!$I$2:$BL$133,ROW()-ROW(K$21)+1, MATCH(K$17,Templates!$I$1:BL$1,0))="","",INDEX(Templates!$I$2:$BL$133,ROW()-ROW(K$21)+1, MATCH(K$17,Templates!$I$1:BL$1,0)))</f>
        <v/>
      </c>
      <c r="L45" s="79" t="str" cm="1">
        <f t="array" ref="L45">IF(INDEX(Templates!$I$2:$BL$133,ROW()-ROW(L$21)+1, MATCH(L$17,Templates!$I$1:BL$1,0))="","",INDEX(Templates!$I$2:$BL$133,ROW()-ROW(L$21)+1, MATCH(L$17,Templates!$I$1:BL$1,0)))</f>
        <v/>
      </c>
      <c r="M45" s="79" t="str" cm="1">
        <f t="array" ref="M45">IF(INDEX(Templates!$I$2:$BL$133,ROW()-ROW(M$21)+1, MATCH(M$17,Templates!$I$1:BL$1,0))="","",INDEX(Templates!$I$2:$BL$133,ROW()-ROW(M$21)+1, MATCH(M$17,Templates!$I$1:BL$1,0)))</f>
        <v/>
      </c>
      <c r="N45" s="79" t="str" cm="1">
        <f t="array" ref="N45">IF(INDEX(Templates!$I$2:$BL$133,ROW()-ROW(N$21)+1, MATCH(N$17,Templates!$I$1:BL$1,0))="","",INDEX(Templates!$I$2:$BL$133,ROW()-ROW(N$21)+1, MATCH(N$17,Templates!$I$1:BL$1,0)))</f>
        <v/>
      </c>
      <c r="O45" s="79" t="str" cm="1">
        <f t="array" ref="O45">IF(INDEX(Templates!$I$2:$BL$133,ROW()-ROW(O$21)+1, MATCH(O$17,Templates!$I$1:BL$1,0))="","",INDEX(Templates!$I$2:$BL$133,ROW()-ROW(O$21)+1, MATCH(O$17,Templates!$I$1:BL$1,0)))</f>
        <v/>
      </c>
      <c r="P45" s="79" t="str" cm="1">
        <f t="array" ref="P45">IF(INDEX(Templates!$I$2:$BL$133,ROW()-ROW(P$21)+1, MATCH(P$17,Templates!$I$1:BL$1,0))="","",INDEX(Templates!$I$2:$BL$133,ROW()-ROW(P$21)+1, MATCH(P$17,Templates!$I$1:BL$1,0)))</f>
        <v/>
      </c>
      <c r="Q45" s="79" t="str" cm="1">
        <f t="array" ref="Q45">IF(INDEX(Templates!$I$2:$BL$133,ROW()-ROW(Q$21)+1, MATCH(Q$17,Templates!$I$1:BL$1,0))="","",INDEX(Templates!$I$2:$BL$133,ROW()-ROW(Q$21)+1, MATCH(Q$17,Templates!$I$1:BL$1,0)))</f>
        <v/>
      </c>
      <c r="R45" s="79" t="str" cm="1">
        <f t="array" ref="R45">IF(INDEX(Templates!$I$2:$BL$133,ROW()-ROW(R$21)+1, MATCH(R$17,Templates!$I$1:BL$1,0))="","",INDEX(Templates!$I$2:$BL$133,ROW()-ROW(R$21)+1, MATCH(R$17,Templates!$I$1:BL$1,0)))</f>
        <v/>
      </c>
      <c r="S45" s="79" t="str" cm="1">
        <f t="array" ref="S45">IF(INDEX(Templates!$I$2:$BL$133,ROW()-ROW(S$21)+1, MATCH(S$17,Templates!$I$1:BL$1,0))="","",INDEX(Templates!$I$2:$BL$133,ROW()-ROW(S$21)+1, MATCH(S$17,Templates!$I$1:BL$1,0)))</f>
        <v/>
      </c>
      <c r="T45" s="79" t="str" cm="1">
        <f t="array" ref="T45">IF(INDEX(Templates!$I$2:$BL$133,ROW()-ROW(T$21)+1, MATCH(T$17,Templates!$I$1:BL$1,0))="","",INDEX(Templates!$I$2:$BL$133,ROW()-ROW(T$21)+1, MATCH(T$17,Templates!$I$1:BL$1,0)))</f>
        <v/>
      </c>
      <c r="U45" s="79" t="str" cm="1">
        <f t="array" ref="U45">IF(INDEX(Templates!$I$2:$BL$133,ROW()-ROW(U$21)+1, MATCH(U$17,Templates!$I$1:BL$1,0))="","",INDEX(Templates!$I$2:$BL$133,ROW()-ROW(U$21)+1, MATCH(U$17,Templates!$I$1:BL$1,0)))</f>
        <v/>
      </c>
      <c r="V45" s="79" t="str" cm="1">
        <f t="array" ref="V45">IF(INDEX(Templates!$I$2:$BL$133,ROW()-ROW(V$21)+1, MATCH(V$17,Templates!$I$1:BL$1,0))="","",INDEX(Templates!$I$2:$BL$133,ROW()-ROW(V$21)+1, MATCH(V$17,Templates!$I$1:BL$1,0)))</f>
        <v/>
      </c>
      <c r="W45" s="79" t="str" cm="1">
        <f t="array" ref="W45">IF(INDEX(Templates!$I$2:$BL$133,ROW()-ROW(W$21)+1, MATCH(W$17,Templates!$I$1:BL$1,0))="","",INDEX(Templates!$I$2:$BL$133,ROW()-ROW(W$21)+1, MATCH(W$17,Templates!$I$1:BL$1,0)))</f>
        <v/>
      </c>
      <c r="X45" s="79" t="str" cm="1">
        <f t="array" ref="X45">IF(INDEX(Templates!$I$2:$BL$133,ROW()-ROW(X$21)+1, MATCH(X$17,Templates!$I$1:BL$1,0))="","",INDEX(Templates!$I$2:$BL$133,ROW()-ROW(X$21)+1, MATCH(X$17,Templates!$I$1:BL$1,0)))</f>
        <v/>
      </c>
      <c r="Y45" s="79" t="str" cm="1">
        <f t="array" ref="Y45">IF(INDEX(Templates!$I$2:$BL$133,ROW()-ROW(Y$21)+1, MATCH(Y$17,Templates!$I$1:BL$1,0))="","",INDEX(Templates!$I$2:$BL$133,ROW()-ROW(Y$21)+1, MATCH(Y$17,Templates!$I$1:BL$1,0)))</f>
        <v/>
      </c>
      <c r="Z45" s="79" t="str" cm="1">
        <f t="array" ref="Z45">IF(INDEX(Templates!$I$2:$BL$133,ROW()-ROW(Z$21)+1, MATCH(Z$17,Templates!$I$1:BL$1,0))="","",INDEX(Templates!$I$2:$BL$133,ROW()-ROW(Z$21)+1, MATCH(Z$17,Templates!$I$1:BL$1,0)))</f>
        <v/>
      </c>
      <c r="AA45" s="79" t="str" cm="1">
        <f t="array" ref="AA45">IF(INDEX(Templates!$I$2:$BL$133,ROW()-ROW(AA$21)+1, MATCH(AA$17,Templates!$I$1:BL$1,0))="","",INDEX(Templates!$I$2:$BL$133,ROW()-ROW(AA$21)+1, MATCH(AA$17,Templates!$I$1:BL$1,0)))</f>
        <v/>
      </c>
      <c r="AB45" s="79" t="str" cm="1">
        <f t="array" ref="AB45">IF(INDEX(Templates!$I$2:$BL$133,ROW()-ROW(AB$21)+1, MATCH(AB$17,Templates!$I$1:BL$1,0))="","",INDEX(Templates!$I$2:$BL$133,ROW()-ROW(AB$21)+1, MATCH(AB$17,Templates!$I$1:BL$1,0)))</f>
        <v/>
      </c>
      <c r="AC45" s="79" t="str" cm="1">
        <f t="array" ref="AC45">IF(INDEX(Templates!$I$2:$BL$133,ROW()-ROW(AC$21)+1, MATCH(AC$17,Templates!$I$1:BL$1,0))="","",INDEX(Templates!$I$2:$BL$133,ROW()-ROW(AC$21)+1, MATCH(AC$17,Templates!$I$1:BL$1,0)))</f>
        <v/>
      </c>
      <c r="AD45" s="79" t="str" cm="1">
        <f t="array" ref="AD45">IF(INDEX(Templates!$I$2:$BL$133,ROW()-ROW(AD$21)+1, MATCH(AD$17,Templates!$I$1:BL$1,0))="","",INDEX(Templates!$I$2:$BL$133,ROW()-ROW(AD$21)+1, MATCH(AD$17,Templates!$I$1:BL$1,0)))</f>
        <v/>
      </c>
      <c r="AE45" s="79" t="str" cm="1">
        <f t="array" ref="AE45">IF(INDEX(Templates!$I$2:$BL$133,ROW()-ROW(AE$21)+1, MATCH(AE$17,Templates!$I$1:BL$1,0))="","",INDEX(Templates!$I$2:$BL$133,ROW()-ROW(AE$21)+1, MATCH(AE$17,Templates!$I$1:BL$1,0)))</f>
        <v/>
      </c>
      <c r="AF45" s="79" t="str" cm="1">
        <f t="array" ref="AF45">IF(INDEX(Templates!$I$2:$BL$133,ROW()-ROW(AF$21)+1, MATCH(AF$17,Templates!$I$1:BL$1,0))="","",INDEX(Templates!$I$2:$BL$133,ROW()-ROW(AF$21)+1, MATCH(AF$17,Templates!$I$1:BL$1,0)))</f>
        <v/>
      </c>
      <c r="AG45" s="79" t="str" cm="1">
        <f t="array" ref="AG45">IF(INDEX(Templates!$I$2:$BL$133,ROW()-ROW(AG$21)+1, MATCH(AG$17,Templates!$I$1:BL$1,0))="","",INDEX(Templates!$I$2:$BL$133,ROW()-ROW(AG$21)+1, MATCH(AG$17,Templates!$I$1:BL$1,0)))</f>
        <v/>
      </c>
      <c r="AH45" s="79" t="str" cm="1">
        <f t="array" ref="AH45">IF(INDEX(Templates!$I$2:$BL$133,ROW()-ROW(AH$21)+1, MATCH(AH$17,Templates!$I$1:BL$1,0))="","",INDEX(Templates!$I$2:$BL$133,ROW()-ROW(AH$21)+1, MATCH(AH$17,Templates!$I$1:BL$1,0)))</f>
        <v/>
      </c>
      <c r="AI45" s="79" t="str" cm="1">
        <f t="array" ref="AI45">IF(INDEX(Templates!$I$2:$BL$133,ROW()-ROW(AI$21)+1, MATCH(AI$17,Templates!$I$1:BL$1,0))="","",INDEX(Templates!$I$2:$BL$133,ROW()-ROW(AI$21)+1, MATCH(AI$17,Templates!$I$1:BL$1,0)))</f>
        <v/>
      </c>
      <c r="AJ45" s="79" t="str" cm="1">
        <f t="array" ref="AJ45">IF(INDEX(Templates!$I$2:$BL$133,ROW()-ROW(AJ$21)+1, MATCH(AJ$17,Templates!$I$1:BL$1,0))="","",INDEX(Templates!$I$2:$BL$133,ROW()-ROW(AJ$21)+1, MATCH(AJ$17,Templates!$I$1:BL$1,0)))</f>
        <v/>
      </c>
      <c r="AK45" s="79" t="str" cm="1">
        <f t="array" ref="AK45">IF(INDEX(Templates!$I$2:$BL$133,ROW()-ROW(AK$21)+1, MATCH(AK$17,Templates!$I$1:BL$1,0))="","",INDEX(Templates!$I$2:$BL$133,ROW()-ROW(AK$21)+1, MATCH(AK$17,Templates!$I$1:BL$1,0)))</f>
        <v/>
      </c>
      <c r="AL45" s="79" t="str" cm="1">
        <f t="array" ref="AL45">IF(INDEX(Templates!$I$2:$BL$133,ROW()-ROW(AL$21)+1, MATCH(AL$17,Templates!$I$1:BL$1,0))="","",INDEX(Templates!$I$2:$BL$133,ROW()-ROW(AL$21)+1, MATCH(AL$17,Templates!$I$1:BL$1,0)))</f>
        <v/>
      </c>
      <c r="AM45" s="79" t="str" cm="1">
        <f t="array" ref="AM45">IF(INDEX(Templates!$I$2:$BL$133,ROW()-ROW(AM$21)+1, MATCH(AM$17,Templates!$I$1:BL$1,0))="","",INDEX(Templates!$I$2:$BL$133,ROW()-ROW(AM$21)+1, MATCH(AM$17,Templates!$I$1:BL$1,0)))</f>
        <v/>
      </c>
      <c r="AN45" s="79" t="str" cm="1">
        <f t="array" ref="AN45">IF(INDEX(Templates!$I$2:$BL$133,ROW()-ROW(AN$21)+1, MATCH(AN$17,Templates!$I$1:BL$1,0))="","",INDEX(Templates!$I$2:$BL$133,ROW()-ROW(AN$21)+1, MATCH(AN$17,Templates!$I$1:BL$1,0)))</f>
        <v/>
      </c>
      <c r="AO45" s="79" t="str" cm="1">
        <f t="array" ref="AO45">IF(INDEX(Templates!$I$2:$BL$133,ROW()-ROW(AO$21)+1, MATCH(AO$17,Templates!$I$1:BL$1,0))="","",INDEX(Templates!$I$2:$BL$133,ROW()-ROW(AO$21)+1, MATCH(AO$17,Templates!$I$1:BL$1,0)))</f>
        <v/>
      </c>
      <c r="AP45" s="79" t="str" cm="1">
        <f t="array" ref="AP45">IF(INDEX(Templates!$I$2:$BL$133,ROW()-ROW(AP$21)+1, MATCH(AP$17,Templates!$I$1:BL$1,0))="","",INDEX(Templates!$I$2:$BL$133,ROW()-ROW(AP$21)+1, MATCH(AP$17,Templates!$I$1:BL$1,0)))</f>
        <v/>
      </c>
      <c r="AQ45" s="79" t="str" cm="1">
        <f t="array" ref="AQ45">IF(INDEX(Templates!$I$2:$BL$133,ROW()-ROW(AQ$21)+1, MATCH(AQ$17,Templates!$I$1:BL$1,0))="","",INDEX(Templates!$I$2:$BL$133,ROW()-ROW(AQ$21)+1, MATCH(AQ$17,Templates!$I$1:BL$1,0)))</f>
        <v/>
      </c>
      <c r="AR45" s="79" t="str" cm="1">
        <f t="array" ref="AR45">IF(INDEX(Templates!$I$2:$BL$133,ROW()-ROW(AR$21)+1, MATCH(AR$17,Templates!$I$1:BL$1,0))="","",INDEX(Templates!$I$2:$BL$133,ROW()-ROW(AR$21)+1, MATCH(AR$17,Templates!$I$1:BL$1,0)))</f>
        <v/>
      </c>
      <c r="AS45" s="79" t="str" cm="1">
        <f t="array" ref="AS45">IF(INDEX(Templates!$I$2:$BL$133,ROW()-ROW(AS$21)+1, MATCH(AS$17,Templates!$I$1:BL$1,0))="","",INDEX(Templates!$I$2:$BL$133,ROW()-ROW(AS$21)+1, MATCH(AS$17,Templates!$I$1:BL$1,0)))</f>
        <v/>
      </c>
      <c r="AT45" s="79" t="str" cm="1">
        <f t="array" ref="AT45">IF(INDEX(Templates!$I$2:$BL$133,ROW()-ROW(AT$21)+1, MATCH(AT$17,Templates!$I$1:BL$1,0))="","",INDEX(Templates!$I$2:$BL$133,ROW()-ROW(AT$21)+1, MATCH(AT$17,Templates!$I$1:BL$1,0)))</f>
        <v/>
      </c>
      <c r="AU45" s="79" t="str" cm="1">
        <f t="array" ref="AU45">IF(INDEX(Templates!$I$2:$BL$133,ROW()-ROW(AU$21)+1, MATCH(AU$17,Templates!$I$1:BL$1,0))="","",INDEX(Templates!$I$2:$BL$133,ROW()-ROW(AU$21)+1, MATCH(AU$17,Templates!$I$1:BL$1,0)))</f>
        <v/>
      </c>
      <c r="AV45" s="79" t="str" cm="1">
        <f t="array" ref="AV45">IF(INDEX(Templates!$I$2:$BL$133,ROW()-ROW(AV$21)+1, MATCH(AV$17,Templates!$I$1:BL$1,0))="","",INDEX(Templates!$I$2:$BL$133,ROW()-ROW(AV$21)+1, MATCH(AV$17,Templates!$I$1:BL$1,0)))</f>
        <v/>
      </c>
      <c r="AW45" s="79" t="str" cm="1">
        <f t="array" ref="AW45">IF(INDEX(Templates!$I$2:$BL$133,ROW()-ROW(AW$21)+1, MATCH(AW$17,Templates!$I$1:BL$1,0))="","",INDEX(Templates!$I$2:$BL$133,ROW()-ROW(AW$21)+1, MATCH(AW$17,Templates!$I$1:BL$1,0)))</f>
        <v/>
      </c>
      <c r="AX45" s="79" t="str" cm="1">
        <f t="array" ref="AX45">IF(INDEX(Templates!$I$2:$BL$133,ROW()-ROW(AX$21)+1, MATCH(AX$17,Templates!$I$1:BL$1,0))="","",INDEX(Templates!$I$2:$BL$133,ROW()-ROW(AX$21)+1, MATCH(AX$17,Templates!$I$1:BL$1,0)))</f>
        <v/>
      </c>
      <c r="AY45" s="79" t="str" cm="1">
        <f t="array" ref="AY45">IF(INDEX(Templates!$I$2:$BL$133,ROW()-ROW(AY$21)+1, MATCH(AY$17,Templates!$I$1:BL$1,0))="","",INDEX(Templates!$I$2:$BL$133,ROW()-ROW(AY$21)+1, MATCH(AY$17,Templates!$I$1:BL$1,0)))</f>
        <v/>
      </c>
      <c r="AZ45" s="79" t="str" cm="1">
        <f t="array" ref="AZ45">IF(INDEX(Templates!$I$2:$BL$133,ROW()-ROW(AZ$21)+1, MATCH(AZ$17,Templates!$I$1:BL$1,0))="","",INDEX(Templates!$I$2:$BL$133,ROW()-ROW(AZ$21)+1, MATCH(AZ$17,Templates!$I$1:BL$1,0)))</f>
        <v/>
      </c>
      <c r="BA45" s="79" t="str" cm="1">
        <f t="array" ref="BA45">IF(INDEX(Templates!$I$2:$BL$133,ROW()-ROW(BA$21)+1, MATCH(BA$17,Templates!$I$1:BL$1,0))="","",INDEX(Templates!$I$2:$BL$133,ROW()-ROW(BA$21)+1, MATCH(BA$17,Templates!$I$1:BL$1,0)))</f>
        <v/>
      </c>
      <c r="BB45" s="79" t="str" cm="1">
        <f t="array" ref="BB45">IF(INDEX(Templates!$I$2:$BL$133,ROW()-ROW(BB$21)+1, MATCH(BB$17,Templates!$I$1:BL$1,0))="","",INDEX(Templates!$I$2:$BL$133,ROW()-ROW(BB$21)+1, MATCH(BB$17,Templates!$I$1:BL$1,0)))</f>
        <v/>
      </c>
      <c r="BC45" s="79" t="str" cm="1">
        <f t="array" ref="BC45">IF(INDEX(Templates!$I$2:$BL$133,ROW()-ROW(BC$21)+1, MATCH(BC$17,Templates!$I$1:BL$1,0))="","",INDEX(Templates!$I$2:$BL$133,ROW()-ROW(BC$21)+1, MATCH(BC$17,Templates!$I$1:BL$1,0)))</f>
        <v/>
      </c>
      <c r="BD45" s="79" t="str" cm="1">
        <f t="array" ref="BD45">IF(INDEX(Templates!$I$2:$BL$133,ROW()-ROW(BD$21)+1, MATCH(BD$17,Templates!$I$1:BL$1,0))="","",INDEX(Templates!$I$2:$BL$133,ROW()-ROW(BD$21)+1, MATCH(BD$17,Templates!$I$1:BL$1,0)))</f>
        <v/>
      </c>
      <c r="BE45" s="79" t="str" cm="1">
        <f t="array" ref="BE45">IF(INDEX(Templates!$I$2:$BL$133,ROW()-ROW(BE$21)+1, MATCH(BE$17,Templates!$I$1:BL$1,0))="","",INDEX(Templates!$I$2:$BL$133,ROW()-ROW(BE$21)+1, MATCH(BE$17,Templates!$I$1:BL$1,0)))</f>
        <v/>
      </c>
      <c r="BF45" s="79" t="str" cm="1">
        <f t="array" ref="BF45">IF(INDEX(Templates!$I$2:$BL$133,ROW()-ROW(BF$21)+1, MATCH(BF$17,Templates!$I$1:BL$1,0))="","",INDEX(Templates!$I$2:$BL$133,ROW()-ROW(BF$21)+1, MATCH(BF$17,Templates!$I$1:BL$1,0)))</f>
        <v/>
      </c>
      <c r="BG45" s="79" t="str" cm="1">
        <f t="array" ref="BG45">IF(INDEX(Templates!$I$2:$BL$133,ROW()-ROW(BG$21)+1, MATCH(BG$17,Templates!$I$1:BL$1,0))="","",INDEX(Templates!$I$2:$BL$133,ROW()-ROW(BG$21)+1, MATCH(BG$17,Templates!$I$1:BL$1,0)))</f>
        <v/>
      </c>
      <c r="BH45" s="79" t="str" cm="1">
        <f t="array" ref="BH45">IF(INDEX(Templates!$I$2:$BL$133,ROW()-ROW(BH$21)+1, MATCH(BH$17,Templates!$I$1:BL$1,0))="","",INDEX(Templates!$I$2:$BL$133,ROW()-ROW(BH$21)+1, MATCH(BH$17,Templates!$I$1:BL$1,0)))</f>
        <v/>
      </c>
      <c r="BI45" s="79" t="str" cm="1">
        <f t="array" ref="BI45">IF(INDEX(Templates!$I$2:$BL$133,ROW()-ROW(BI$21)+1, MATCH(BI$17,Templates!$I$1:BL$1,0))="","",INDEX(Templates!$I$2:$BL$133,ROW()-ROW(BI$21)+1, MATCH(BI$17,Templates!$I$1:BL$1,0)))</f>
        <v/>
      </c>
      <c r="BJ45" s="79" t="str" cm="1">
        <f t="array" ref="BJ45">IF(INDEX(Templates!$I$2:$BL$133,ROW()-ROW(BJ$21)+1, MATCH(BJ$17,Templates!$I$1:BL$1,0))="","",INDEX(Templates!$I$2:$BL$133,ROW()-ROW(BJ$21)+1, MATCH(BJ$17,Templates!$I$1:BL$1,0)))</f>
        <v/>
      </c>
      <c r="BK45" s="79" t="str" cm="1">
        <f t="array" ref="BK45">IF(INDEX(Templates!$I$2:$BL$133,ROW()-ROW(BK$21)+1, MATCH(BK$17,Templates!$I$1:BL$1,0))="","",INDEX(Templates!$I$2:$BL$133,ROW()-ROW(BK$21)+1, MATCH(BK$17,Templates!$I$1:BL$1,0)))</f>
        <v/>
      </c>
      <c r="BL45" s="79" t="str" cm="1">
        <f t="array" ref="BL45">IF(INDEX(Templates!$I$2:$BL$133,ROW()-ROW(BL$21)+1, MATCH(BL$17,Templates!$I$1:BL$1,0))="","",INDEX(Templates!$I$2:$BL$133,ROW()-ROW(BL$21)+1, MATCH(BL$17,Templates!$I$1:BL$1,0)))</f>
        <v/>
      </c>
      <c r="BM45" s="79" t="str" cm="1">
        <f t="array" ref="BM45">IF(INDEX(Templates!$I$2:$BL$133,ROW()-ROW(BM$21)+1, MATCH(BM$17,Templates!$I$1:BL$1,0))="","",INDEX(Templates!$I$2:$BL$133,ROW()-ROW(BM$21)+1, MATCH(BM$17,Templates!$I$1:BL$1,0)))</f>
        <v/>
      </c>
    </row>
    <row r="46" spans="1:65" x14ac:dyDescent="0.2">
      <c r="A46" s="10" t="s">
        <v>394</v>
      </c>
      <c r="B46" s="11" t="s">
        <v>398</v>
      </c>
      <c r="C46" s="96" t="str" cm="1">
        <f t="array" ref="C46">IF(INDEX(Templates!A$2:A$142,ROW()-ROW($21:$21)+1)="","",INDEX(Templates!A$2:A$142,ROW()-ROW($21:$21)+1))</f>
        <v>JSON_PATH:surfaces[0]</v>
      </c>
      <c r="D46" s="96" t="str" cm="1">
        <f t="array" ref="D46">IF(INDEX(Templates!B$2:B$142,ROW()-ROW($21:$21)+1)="","",INDEX(Templates!B$2:B$142,ROW()-ROW($21:$21)+1))</f>
        <v>subsurfaces</v>
      </c>
      <c r="E46" s="97" t="str" cm="1">
        <f t="array" ref="E46">IF(INDEX(Templates!C$2:C$142,ROW()-ROW($21:$21)+1)="","",INDEX(Templates!C$2:C$142,ROW()-ROW($21:$21)+1))</f>
        <v/>
      </c>
      <c r="F46" s="74" t="str" cm="1">
        <f t="array" ref="F46">IF(INDEX(Templates!E$2:E$134,ROW()-ROW($21:$21)+1)="","",INDEX(Templates!E$2:E$134,ROW()-ROW($21:$21)+1))</f>
        <v/>
      </c>
      <c r="G46" s="75" t="str" cm="1">
        <f t="array" ref="G46">IF(INDEX(Templates!F$2:F$134,ROW()-ROW($21:$21)+1)="","",INDEX(Templates!F$2:F$134,ROW()-ROW($21:$21)+1))</f>
        <v/>
      </c>
      <c r="H46" s="76" t="str" cm="1">
        <f t="array" ref="H46">IF(INDEX(Templates!G$2:G$134,ROW()-ROW($21:$21)+1)="","",INDEX(Templates!G$2:G$134,ROW()-ROW($21:$21)+1))</f>
        <v/>
      </c>
      <c r="I46" s="76" t="str" cm="1">
        <f t="array" ref="I46">IF(INDEX(Templates!H$2:H$134,ROW()-ROW($21:$21)+1)="","",INDEX(Templates!H$2:H$134,ROW()-ROW($21:$21)+1))</f>
        <v/>
      </c>
      <c r="J46" s="79" t="str" cm="1">
        <f t="array" ref="J46">IF(INDEX(Templates!$I$2:$BL$133,ROW()-ROW(J$21)+1, MATCH(J$17,Templates!$I$1:BL$1,0))="","",INDEX(Templates!$I$2:$BL$133,ROW()-ROW(J$21)+1, MATCH(J$17,Templates!$I$1:BL$1,0)))</f>
        <v/>
      </c>
      <c r="K46" s="79" t="str" cm="1">
        <f t="array" ref="K46">IF(INDEX(Templates!$I$2:$BL$133,ROW()-ROW(K$21)+1, MATCH(K$17,Templates!$I$1:BL$1,0))="","",INDEX(Templates!$I$2:$BL$133,ROW()-ROW(K$21)+1, MATCH(K$17,Templates!$I$1:BL$1,0)))</f>
        <v/>
      </c>
      <c r="L46" s="79" t="str" cm="1">
        <f t="array" ref="L46">IF(INDEX(Templates!$I$2:$BL$133,ROW()-ROW(L$21)+1, MATCH(L$17,Templates!$I$1:BL$1,0))="","",INDEX(Templates!$I$2:$BL$133,ROW()-ROW(L$21)+1, MATCH(L$17,Templates!$I$1:BL$1,0)))</f>
        <v/>
      </c>
      <c r="M46" s="79" t="str" cm="1">
        <f t="array" ref="M46">IF(INDEX(Templates!$I$2:$BL$133,ROW()-ROW(M$21)+1, MATCH(M$17,Templates!$I$1:BL$1,0))="","",INDEX(Templates!$I$2:$BL$133,ROW()-ROW(M$21)+1, MATCH(M$17,Templates!$I$1:BL$1,0)))</f>
        <v/>
      </c>
      <c r="N46" s="79" t="str" cm="1">
        <f t="array" ref="N46">IF(INDEX(Templates!$I$2:$BL$133,ROW()-ROW(N$21)+1, MATCH(N$17,Templates!$I$1:BL$1,0))="","",INDEX(Templates!$I$2:$BL$133,ROW()-ROW(N$21)+1, MATCH(N$17,Templates!$I$1:BL$1,0)))</f>
        <v/>
      </c>
      <c r="O46" s="79" t="str" cm="1">
        <f t="array" ref="O46">IF(INDEX(Templates!$I$2:$BL$133,ROW()-ROW(O$21)+1, MATCH(O$17,Templates!$I$1:BL$1,0))="","",INDEX(Templates!$I$2:$BL$133,ROW()-ROW(O$21)+1, MATCH(O$17,Templates!$I$1:BL$1,0)))</f>
        <v/>
      </c>
      <c r="P46" s="79" t="str" cm="1">
        <f t="array" ref="P46">IF(INDEX(Templates!$I$2:$BL$133,ROW()-ROW(P$21)+1, MATCH(P$17,Templates!$I$1:BL$1,0))="","",INDEX(Templates!$I$2:$BL$133,ROW()-ROW(P$21)+1, MATCH(P$17,Templates!$I$1:BL$1,0)))</f>
        <v/>
      </c>
      <c r="Q46" s="79" t="str" cm="1">
        <f t="array" ref="Q46">IF(INDEX(Templates!$I$2:$BL$133,ROW()-ROW(Q$21)+1, MATCH(Q$17,Templates!$I$1:BL$1,0))="","",INDEX(Templates!$I$2:$BL$133,ROW()-ROW(Q$21)+1, MATCH(Q$17,Templates!$I$1:BL$1,0)))</f>
        <v/>
      </c>
      <c r="R46" s="79" t="str" cm="1">
        <f t="array" ref="R46">IF(INDEX(Templates!$I$2:$BL$133,ROW()-ROW(R$21)+1, MATCH(R$17,Templates!$I$1:BL$1,0))="","",INDEX(Templates!$I$2:$BL$133,ROW()-ROW(R$21)+1, MATCH(R$17,Templates!$I$1:BL$1,0)))</f>
        <v/>
      </c>
      <c r="S46" s="79" t="str" cm="1">
        <f t="array" ref="S46">IF(INDEX(Templates!$I$2:$BL$133,ROW()-ROW(S$21)+1, MATCH(S$17,Templates!$I$1:BL$1,0))="","",INDEX(Templates!$I$2:$BL$133,ROW()-ROW(S$21)+1, MATCH(S$17,Templates!$I$1:BL$1,0)))</f>
        <v/>
      </c>
      <c r="T46" s="79" t="str" cm="1">
        <f t="array" ref="T46">IF(INDEX(Templates!$I$2:$BL$133,ROW()-ROW(T$21)+1, MATCH(T$17,Templates!$I$1:BL$1,0))="","",INDEX(Templates!$I$2:$BL$133,ROW()-ROW(T$21)+1, MATCH(T$17,Templates!$I$1:BL$1,0)))</f>
        <v/>
      </c>
      <c r="U46" s="79" t="str" cm="1">
        <f t="array" ref="U46">IF(INDEX(Templates!$I$2:$BL$133,ROW()-ROW(U$21)+1, MATCH(U$17,Templates!$I$1:BL$1,0))="","",INDEX(Templates!$I$2:$BL$133,ROW()-ROW(U$21)+1, MATCH(U$17,Templates!$I$1:BL$1,0)))</f>
        <v/>
      </c>
      <c r="V46" s="79" t="str" cm="1">
        <f t="array" ref="V46">IF(INDEX(Templates!$I$2:$BL$133,ROW()-ROW(V$21)+1, MATCH(V$17,Templates!$I$1:BL$1,0))="","",INDEX(Templates!$I$2:$BL$133,ROW()-ROW(V$21)+1, MATCH(V$17,Templates!$I$1:BL$1,0)))</f>
        <v/>
      </c>
      <c r="W46" s="79" t="str" cm="1">
        <f t="array" ref="W46">IF(INDEX(Templates!$I$2:$BL$133,ROW()-ROW(W$21)+1, MATCH(W$17,Templates!$I$1:BL$1,0))="","",INDEX(Templates!$I$2:$BL$133,ROW()-ROW(W$21)+1, MATCH(W$17,Templates!$I$1:BL$1,0)))</f>
        <v/>
      </c>
      <c r="X46" s="79" t="str" cm="1">
        <f t="array" ref="X46">IF(INDEX(Templates!$I$2:$BL$133,ROW()-ROW(X$21)+1, MATCH(X$17,Templates!$I$1:BL$1,0))="","",INDEX(Templates!$I$2:$BL$133,ROW()-ROW(X$21)+1, MATCH(X$17,Templates!$I$1:BL$1,0)))</f>
        <v/>
      </c>
      <c r="Y46" s="79" t="str" cm="1">
        <f t="array" ref="Y46">IF(INDEX(Templates!$I$2:$BL$133,ROW()-ROW(Y$21)+1, MATCH(Y$17,Templates!$I$1:BL$1,0))="","",INDEX(Templates!$I$2:$BL$133,ROW()-ROW(Y$21)+1, MATCH(Y$17,Templates!$I$1:BL$1,0)))</f>
        <v/>
      </c>
      <c r="Z46" s="79" t="str" cm="1">
        <f t="array" ref="Z46">IF(INDEX(Templates!$I$2:$BL$133,ROW()-ROW(Z$21)+1, MATCH(Z$17,Templates!$I$1:BL$1,0))="","",INDEX(Templates!$I$2:$BL$133,ROW()-ROW(Z$21)+1, MATCH(Z$17,Templates!$I$1:BL$1,0)))</f>
        <v/>
      </c>
      <c r="AA46" s="79" t="str" cm="1">
        <f t="array" ref="AA46">IF(INDEX(Templates!$I$2:$BL$133,ROW()-ROW(AA$21)+1, MATCH(AA$17,Templates!$I$1:BL$1,0))="","",INDEX(Templates!$I$2:$BL$133,ROW()-ROW(AA$21)+1, MATCH(AA$17,Templates!$I$1:BL$1,0)))</f>
        <v/>
      </c>
      <c r="AB46" s="79" t="str" cm="1">
        <f t="array" ref="AB46">IF(INDEX(Templates!$I$2:$BL$133,ROW()-ROW(AB$21)+1, MATCH(AB$17,Templates!$I$1:BL$1,0))="","",INDEX(Templates!$I$2:$BL$133,ROW()-ROW(AB$21)+1, MATCH(AB$17,Templates!$I$1:BL$1,0)))</f>
        <v/>
      </c>
      <c r="AC46" s="79" t="str" cm="1">
        <f t="array" ref="AC46">IF(INDEX(Templates!$I$2:$BL$133,ROW()-ROW(AC$21)+1, MATCH(AC$17,Templates!$I$1:BL$1,0))="","",INDEX(Templates!$I$2:$BL$133,ROW()-ROW(AC$21)+1, MATCH(AC$17,Templates!$I$1:BL$1,0)))</f>
        <v/>
      </c>
      <c r="AD46" s="79" t="str" cm="1">
        <f t="array" ref="AD46">IF(INDEX(Templates!$I$2:$BL$133,ROW()-ROW(AD$21)+1, MATCH(AD$17,Templates!$I$1:BL$1,0))="","",INDEX(Templates!$I$2:$BL$133,ROW()-ROW(AD$21)+1, MATCH(AD$17,Templates!$I$1:BL$1,0)))</f>
        <v/>
      </c>
      <c r="AE46" s="79" t="str" cm="1">
        <f t="array" ref="AE46">IF(INDEX(Templates!$I$2:$BL$133,ROW()-ROW(AE$21)+1, MATCH(AE$17,Templates!$I$1:BL$1,0))="","",INDEX(Templates!$I$2:$BL$133,ROW()-ROW(AE$21)+1, MATCH(AE$17,Templates!$I$1:BL$1,0)))</f>
        <v/>
      </c>
      <c r="AF46" s="79" t="str" cm="1">
        <f t="array" ref="AF46">IF(INDEX(Templates!$I$2:$BL$133,ROW()-ROW(AF$21)+1, MATCH(AF$17,Templates!$I$1:BL$1,0))="","",INDEX(Templates!$I$2:$BL$133,ROW()-ROW(AF$21)+1, MATCH(AF$17,Templates!$I$1:BL$1,0)))</f>
        <v/>
      </c>
      <c r="AG46" s="79" t="str" cm="1">
        <f t="array" ref="AG46">IF(INDEX(Templates!$I$2:$BL$133,ROW()-ROW(AG$21)+1, MATCH(AG$17,Templates!$I$1:BL$1,0))="","",INDEX(Templates!$I$2:$BL$133,ROW()-ROW(AG$21)+1, MATCH(AG$17,Templates!$I$1:BL$1,0)))</f>
        <v/>
      </c>
      <c r="AH46" s="79" t="str" cm="1">
        <f t="array" ref="AH46">IF(INDEX(Templates!$I$2:$BL$133,ROW()-ROW(AH$21)+1, MATCH(AH$17,Templates!$I$1:BL$1,0))="","",INDEX(Templates!$I$2:$BL$133,ROW()-ROW(AH$21)+1, MATCH(AH$17,Templates!$I$1:BL$1,0)))</f>
        <v/>
      </c>
      <c r="AI46" s="79" t="str" cm="1">
        <f t="array" ref="AI46">IF(INDEX(Templates!$I$2:$BL$133,ROW()-ROW(AI$21)+1, MATCH(AI$17,Templates!$I$1:BL$1,0))="","",INDEX(Templates!$I$2:$BL$133,ROW()-ROW(AI$21)+1, MATCH(AI$17,Templates!$I$1:BL$1,0)))</f>
        <v/>
      </c>
      <c r="AJ46" s="79" t="str" cm="1">
        <f t="array" ref="AJ46">IF(INDEX(Templates!$I$2:$BL$133,ROW()-ROW(AJ$21)+1, MATCH(AJ$17,Templates!$I$1:BL$1,0))="","",INDEX(Templates!$I$2:$BL$133,ROW()-ROW(AJ$21)+1, MATCH(AJ$17,Templates!$I$1:BL$1,0)))</f>
        <v/>
      </c>
      <c r="AK46" s="79" t="str" cm="1">
        <f t="array" ref="AK46">IF(INDEX(Templates!$I$2:$BL$133,ROW()-ROW(AK$21)+1, MATCH(AK$17,Templates!$I$1:BL$1,0))="","",INDEX(Templates!$I$2:$BL$133,ROW()-ROW(AK$21)+1, MATCH(AK$17,Templates!$I$1:BL$1,0)))</f>
        <v/>
      </c>
      <c r="AL46" s="79" t="str" cm="1">
        <f t="array" ref="AL46">IF(INDEX(Templates!$I$2:$BL$133,ROW()-ROW(AL$21)+1, MATCH(AL$17,Templates!$I$1:BL$1,0))="","",INDEX(Templates!$I$2:$BL$133,ROW()-ROW(AL$21)+1, MATCH(AL$17,Templates!$I$1:BL$1,0)))</f>
        <v/>
      </c>
      <c r="AM46" s="79" t="str" cm="1">
        <f t="array" ref="AM46">IF(INDEX(Templates!$I$2:$BL$133,ROW()-ROW(AM$21)+1, MATCH(AM$17,Templates!$I$1:BL$1,0))="","",INDEX(Templates!$I$2:$BL$133,ROW()-ROW(AM$21)+1, MATCH(AM$17,Templates!$I$1:BL$1,0)))</f>
        <v/>
      </c>
      <c r="AN46" s="79" t="str" cm="1">
        <f t="array" ref="AN46">IF(INDEX(Templates!$I$2:$BL$133,ROW()-ROW(AN$21)+1, MATCH(AN$17,Templates!$I$1:BL$1,0))="","",INDEX(Templates!$I$2:$BL$133,ROW()-ROW(AN$21)+1, MATCH(AN$17,Templates!$I$1:BL$1,0)))</f>
        <v/>
      </c>
      <c r="AO46" s="79" t="str" cm="1">
        <f t="array" ref="AO46">IF(INDEX(Templates!$I$2:$BL$133,ROW()-ROW(AO$21)+1, MATCH(AO$17,Templates!$I$1:BL$1,0))="","",INDEX(Templates!$I$2:$BL$133,ROW()-ROW(AO$21)+1, MATCH(AO$17,Templates!$I$1:BL$1,0)))</f>
        <v/>
      </c>
      <c r="AP46" s="79" t="str" cm="1">
        <f t="array" ref="AP46">IF(INDEX(Templates!$I$2:$BL$133,ROW()-ROW(AP$21)+1, MATCH(AP$17,Templates!$I$1:BL$1,0))="","",INDEX(Templates!$I$2:$BL$133,ROW()-ROW(AP$21)+1, MATCH(AP$17,Templates!$I$1:BL$1,0)))</f>
        <v/>
      </c>
      <c r="AQ46" s="79" t="str" cm="1">
        <f t="array" ref="AQ46">IF(INDEX(Templates!$I$2:$BL$133,ROW()-ROW(AQ$21)+1, MATCH(AQ$17,Templates!$I$1:BL$1,0))="","",INDEX(Templates!$I$2:$BL$133,ROW()-ROW(AQ$21)+1, MATCH(AQ$17,Templates!$I$1:BL$1,0)))</f>
        <v/>
      </c>
      <c r="AR46" s="79" t="str" cm="1">
        <f t="array" ref="AR46">IF(INDEX(Templates!$I$2:$BL$133,ROW()-ROW(AR$21)+1, MATCH(AR$17,Templates!$I$1:BL$1,0))="","",INDEX(Templates!$I$2:$BL$133,ROW()-ROW(AR$21)+1, MATCH(AR$17,Templates!$I$1:BL$1,0)))</f>
        <v/>
      </c>
      <c r="AS46" s="79" t="str" cm="1">
        <f t="array" ref="AS46">IF(INDEX(Templates!$I$2:$BL$133,ROW()-ROW(AS$21)+1, MATCH(AS$17,Templates!$I$1:BL$1,0))="","",INDEX(Templates!$I$2:$BL$133,ROW()-ROW(AS$21)+1, MATCH(AS$17,Templates!$I$1:BL$1,0)))</f>
        <v/>
      </c>
      <c r="AT46" s="79" t="str" cm="1">
        <f t="array" ref="AT46">IF(INDEX(Templates!$I$2:$BL$133,ROW()-ROW(AT$21)+1, MATCH(AT$17,Templates!$I$1:BL$1,0))="","",INDEX(Templates!$I$2:$BL$133,ROW()-ROW(AT$21)+1, MATCH(AT$17,Templates!$I$1:BL$1,0)))</f>
        <v/>
      </c>
      <c r="AU46" s="79" t="str" cm="1">
        <f t="array" ref="AU46">IF(INDEX(Templates!$I$2:$BL$133,ROW()-ROW(AU$21)+1, MATCH(AU$17,Templates!$I$1:BL$1,0))="","",INDEX(Templates!$I$2:$BL$133,ROW()-ROW(AU$21)+1, MATCH(AU$17,Templates!$I$1:BL$1,0)))</f>
        <v/>
      </c>
      <c r="AV46" s="79" t="str" cm="1">
        <f t="array" ref="AV46">IF(INDEX(Templates!$I$2:$BL$133,ROW()-ROW(AV$21)+1, MATCH(AV$17,Templates!$I$1:BL$1,0))="","",INDEX(Templates!$I$2:$BL$133,ROW()-ROW(AV$21)+1, MATCH(AV$17,Templates!$I$1:BL$1,0)))</f>
        <v/>
      </c>
      <c r="AW46" s="79" t="str" cm="1">
        <f t="array" ref="AW46">IF(INDEX(Templates!$I$2:$BL$133,ROW()-ROW(AW$21)+1, MATCH(AW$17,Templates!$I$1:BL$1,0))="","",INDEX(Templates!$I$2:$BL$133,ROW()-ROW(AW$21)+1, MATCH(AW$17,Templates!$I$1:BL$1,0)))</f>
        <v/>
      </c>
      <c r="AX46" s="79" t="str" cm="1">
        <f t="array" ref="AX46">IF(INDEX(Templates!$I$2:$BL$133,ROW()-ROW(AX$21)+1, MATCH(AX$17,Templates!$I$1:BL$1,0))="","",INDEX(Templates!$I$2:$BL$133,ROW()-ROW(AX$21)+1, MATCH(AX$17,Templates!$I$1:BL$1,0)))</f>
        <v/>
      </c>
      <c r="AY46" s="79" t="str" cm="1">
        <f t="array" ref="AY46">IF(INDEX(Templates!$I$2:$BL$133,ROW()-ROW(AY$21)+1, MATCH(AY$17,Templates!$I$1:BL$1,0))="","",INDEX(Templates!$I$2:$BL$133,ROW()-ROW(AY$21)+1, MATCH(AY$17,Templates!$I$1:BL$1,0)))</f>
        <v/>
      </c>
      <c r="AZ46" s="79" t="str" cm="1">
        <f t="array" ref="AZ46">IF(INDEX(Templates!$I$2:$BL$133,ROW()-ROW(AZ$21)+1, MATCH(AZ$17,Templates!$I$1:BL$1,0))="","",INDEX(Templates!$I$2:$BL$133,ROW()-ROW(AZ$21)+1, MATCH(AZ$17,Templates!$I$1:BL$1,0)))</f>
        <v/>
      </c>
      <c r="BA46" s="79" t="str" cm="1">
        <f t="array" ref="BA46">IF(INDEX(Templates!$I$2:$BL$133,ROW()-ROW(BA$21)+1, MATCH(BA$17,Templates!$I$1:BL$1,0))="","",INDEX(Templates!$I$2:$BL$133,ROW()-ROW(BA$21)+1, MATCH(BA$17,Templates!$I$1:BL$1,0)))</f>
        <v/>
      </c>
      <c r="BB46" s="79" t="str" cm="1">
        <f t="array" ref="BB46">IF(INDEX(Templates!$I$2:$BL$133,ROW()-ROW(BB$21)+1, MATCH(BB$17,Templates!$I$1:BL$1,0))="","",INDEX(Templates!$I$2:$BL$133,ROW()-ROW(BB$21)+1, MATCH(BB$17,Templates!$I$1:BL$1,0)))</f>
        <v/>
      </c>
      <c r="BC46" s="79" t="str" cm="1">
        <f t="array" ref="BC46">IF(INDEX(Templates!$I$2:$BL$133,ROW()-ROW(BC$21)+1, MATCH(BC$17,Templates!$I$1:BL$1,0))="","",INDEX(Templates!$I$2:$BL$133,ROW()-ROW(BC$21)+1, MATCH(BC$17,Templates!$I$1:BL$1,0)))</f>
        <v/>
      </c>
      <c r="BD46" s="79" t="str" cm="1">
        <f t="array" ref="BD46">IF(INDEX(Templates!$I$2:$BL$133,ROW()-ROW(BD$21)+1, MATCH(BD$17,Templates!$I$1:BL$1,0))="","",INDEX(Templates!$I$2:$BL$133,ROW()-ROW(BD$21)+1, MATCH(BD$17,Templates!$I$1:BL$1,0)))</f>
        <v/>
      </c>
      <c r="BE46" s="79" t="str" cm="1">
        <f t="array" ref="BE46">IF(INDEX(Templates!$I$2:$BL$133,ROW()-ROW(BE$21)+1, MATCH(BE$17,Templates!$I$1:BL$1,0))="","",INDEX(Templates!$I$2:$BL$133,ROW()-ROW(BE$21)+1, MATCH(BE$17,Templates!$I$1:BL$1,0)))</f>
        <v/>
      </c>
      <c r="BF46" s="79" t="str" cm="1">
        <f t="array" ref="BF46">IF(INDEX(Templates!$I$2:$BL$133,ROW()-ROW(BF$21)+1, MATCH(BF$17,Templates!$I$1:BL$1,0))="","",INDEX(Templates!$I$2:$BL$133,ROW()-ROW(BF$21)+1, MATCH(BF$17,Templates!$I$1:BL$1,0)))</f>
        <v/>
      </c>
      <c r="BG46" s="79" t="str" cm="1">
        <f t="array" ref="BG46">IF(INDEX(Templates!$I$2:$BL$133,ROW()-ROW(BG$21)+1, MATCH(BG$17,Templates!$I$1:BL$1,0))="","",INDEX(Templates!$I$2:$BL$133,ROW()-ROW(BG$21)+1, MATCH(BG$17,Templates!$I$1:BL$1,0)))</f>
        <v/>
      </c>
      <c r="BH46" s="79" t="str" cm="1">
        <f t="array" ref="BH46">IF(INDEX(Templates!$I$2:$BL$133,ROW()-ROW(BH$21)+1, MATCH(BH$17,Templates!$I$1:BL$1,0))="","",INDEX(Templates!$I$2:$BL$133,ROW()-ROW(BH$21)+1, MATCH(BH$17,Templates!$I$1:BL$1,0)))</f>
        <v/>
      </c>
      <c r="BI46" s="79" t="str" cm="1">
        <f t="array" ref="BI46">IF(INDEX(Templates!$I$2:$BL$133,ROW()-ROW(BI$21)+1, MATCH(BI$17,Templates!$I$1:BL$1,0))="","",INDEX(Templates!$I$2:$BL$133,ROW()-ROW(BI$21)+1, MATCH(BI$17,Templates!$I$1:BL$1,0)))</f>
        <v/>
      </c>
      <c r="BJ46" s="79" t="str" cm="1">
        <f t="array" ref="BJ46">IF(INDEX(Templates!$I$2:$BL$133,ROW()-ROW(BJ$21)+1, MATCH(BJ$17,Templates!$I$1:BL$1,0))="","",INDEX(Templates!$I$2:$BL$133,ROW()-ROW(BJ$21)+1, MATCH(BJ$17,Templates!$I$1:BL$1,0)))</f>
        <v/>
      </c>
      <c r="BK46" s="79" t="str" cm="1">
        <f t="array" ref="BK46">IF(INDEX(Templates!$I$2:$BL$133,ROW()-ROW(BK$21)+1, MATCH(BK$17,Templates!$I$1:BL$1,0))="","",INDEX(Templates!$I$2:$BL$133,ROW()-ROW(BK$21)+1, MATCH(BK$17,Templates!$I$1:BL$1,0)))</f>
        <v/>
      </c>
      <c r="BL46" s="79" t="str" cm="1">
        <f t="array" ref="BL46">IF(INDEX(Templates!$I$2:$BL$133,ROW()-ROW(BL$21)+1, MATCH(BL$17,Templates!$I$1:BL$1,0))="","",INDEX(Templates!$I$2:$BL$133,ROW()-ROW(BL$21)+1, MATCH(BL$17,Templates!$I$1:BL$1,0)))</f>
        <v/>
      </c>
      <c r="BM46" s="79" t="str" cm="1">
        <f t="array" ref="BM46">IF(INDEX(Templates!$I$2:$BL$133,ROW()-ROW(BM$21)+1, MATCH(BM$17,Templates!$I$1:BL$1,0))="","",INDEX(Templates!$I$2:$BL$133,ROW()-ROW(BM$21)+1, MATCH(BM$17,Templates!$I$1:BL$1,0)))</f>
        <v/>
      </c>
    </row>
    <row r="47" spans="1:65" x14ac:dyDescent="0.2">
      <c r="A47" s="10" t="s">
        <v>394</v>
      </c>
      <c r="B47" s="11" t="s">
        <v>398</v>
      </c>
      <c r="C47" s="96" t="str" cm="1">
        <f t="array" ref="C47">IF(INDEX(Templates!A$2:A$142,ROW()-ROW($21:$21)+1)="","",INDEX(Templates!A$2:A$142,ROW()-ROW($21:$21)+1))</f>
        <v>JSON_PATH:surfaces[0]</v>
      </c>
      <c r="D47" s="96" t="str" cm="1">
        <f t="array" ref="D47">IF(INDEX(Templates!B$2:B$142,ROW()-ROW($21:$21)+1)="","",INDEX(Templates!B$2:B$142,ROW()-ROW($21:$21)+1))</f>
        <v>subsurfaces[0]</v>
      </c>
      <c r="E47" s="97" t="str" cm="1">
        <f t="array" ref="E47">IF(INDEX(Templates!C$2:C$142,ROW()-ROW($21:$21)+1)="","",INDEX(Templates!C$2:C$142,ROW()-ROW($21:$21)+1))</f>
        <v>id</v>
      </c>
      <c r="F47" s="74" t="str" cm="1">
        <f t="array" ref="F47">IF(INDEX(Templates!E$2:E$134,ROW()-ROW($21:$21)+1)="","",INDEX(Templates!E$2:E$134,ROW()-ROW($21:$21)+1))</f>
        <v/>
      </c>
      <c r="G47" s="75" t="str" cm="1">
        <f t="array" ref="G47">IF(INDEX(Templates!F$2:F$134,ROW()-ROW($21:$21)+1)="","",INDEX(Templates!F$2:F$134,ROW()-ROW($21:$21)+1))</f>
        <v/>
      </c>
      <c r="H47" s="76" t="str" cm="1">
        <f t="array" ref="H47">IF(INDEX(Templates!G$2:G$134,ROW()-ROW($21:$21)+1)="","",INDEX(Templates!G$2:G$134,ROW()-ROW($21:$21)+1))</f>
        <v/>
      </c>
      <c r="I47" s="76" t="str" cm="1">
        <f t="array" ref="I47">IF(INDEX(Templates!H$2:H$134,ROW()-ROW($21:$21)+1)="","",INDEX(Templates!H$2:H$134,ROW()-ROW($21:$21)+1))</f>
        <v/>
      </c>
      <c r="J47" s="79" t="str" cm="1">
        <f t="array" ref="J47">IF(INDEX(Templates!$I$2:$BL$133,ROW()-ROW(J$21)+1, MATCH(J$17,Templates!$I$1:BL$1,0))="","",INDEX(Templates!$I$2:$BL$133,ROW()-ROW(J$21)+1, MATCH(J$17,Templates!$I$1:BL$1,0)))</f>
        <v/>
      </c>
      <c r="K47" s="79" t="str" cm="1">
        <f t="array" ref="K47">IF(INDEX(Templates!$I$2:$BL$133,ROW()-ROW(K$21)+1, MATCH(K$17,Templates!$I$1:BL$1,0))="","",INDEX(Templates!$I$2:$BL$133,ROW()-ROW(K$21)+1, MATCH(K$17,Templates!$I$1:BL$1,0)))</f>
        <v/>
      </c>
      <c r="L47" s="79" t="str" cm="1">
        <f t="array" ref="L47">IF(INDEX(Templates!$I$2:$BL$133,ROW()-ROW(L$21)+1, MATCH(L$17,Templates!$I$1:BL$1,0))="","",INDEX(Templates!$I$2:$BL$133,ROW()-ROW(L$21)+1, MATCH(L$17,Templates!$I$1:BL$1,0)))</f>
        <v/>
      </c>
      <c r="M47" s="79" t="str" cm="1">
        <f t="array" ref="M47">IF(INDEX(Templates!$I$2:$BL$133,ROW()-ROW(M$21)+1, MATCH(M$17,Templates!$I$1:BL$1,0))="","",INDEX(Templates!$I$2:$BL$133,ROW()-ROW(M$21)+1, MATCH(M$17,Templates!$I$1:BL$1,0)))</f>
        <v/>
      </c>
      <c r="N47" s="79" t="str" cm="1">
        <f t="array" ref="N47">IF(INDEX(Templates!$I$2:$BL$133,ROW()-ROW(N$21)+1, MATCH(N$17,Templates!$I$1:BL$1,0))="","",INDEX(Templates!$I$2:$BL$133,ROW()-ROW(N$21)+1, MATCH(N$17,Templates!$I$1:BL$1,0)))</f>
        <v/>
      </c>
      <c r="O47" s="79" t="str" cm="1">
        <f t="array" ref="O47">IF(INDEX(Templates!$I$2:$BL$133,ROW()-ROW(O$21)+1, MATCH(O$17,Templates!$I$1:BL$1,0))="","",INDEX(Templates!$I$2:$BL$133,ROW()-ROW(O$21)+1, MATCH(O$17,Templates!$I$1:BL$1,0)))</f>
        <v/>
      </c>
      <c r="P47" s="79" t="str" cm="1">
        <f t="array" ref="P47">IF(INDEX(Templates!$I$2:$BL$133,ROW()-ROW(P$21)+1, MATCH(P$17,Templates!$I$1:BL$1,0))="","",INDEX(Templates!$I$2:$BL$133,ROW()-ROW(P$21)+1, MATCH(P$17,Templates!$I$1:BL$1,0)))</f>
        <v/>
      </c>
      <c r="Q47" s="79" t="str" cm="1">
        <f t="array" ref="Q47">IF(INDEX(Templates!$I$2:$BL$133,ROW()-ROW(Q$21)+1, MATCH(Q$17,Templates!$I$1:BL$1,0))="","",INDEX(Templates!$I$2:$BL$133,ROW()-ROW(Q$21)+1, MATCH(Q$17,Templates!$I$1:BL$1,0)))</f>
        <v/>
      </c>
      <c r="R47" s="79" t="str" cm="1">
        <f t="array" ref="R47">IF(INDEX(Templates!$I$2:$BL$133,ROW()-ROW(R$21)+1, MATCH(R$17,Templates!$I$1:BL$1,0))="","",INDEX(Templates!$I$2:$BL$133,ROW()-ROW(R$21)+1, MATCH(R$17,Templates!$I$1:BL$1,0)))</f>
        <v/>
      </c>
      <c r="S47" s="79" t="str" cm="1">
        <f t="array" ref="S47">IF(INDEX(Templates!$I$2:$BL$133,ROW()-ROW(S$21)+1, MATCH(S$17,Templates!$I$1:BL$1,0))="","",INDEX(Templates!$I$2:$BL$133,ROW()-ROW(S$21)+1, MATCH(S$17,Templates!$I$1:BL$1,0)))</f>
        <v/>
      </c>
      <c r="T47" s="79" t="str" cm="1">
        <f t="array" ref="T47">IF(INDEX(Templates!$I$2:$BL$133,ROW()-ROW(T$21)+1, MATCH(T$17,Templates!$I$1:BL$1,0))="","",INDEX(Templates!$I$2:$BL$133,ROW()-ROW(T$21)+1, MATCH(T$17,Templates!$I$1:BL$1,0)))</f>
        <v/>
      </c>
      <c r="U47" s="79" t="str" cm="1">
        <f t="array" ref="U47">IF(INDEX(Templates!$I$2:$BL$133,ROW()-ROW(U$21)+1, MATCH(U$17,Templates!$I$1:BL$1,0))="","",INDEX(Templates!$I$2:$BL$133,ROW()-ROW(U$21)+1, MATCH(U$17,Templates!$I$1:BL$1,0)))</f>
        <v/>
      </c>
      <c r="V47" s="79" t="str" cm="1">
        <f t="array" ref="V47">IF(INDEX(Templates!$I$2:$BL$133,ROW()-ROW(V$21)+1, MATCH(V$17,Templates!$I$1:BL$1,0))="","",INDEX(Templates!$I$2:$BL$133,ROW()-ROW(V$21)+1, MATCH(V$17,Templates!$I$1:BL$1,0)))</f>
        <v/>
      </c>
      <c r="W47" s="79" t="str" cm="1">
        <f t="array" ref="W47">IF(INDEX(Templates!$I$2:$BL$133,ROW()-ROW(W$21)+1, MATCH(W$17,Templates!$I$1:BL$1,0))="","",INDEX(Templates!$I$2:$BL$133,ROW()-ROW(W$21)+1, MATCH(W$17,Templates!$I$1:BL$1,0)))</f>
        <v/>
      </c>
      <c r="X47" s="79" t="str" cm="1">
        <f t="array" ref="X47">IF(INDEX(Templates!$I$2:$BL$133,ROW()-ROW(X$21)+1, MATCH(X$17,Templates!$I$1:BL$1,0))="","",INDEX(Templates!$I$2:$BL$133,ROW()-ROW(X$21)+1, MATCH(X$17,Templates!$I$1:BL$1,0)))</f>
        <v/>
      </c>
      <c r="Y47" s="79" t="str" cm="1">
        <f t="array" ref="Y47">IF(INDEX(Templates!$I$2:$BL$133,ROW()-ROW(Y$21)+1, MATCH(Y$17,Templates!$I$1:BL$1,0))="","",INDEX(Templates!$I$2:$BL$133,ROW()-ROW(Y$21)+1, MATCH(Y$17,Templates!$I$1:BL$1,0)))</f>
        <v/>
      </c>
      <c r="Z47" s="79" t="str" cm="1">
        <f t="array" ref="Z47">IF(INDEX(Templates!$I$2:$BL$133,ROW()-ROW(Z$21)+1, MATCH(Z$17,Templates!$I$1:BL$1,0))="","",INDEX(Templates!$I$2:$BL$133,ROW()-ROW(Z$21)+1, MATCH(Z$17,Templates!$I$1:BL$1,0)))</f>
        <v/>
      </c>
      <c r="AA47" s="79" t="str" cm="1">
        <f t="array" ref="AA47">IF(INDEX(Templates!$I$2:$BL$133,ROW()-ROW(AA$21)+1, MATCH(AA$17,Templates!$I$1:BL$1,0))="","",INDEX(Templates!$I$2:$BL$133,ROW()-ROW(AA$21)+1, MATCH(AA$17,Templates!$I$1:BL$1,0)))</f>
        <v/>
      </c>
      <c r="AB47" s="79" t="str" cm="1">
        <f t="array" ref="AB47">IF(INDEX(Templates!$I$2:$BL$133,ROW()-ROW(AB$21)+1, MATCH(AB$17,Templates!$I$1:BL$1,0))="","",INDEX(Templates!$I$2:$BL$133,ROW()-ROW(AB$21)+1, MATCH(AB$17,Templates!$I$1:BL$1,0)))</f>
        <v/>
      </c>
      <c r="AC47" s="79" t="str" cm="1">
        <f t="array" ref="AC47">IF(INDEX(Templates!$I$2:$BL$133,ROW()-ROW(AC$21)+1, MATCH(AC$17,Templates!$I$1:BL$1,0))="","",INDEX(Templates!$I$2:$BL$133,ROW()-ROW(AC$21)+1, MATCH(AC$17,Templates!$I$1:BL$1,0)))</f>
        <v/>
      </c>
      <c r="AD47" s="79" t="str" cm="1">
        <f t="array" ref="AD47">IF(INDEX(Templates!$I$2:$BL$133,ROW()-ROW(AD$21)+1, MATCH(AD$17,Templates!$I$1:BL$1,0))="","",INDEX(Templates!$I$2:$BL$133,ROW()-ROW(AD$21)+1, MATCH(AD$17,Templates!$I$1:BL$1,0)))</f>
        <v/>
      </c>
      <c r="AE47" s="79" t="str" cm="1">
        <f t="array" ref="AE47">IF(INDEX(Templates!$I$2:$BL$133,ROW()-ROW(AE$21)+1, MATCH(AE$17,Templates!$I$1:BL$1,0))="","",INDEX(Templates!$I$2:$BL$133,ROW()-ROW(AE$21)+1, MATCH(AE$17,Templates!$I$1:BL$1,0)))</f>
        <v/>
      </c>
      <c r="AF47" s="79" t="str" cm="1">
        <f t="array" ref="AF47">IF(INDEX(Templates!$I$2:$BL$133,ROW()-ROW(AF$21)+1, MATCH(AF$17,Templates!$I$1:BL$1,0))="","",INDEX(Templates!$I$2:$BL$133,ROW()-ROW(AF$21)+1, MATCH(AF$17,Templates!$I$1:BL$1,0)))</f>
        <v/>
      </c>
      <c r="AG47" s="79" t="str" cm="1">
        <f t="array" ref="AG47">IF(INDEX(Templates!$I$2:$BL$133,ROW()-ROW(AG$21)+1, MATCH(AG$17,Templates!$I$1:BL$1,0))="","",INDEX(Templates!$I$2:$BL$133,ROW()-ROW(AG$21)+1, MATCH(AG$17,Templates!$I$1:BL$1,0)))</f>
        <v/>
      </c>
      <c r="AH47" s="79" t="str" cm="1">
        <f t="array" ref="AH47">IF(INDEX(Templates!$I$2:$BL$133,ROW()-ROW(AH$21)+1, MATCH(AH$17,Templates!$I$1:BL$1,0))="","",INDEX(Templates!$I$2:$BL$133,ROW()-ROW(AH$21)+1, MATCH(AH$17,Templates!$I$1:BL$1,0)))</f>
        <v/>
      </c>
      <c r="AI47" s="79" t="str" cm="1">
        <f t="array" ref="AI47">IF(INDEX(Templates!$I$2:$BL$133,ROW()-ROW(AI$21)+1, MATCH(AI$17,Templates!$I$1:BL$1,0))="","",INDEX(Templates!$I$2:$BL$133,ROW()-ROW(AI$21)+1, MATCH(AI$17,Templates!$I$1:BL$1,0)))</f>
        <v/>
      </c>
      <c r="AJ47" s="79" t="str" cm="1">
        <f t="array" ref="AJ47">IF(INDEX(Templates!$I$2:$BL$133,ROW()-ROW(AJ$21)+1, MATCH(AJ$17,Templates!$I$1:BL$1,0))="","",INDEX(Templates!$I$2:$BL$133,ROW()-ROW(AJ$21)+1, MATCH(AJ$17,Templates!$I$1:BL$1,0)))</f>
        <v/>
      </c>
      <c r="AK47" s="79" t="str" cm="1">
        <f t="array" ref="AK47">IF(INDEX(Templates!$I$2:$BL$133,ROW()-ROW(AK$21)+1, MATCH(AK$17,Templates!$I$1:BL$1,0))="","",INDEX(Templates!$I$2:$BL$133,ROW()-ROW(AK$21)+1, MATCH(AK$17,Templates!$I$1:BL$1,0)))</f>
        <v/>
      </c>
      <c r="AL47" s="79" t="str" cm="1">
        <f t="array" ref="AL47">IF(INDEX(Templates!$I$2:$BL$133,ROW()-ROW(AL$21)+1, MATCH(AL$17,Templates!$I$1:BL$1,0))="","",INDEX(Templates!$I$2:$BL$133,ROW()-ROW(AL$21)+1, MATCH(AL$17,Templates!$I$1:BL$1,0)))</f>
        <v/>
      </c>
      <c r="AM47" s="79" t="str" cm="1">
        <f t="array" ref="AM47">IF(INDEX(Templates!$I$2:$BL$133,ROW()-ROW(AM$21)+1, MATCH(AM$17,Templates!$I$1:BL$1,0))="","",INDEX(Templates!$I$2:$BL$133,ROW()-ROW(AM$21)+1, MATCH(AM$17,Templates!$I$1:BL$1,0)))</f>
        <v/>
      </c>
      <c r="AN47" s="79" t="str" cm="1">
        <f t="array" ref="AN47">IF(INDEX(Templates!$I$2:$BL$133,ROW()-ROW(AN$21)+1, MATCH(AN$17,Templates!$I$1:BL$1,0))="","",INDEX(Templates!$I$2:$BL$133,ROW()-ROW(AN$21)+1, MATCH(AN$17,Templates!$I$1:BL$1,0)))</f>
        <v/>
      </c>
      <c r="AO47" s="79" t="str" cm="1">
        <f t="array" ref="AO47">IF(INDEX(Templates!$I$2:$BL$133,ROW()-ROW(AO$21)+1, MATCH(AO$17,Templates!$I$1:BL$1,0))="","",INDEX(Templates!$I$2:$BL$133,ROW()-ROW(AO$21)+1, MATCH(AO$17,Templates!$I$1:BL$1,0)))</f>
        <v/>
      </c>
      <c r="AP47" s="79" t="str" cm="1">
        <f t="array" ref="AP47">IF(INDEX(Templates!$I$2:$BL$133,ROW()-ROW(AP$21)+1, MATCH(AP$17,Templates!$I$1:BL$1,0))="","",INDEX(Templates!$I$2:$BL$133,ROW()-ROW(AP$21)+1, MATCH(AP$17,Templates!$I$1:BL$1,0)))</f>
        <v/>
      </c>
      <c r="AQ47" s="79" t="str" cm="1">
        <f t="array" ref="AQ47">IF(INDEX(Templates!$I$2:$BL$133,ROW()-ROW(AQ$21)+1, MATCH(AQ$17,Templates!$I$1:BL$1,0))="","",INDEX(Templates!$I$2:$BL$133,ROW()-ROW(AQ$21)+1, MATCH(AQ$17,Templates!$I$1:BL$1,0)))</f>
        <v/>
      </c>
      <c r="AR47" s="79" t="str" cm="1">
        <f t="array" ref="AR47">IF(INDEX(Templates!$I$2:$BL$133,ROW()-ROW(AR$21)+1, MATCH(AR$17,Templates!$I$1:BL$1,0))="","",INDEX(Templates!$I$2:$BL$133,ROW()-ROW(AR$21)+1, MATCH(AR$17,Templates!$I$1:BL$1,0)))</f>
        <v/>
      </c>
      <c r="AS47" s="79" t="str" cm="1">
        <f t="array" ref="AS47">IF(INDEX(Templates!$I$2:$BL$133,ROW()-ROW(AS$21)+1, MATCH(AS$17,Templates!$I$1:BL$1,0))="","",INDEX(Templates!$I$2:$BL$133,ROW()-ROW(AS$21)+1, MATCH(AS$17,Templates!$I$1:BL$1,0)))</f>
        <v/>
      </c>
      <c r="AT47" s="79" t="str" cm="1">
        <f t="array" ref="AT47">IF(INDEX(Templates!$I$2:$BL$133,ROW()-ROW(AT$21)+1, MATCH(AT$17,Templates!$I$1:BL$1,0))="","",INDEX(Templates!$I$2:$BL$133,ROW()-ROW(AT$21)+1, MATCH(AT$17,Templates!$I$1:BL$1,0)))</f>
        <v/>
      </c>
      <c r="AU47" s="79" t="str" cm="1">
        <f t="array" ref="AU47">IF(INDEX(Templates!$I$2:$BL$133,ROW()-ROW(AU$21)+1, MATCH(AU$17,Templates!$I$1:BL$1,0))="","",INDEX(Templates!$I$2:$BL$133,ROW()-ROW(AU$21)+1, MATCH(AU$17,Templates!$I$1:BL$1,0)))</f>
        <v/>
      </c>
      <c r="AV47" s="79" t="str" cm="1">
        <f t="array" ref="AV47">IF(INDEX(Templates!$I$2:$BL$133,ROW()-ROW(AV$21)+1, MATCH(AV$17,Templates!$I$1:BL$1,0))="","",INDEX(Templates!$I$2:$BL$133,ROW()-ROW(AV$21)+1, MATCH(AV$17,Templates!$I$1:BL$1,0)))</f>
        <v/>
      </c>
      <c r="AW47" s="79" t="str" cm="1">
        <f t="array" ref="AW47">IF(INDEX(Templates!$I$2:$BL$133,ROW()-ROW(AW$21)+1, MATCH(AW$17,Templates!$I$1:BL$1,0))="","",INDEX(Templates!$I$2:$BL$133,ROW()-ROW(AW$21)+1, MATCH(AW$17,Templates!$I$1:BL$1,0)))</f>
        <v/>
      </c>
      <c r="AX47" s="79" t="str" cm="1">
        <f t="array" ref="AX47">IF(INDEX(Templates!$I$2:$BL$133,ROW()-ROW(AX$21)+1, MATCH(AX$17,Templates!$I$1:BL$1,0))="","",INDEX(Templates!$I$2:$BL$133,ROW()-ROW(AX$21)+1, MATCH(AX$17,Templates!$I$1:BL$1,0)))</f>
        <v/>
      </c>
      <c r="AY47" s="79" t="str" cm="1">
        <f t="array" ref="AY47">IF(INDEX(Templates!$I$2:$BL$133,ROW()-ROW(AY$21)+1, MATCH(AY$17,Templates!$I$1:BL$1,0))="","",INDEX(Templates!$I$2:$BL$133,ROW()-ROW(AY$21)+1, MATCH(AY$17,Templates!$I$1:BL$1,0)))</f>
        <v/>
      </c>
      <c r="AZ47" s="79" t="str" cm="1">
        <f t="array" ref="AZ47">IF(INDEX(Templates!$I$2:$BL$133,ROW()-ROW(AZ$21)+1, MATCH(AZ$17,Templates!$I$1:BL$1,0))="","",INDEX(Templates!$I$2:$BL$133,ROW()-ROW(AZ$21)+1, MATCH(AZ$17,Templates!$I$1:BL$1,0)))</f>
        <v/>
      </c>
      <c r="BA47" s="79" t="str" cm="1">
        <f t="array" ref="BA47">IF(INDEX(Templates!$I$2:$BL$133,ROW()-ROW(BA$21)+1, MATCH(BA$17,Templates!$I$1:BL$1,0))="","",INDEX(Templates!$I$2:$BL$133,ROW()-ROW(BA$21)+1, MATCH(BA$17,Templates!$I$1:BL$1,0)))</f>
        <v/>
      </c>
      <c r="BB47" s="79" t="str" cm="1">
        <f t="array" ref="BB47">IF(INDEX(Templates!$I$2:$BL$133,ROW()-ROW(BB$21)+1, MATCH(BB$17,Templates!$I$1:BL$1,0))="","",INDEX(Templates!$I$2:$BL$133,ROW()-ROW(BB$21)+1, MATCH(BB$17,Templates!$I$1:BL$1,0)))</f>
        <v/>
      </c>
      <c r="BC47" s="79" t="str" cm="1">
        <f t="array" ref="BC47">IF(INDEX(Templates!$I$2:$BL$133,ROW()-ROW(BC$21)+1, MATCH(BC$17,Templates!$I$1:BL$1,0))="","",INDEX(Templates!$I$2:$BL$133,ROW()-ROW(BC$21)+1, MATCH(BC$17,Templates!$I$1:BL$1,0)))</f>
        <v/>
      </c>
      <c r="BD47" s="79" t="str" cm="1">
        <f t="array" ref="BD47">IF(INDEX(Templates!$I$2:$BL$133,ROW()-ROW(BD$21)+1, MATCH(BD$17,Templates!$I$1:BL$1,0))="","",INDEX(Templates!$I$2:$BL$133,ROW()-ROW(BD$21)+1, MATCH(BD$17,Templates!$I$1:BL$1,0)))</f>
        <v/>
      </c>
      <c r="BE47" s="79" t="str" cm="1">
        <f t="array" ref="BE47">IF(INDEX(Templates!$I$2:$BL$133,ROW()-ROW(BE$21)+1, MATCH(BE$17,Templates!$I$1:BL$1,0))="","",INDEX(Templates!$I$2:$BL$133,ROW()-ROW(BE$21)+1, MATCH(BE$17,Templates!$I$1:BL$1,0)))</f>
        <v/>
      </c>
      <c r="BF47" s="79" t="str" cm="1">
        <f t="array" ref="BF47">IF(INDEX(Templates!$I$2:$BL$133,ROW()-ROW(BF$21)+1, MATCH(BF$17,Templates!$I$1:BL$1,0))="","",INDEX(Templates!$I$2:$BL$133,ROW()-ROW(BF$21)+1, MATCH(BF$17,Templates!$I$1:BL$1,0)))</f>
        <v/>
      </c>
      <c r="BG47" s="79" t="str" cm="1">
        <f t="array" ref="BG47">IF(INDEX(Templates!$I$2:$BL$133,ROW()-ROW(BG$21)+1, MATCH(BG$17,Templates!$I$1:BL$1,0))="","",INDEX(Templates!$I$2:$BL$133,ROW()-ROW(BG$21)+1, MATCH(BG$17,Templates!$I$1:BL$1,0)))</f>
        <v/>
      </c>
      <c r="BH47" s="79" t="str" cm="1">
        <f t="array" ref="BH47">IF(INDEX(Templates!$I$2:$BL$133,ROW()-ROW(BH$21)+1, MATCH(BH$17,Templates!$I$1:BL$1,0))="","",INDEX(Templates!$I$2:$BL$133,ROW()-ROW(BH$21)+1, MATCH(BH$17,Templates!$I$1:BL$1,0)))</f>
        <v/>
      </c>
      <c r="BI47" s="79" t="str" cm="1">
        <f t="array" ref="BI47">IF(INDEX(Templates!$I$2:$BL$133,ROW()-ROW(BI$21)+1, MATCH(BI$17,Templates!$I$1:BL$1,0))="","",INDEX(Templates!$I$2:$BL$133,ROW()-ROW(BI$21)+1, MATCH(BI$17,Templates!$I$1:BL$1,0)))</f>
        <v/>
      </c>
      <c r="BJ47" s="79" t="str" cm="1">
        <f t="array" ref="BJ47">IF(INDEX(Templates!$I$2:$BL$133,ROW()-ROW(BJ$21)+1, MATCH(BJ$17,Templates!$I$1:BL$1,0))="","",INDEX(Templates!$I$2:$BL$133,ROW()-ROW(BJ$21)+1, MATCH(BJ$17,Templates!$I$1:BL$1,0)))</f>
        <v/>
      </c>
      <c r="BK47" s="79" t="str" cm="1">
        <f t="array" ref="BK47">IF(INDEX(Templates!$I$2:$BL$133,ROW()-ROW(BK$21)+1, MATCH(BK$17,Templates!$I$1:BL$1,0))="","",INDEX(Templates!$I$2:$BL$133,ROW()-ROW(BK$21)+1, MATCH(BK$17,Templates!$I$1:BL$1,0)))</f>
        <v/>
      </c>
      <c r="BL47" s="79" t="str" cm="1">
        <f t="array" ref="BL47">IF(INDEX(Templates!$I$2:$BL$133,ROW()-ROW(BL$21)+1, MATCH(BL$17,Templates!$I$1:BL$1,0))="","",INDEX(Templates!$I$2:$BL$133,ROW()-ROW(BL$21)+1, MATCH(BL$17,Templates!$I$1:BL$1,0)))</f>
        <v/>
      </c>
      <c r="BM47" s="79" t="str" cm="1">
        <f t="array" ref="BM47">IF(INDEX(Templates!$I$2:$BL$133,ROW()-ROW(BM$21)+1, MATCH(BM$17,Templates!$I$1:BL$1,0))="","",INDEX(Templates!$I$2:$BL$133,ROW()-ROW(BM$21)+1, MATCH(BM$17,Templates!$I$1:BL$1,0)))</f>
        <v/>
      </c>
    </row>
    <row r="48" spans="1:65" x14ac:dyDescent="0.2">
      <c r="A48" s="10" t="s">
        <v>394</v>
      </c>
      <c r="B48" s="11" t="s">
        <v>398</v>
      </c>
      <c r="C48" s="96" t="str" cm="1">
        <f t="array" ref="C48">IF(INDEX(Templates!A$2:A$142,ROW()-ROW($21:$21)+1)="","",INDEX(Templates!A$2:A$142,ROW()-ROW($21:$21)+1))</f>
        <v>JSON_PATH:surfaces[0]</v>
      </c>
      <c r="D48" s="96" t="str" cm="1">
        <f t="array" ref="D48">IF(INDEX(Templates!B$2:B$142,ROW()-ROW($21:$21)+1)="","",INDEX(Templates!B$2:B$142,ROW()-ROW($21:$21)+1))</f>
        <v>subsurfaces[0]</v>
      </c>
      <c r="E48" s="97" t="str" cm="1">
        <f t="array" ref="E48">IF(INDEX(Templates!C$2:C$142,ROW()-ROW($21:$21)+1)="","",INDEX(Templates!C$2:C$142,ROW()-ROW($21:$21)+1))</f>
        <v>classification</v>
      </c>
      <c r="F48" s="74" t="str" cm="1">
        <f t="array" ref="F48">IF(INDEX(Templates!E$2:E$134,ROW()-ROW($21:$21)+1)="","",INDEX(Templates!E$2:E$134,ROW()-ROW($21:$21)+1))</f>
        <v/>
      </c>
      <c r="G48" s="75" t="str" cm="1">
        <f t="array" ref="G48">IF(INDEX(Templates!F$2:F$134,ROW()-ROW($21:$21)+1)="","",INDEX(Templates!F$2:F$134,ROW()-ROW($21:$21)+1))</f>
        <v/>
      </c>
      <c r="H48" s="76" t="str" cm="1">
        <f t="array" ref="H48">IF(INDEX(Templates!G$2:G$134,ROW()-ROW($21:$21)+1)="","",INDEX(Templates!G$2:G$134,ROW()-ROW($21:$21)+1))</f>
        <v/>
      </c>
      <c r="I48" s="76" t="str" cm="1">
        <f t="array" ref="I48">IF(INDEX(Templates!H$2:H$134,ROW()-ROW($21:$21)+1)="","",INDEX(Templates!H$2:H$134,ROW()-ROW($21:$21)+1))</f>
        <v/>
      </c>
      <c r="J48" s="79" t="str" cm="1">
        <f t="array" ref="J48">IF(INDEX(Templates!$I$2:$BL$133,ROW()-ROW(J$21)+1, MATCH(J$17,Templates!$I$1:BL$1,0))="","",INDEX(Templates!$I$2:$BL$133,ROW()-ROW(J$21)+1, MATCH(J$17,Templates!$I$1:BL$1,0)))</f>
        <v/>
      </c>
      <c r="K48" s="79" t="str" cm="1">
        <f t="array" ref="K48">IF(INDEX(Templates!$I$2:$BL$133,ROW()-ROW(K$21)+1, MATCH(K$17,Templates!$I$1:BL$1,0))="","",INDEX(Templates!$I$2:$BL$133,ROW()-ROW(K$21)+1, MATCH(K$17,Templates!$I$1:BL$1,0)))</f>
        <v/>
      </c>
      <c r="L48" s="79" t="str" cm="1">
        <f t="array" ref="L48">IF(INDEX(Templates!$I$2:$BL$133,ROW()-ROW(L$21)+1, MATCH(L$17,Templates!$I$1:BL$1,0))="","",INDEX(Templates!$I$2:$BL$133,ROW()-ROW(L$21)+1, MATCH(L$17,Templates!$I$1:BL$1,0)))</f>
        <v/>
      </c>
      <c r="M48" s="79" t="str" cm="1">
        <f t="array" ref="M48">IF(INDEX(Templates!$I$2:$BL$133,ROW()-ROW(M$21)+1, MATCH(M$17,Templates!$I$1:BL$1,0))="","",INDEX(Templates!$I$2:$BL$133,ROW()-ROW(M$21)+1, MATCH(M$17,Templates!$I$1:BL$1,0)))</f>
        <v/>
      </c>
      <c r="N48" s="79" t="str" cm="1">
        <f t="array" ref="N48">IF(INDEX(Templates!$I$2:$BL$133,ROW()-ROW(N$21)+1, MATCH(N$17,Templates!$I$1:BL$1,0))="","",INDEX(Templates!$I$2:$BL$133,ROW()-ROW(N$21)+1, MATCH(N$17,Templates!$I$1:BL$1,0)))</f>
        <v/>
      </c>
      <c r="O48" s="79" t="str" cm="1">
        <f t="array" ref="O48">IF(INDEX(Templates!$I$2:$BL$133,ROW()-ROW(O$21)+1, MATCH(O$17,Templates!$I$1:BL$1,0))="","",INDEX(Templates!$I$2:$BL$133,ROW()-ROW(O$21)+1, MATCH(O$17,Templates!$I$1:BL$1,0)))</f>
        <v/>
      </c>
      <c r="P48" s="79" t="str" cm="1">
        <f t="array" ref="P48">IF(INDEX(Templates!$I$2:$BL$133,ROW()-ROW(P$21)+1, MATCH(P$17,Templates!$I$1:BL$1,0))="","",INDEX(Templates!$I$2:$BL$133,ROW()-ROW(P$21)+1, MATCH(P$17,Templates!$I$1:BL$1,0)))</f>
        <v/>
      </c>
      <c r="Q48" s="79" t="str" cm="1">
        <f t="array" ref="Q48">IF(INDEX(Templates!$I$2:$BL$133,ROW()-ROW(Q$21)+1, MATCH(Q$17,Templates!$I$1:BL$1,0))="","",INDEX(Templates!$I$2:$BL$133,ROW()-ROW(Q$21)+1, MATCH(Q$17,Templates!$I$1:BL$1,0)))</f>
        <v/>
      </c>
      <c r="R48" s="79" t="str" cm="1">
        <f t="array" ref="R48">IF(INDEX(Templates!$I$2:$BL$133,ROW()-ROW(R$21)+1, MATCH(R$17,Templates!$I$1:BL$1,0))="","",INDEX(Templates!$I$2:$BL$133,ROW()-ROW(R$21)+1, MATCH(R$17,Templates!$I$1:BL$1,0)))</f>
        <v/>
      </c>
      <c r="S48" s="79" t="str" cm="1">
        <f t="array" ref="S48">IF(INDEX(Templates!$I$2:$BL$133,ROW()-ROW(S$21)+1, MATCH(S$17,Templates!$I$1:BL$1,0))="","",INDEX(Templates!$I$2:$BL$133,ROW()-ROW(S$21)+1, MATCH(S$17,Templates!$I$1:BL$1,0)))</f>
        <v/>
      </c>
      <c r="T48" s="79" t="str" cm="1">
        <f t="array" ref="T48">IF(INDEX(Templates!$I$2:$BL$133,ROW()-ROW(T$21)+1, MATCH(T$17,Templates!$I$1:BL$1,0))="","",INDEX(Templates!$I$2:$BL$133,ROW()-ROW(T$21)+1, MATCH(T$17,Templates!$I$1:BL$1,0)))</f>
        <v/>
      </c>
      <c r="U48" s="79" t="str" cm="1">
        <f t="array" ref="U48">IF(INDEX(Templates!$I$2:$BL$133,ROW()-ROW(U$21)+1, MATCH(U$17,Templates!$I$1:BL$1,0))="","",INDEX(Templates!$I$2:$BL$133,ROW()-ROW(U$21)+1, MATCH(U$17,Templates!$I$1:BL$1,0)))</f>
        <v/>
      </c>
      <c r="V48" s="79" t="str" cm="1">
        <f t="array" ref="V48">IF(INDEX(Templates!$I$2:$BL$133,ROW()-ROW(V$21)+1, MATCH(V$17,Templates!$I$1:BL$1,0))="","",INDEX(Templates!$I$2:$BL$133,ROW()-ROW(V$21)+1, MATCH(V$17,Templates!$I$1:BL$1,0)))</f>
        <v/>
      </c>
      <c r="W48" s="79" t="str" cm="1">
        <f t="array" ref="W48">IF(INDEX(Templates!$I$2:$BL$133,ROW()-ROW(W$21)+1, MATCH(W$17,Templates!$I$1:BL$1,0))="","",INDEX(Templates!$I$2:$BL$133,ROW()-ROW(W$21)+1, MATCH(W$17,Templates!$I$1:BL$1,0)))</f>
        <v/>
      </c>
      <c r="X48" s="79" t="str" cm="1">
        <f t="array" ref="X48">IF(INDEX(Templates!$I$2:$BL$133,ROW()-ROW(X$21)+1, MATCH(X$17,Templates!$I$1:BL$1,0))="","",INDEX(Templates!$I$2:$BL$133,ROW()-ROW(X$21)+1, MATCH(X$17,Templates!$I$1:BL$1,0)))</f>
        <v/>
      </c>
      <c r="Y48" s="79" t="str" cm="1">
        <f t="array" ref="Y48">IF(INDEX(Templates!$I$2:$BL$133,ROW()-ROW(Y$21)+1, MATCH(Y$17,Templates!$I$1:BL$1,0))="","",INDEX(Templates!$I$2:$BL$133,ROW()-ROW(Y$21)+1, MATCH(Y$17,Templates!$I$1:BL$1,0)))</f>
        <v/>
      </c>
      <c r="Z48" s="79" t="str" cm="1">
        <f t="array" ref="Z48">IF(INDEX(Templates!$I$2:$BL$133,ROW()-ROW(Z$21)+1, MATCH(Z$17,Templates!$I$1:BL$1,0))="","",INDEX(Templates!$I$2:$BL$133,ROW()-ROW(Z$21)+1, MATCH(Z$17,Templates!$I$1:BL$1,0)))</f>
        <v/>
      </c>
      <c r="AA48" s="79" t="str" cm="1">
        <f t="array" ref="AA48">IF(INDEX(Templates!$I$2:$BL$133,ROW()-ROW(AA$21)+1, MATCH(AA$17,Templates!$I$1:BL$1,0))="","",INDEX(Templates!$I$2:$BL$133,ROW()-ROW(AA$21)+1, MATCH(AA$17,Templates!$I$1:BL$1,0)))</f>
        <v/>
      </c>
      <c r="AB48" s="79" t="str" cm="1">
        <f t="array" ref="AB48">IF(INDEX(Templates!$I$2:$BL$133,ROW()-ROW(AB$21)+1, MATCH(AB$17,Templates!$I$1:BL$1,0))="","",INDEX(Templates!$I$2:$BL$133,ROW()-ROW(AB$21)+1, MATCH(AB$17,Templates!$I$1:BL$1,0)))</f>
        <v/>
      </c>
      <c r="AC48" s="79" t="str" cm="1">
        <f t="array" ref="AC48">IF(INDEX(Templates!$I$2:$BL$133,ROW()-ROW(AC$21)+1, MATCH(AC$17,Templates!$I$1:BL$1,0))="","",INDEX(Templates!$I$2:$BL$133,ROW()-ROW(AC$21)+1, MATCH(AC$17,Templates!$I$1:BL$1,0)))</f>
        <v/>
      </c>
      <c r="AD48" s="79" t="str" cm="1">
        <f t="array" ref="AD48">IF(INDEX(Templates!$I$2:$BL$133,ROW()-ROW(AD$21)+1, MATCH(AD$17,Templates!$I$1:BL$1,0))="","",INDEX(Templates!$I$2:$BL$133,ROW()-ROW(AD$21)+1, MATCH(AD$17,Templates!$I$1:BL$1,0)))</f>
        <v/>
      </c>
      <c r="AE48" s="79" t="str" cm="1">
        <f t="array" ref="AE48">IF(INDEX(Templates!$I$2:$BL$133,ROW()-ROW(AE$21)+1, MATCH(AE$17,Templates!$I$1:BL$1,0))="","",INDEX(Templates!$I$2:$BL$133,ROW()-ROW(AE$21)+1, MATCH(AE$17,Templates!$I$1:BL$1,0)))</f>
        <v/>
      </c>
      <c r="AF48" s="79" t="str" cm="1">
        <f t="array" ref="AF48">IF(INDEX(Templates!$I$2:$BL$133,ROW()-ROW(AF$21)+1, MATCH(AF$17,Templates!$I$1:BL$1,0))="","",INDEX(Templates!$I$2:$BL$133,ROW()-ROW(AF$21)+1, MATCH(AF$17,Templates!$I$1:BL$1,0)))</f>
        <v/>
      </c>
      <c r="AG48" s="79" t="str" cm="1">
        <f t="array" ref="AG48">IF(INDEX(Templates!$I$2:$BL$133,ROW()-ROW(AG$21)+1, MATCH(AG$17,Templates!$I$1:BL$1,0))="","",INDEX(Templates!$I$2:$BL$133,ROW()-ROW(AG$21)+1, MATCH(AG$17,Templates!$I$1:BL$1,0)))</f>
        <v/>
      </c>
      <c r="AH48" s="79" t="str" cm="1">
        <f t="array" ref="AH48">IF(INDEX(Templates!$I$2:$BL$133,ROW()-ROW(AH$21)+1, MATCH(AH$17,Templates!$I$1:BL$1,0))="","",INDEX(Templates!$I$2:$BL$133,ROW()-ROW(AH$21)+1, MATCH(AH$17,Templates!$I$1:BL$1,0)))</f>
        <v/>
      </c>
      <c r="AI48" s="79" t="str" cm="1">
        <f t="array" ref="AI48">IF(INDEX(Templates!$I$2:$BL$133,ROW()-ROW(AI$21)+1, MATCH(AI$17,Templates!$I$1:BL$1,0))="","",INDEX(Templates!$I$2:$BL$133,ROW()-ROW(AI$21)+1, MATCH(AI$17,Templates!$I$1:BL$1,0)))</f>
        <v/>
      </c>
      <c r="AJ48" s="79" t="str" cm="1">
        <f t="array" ref="AJ48">IF(INDEX(Templates!$I$2:$BL$133,ROW()-ROW(AJ$21)+1, MATCH(AJ$17,Templates!$I$1:BL$1,0))="","",INDEX(Templates!$I$2:$BL$133,ROW()-ROW(AJ$21)+1, MATCH(AJ$17,Templates!$I$1:BL$1,0)))</f>
        <v/>
      </c>
      <c r="AK48" s="79" t="str" cm="1">
        <f t="array" ref="AK48">IF(INDEX(Templates!$I$2:$BL$133,ROW()-ROW(AK$21)+1, MATCH(AK$17,Templates!$I$1:BL$1,0))="","",INDEX(Templates!$I$2:$BL$133,ROW()-ROW(AK$21)+1, MATCH(AK$17,Templates!$I$1:BL$1,0)))</f>
        <v/>
      </c>
      <c r="AL48" s="79" t="str" cm="1">
        <f t="array" ref="AL48">IF(INDEX(Templates!$I$2:$BL$133,ROW()-ROW(AL$21)+1, MATCH(AL$17,Templates!$I$1:BL$1,0))="","",INDEX(Templates!$I$2:$BL$133,ROW()-ROW(AL$21)+1, MATCH(AL$17,Templates!$I$1:BL$1,0)))</f>
        <v/>
      </c>
      <c r="AM48" s="79" t="str" cm="1">
        <f t="array" ref="AM48">IF(INDEX(Templates!$I$2:$BL$133,ROW()-ROW(AM$21)+1, MATCH(AM$17,Templates!$I$1:BL$1,0))="","",INDEX(Templates!$I$2:$BL$133,ROW()-ROW(AM$21)+1, MATCH(AM$17,Templates!$I$1:BL$1,0)))</f>
        <v/>
      </c>
      <c r="AN48" s="79" t="str" cm="1">
        <f t="array" ref="AN48">IF(INDEX(Templates!$I$2:$BL$133,ROW()-ROW(AN$21)+1, MATCH(AN$17,Templates!$I$1:BL$1,0))="","",INDEX(Templates!$I$2:$BL$133,ROW()-ROW(AN$21)+1, MATCH(AN$17,Templates!$I$1:BL$1,0)))</f>
        <v/>
      </c>
      <c r="AO48" s="79" t="str" cm="1">
        <f t="array" ref="AO48">IF(INDEX(Templates!$I$2:$BL$133,ROW()-ROW(AO$21)+1, MATCH(AO$17,Templates!$I$1:BL$1,0))="","",INDEX(Templates!$I$2:$BL$133,ROW()-ROW(AO$21)+1, MATCH(AO$17,Templates!$I$1:BL$1,0)))</f>
        <v/>
      </c>
      <c r="AP48" s="79" t="str" cm="1">
        <f t="array" ref="AP48">IF(INDEX(Templates!$I$2:$BL$133,ROW()-ROW(AP$21)+1, MATCH(AP$17,Templates!$I$1:BL$1,0))="","",INDEX(Templates!$I$2:$BL$133,ROW()-ROW(AP$21)+1, MATCH(AP$17,Templates!$I$1:BL$1,0)))</f>
        <v/>
      </c>
      <c r="AQ48" s="79" t="str" cm="1">
        <f t="array" ref="AQ48">IF(INDEX(Templates!$I$2:$BL$133,ROW()-ROW(AQ$21)+1, MATCH(AQ$17,Templates!$I$1:BL$1,0))="","",INDEX(Templates!$I$2:$BL$133,ROW()-ROW(AQ$21)+1, MATCH(AQ$17,Templates!$I$1:BL$1,0)))</f>
        <v/>
      </c>
      <c r="AR48" s="79" t="str" cm="1">
        <f t="array" ref="AR48">IF(INDEX(Templates!$I$2:$BL$133,ROW()-ROW(AR$21)+1, MATCH(AR$17,Templates!$I$1:BL$1,0))="","",INDEX(Templates!$I$2:$BL$133,ROW()-ROW(AR$21)+1, MATCH(AR$17,Templates!$I$1:BL$1,0)))</f>
        <v/>
      </c>
      <c r="AS48" s="79" t="str" cm="1">
        <f t="array" ref="AS48">IF(INDEX(Templates!$I$2:$BL$133,ROW()-ROW(AS$21)+1, MATCH(AS$17,Templates!$I$1:BL$1,0))="","",INDEX(Templates!$I$2:$BL$133,ROW()-ROW(AS$21)+1, MATCH(AS$17,Templates!$I$1:BL$1,0)))</f>
        <v/>
      </c>
      <c r="AT48" s="79" t="str" cm="1">
        <f t="array" ref="AT48">IF(INDEX(Templates!$I$2:$BL$133,ROW()-ROW(AT$21)+1, MATCH(AT$17,Templates!$I$1:BL$1,0))="","",INDEX(Templates!$I$2:$BL$133,ROW()-ROW(AT$21)+1, MATCH(AT$17,Templates!$I$1:BL$1,0)))</f>
        <v/>
      </c>
      <c r="AU48" s="79" t="str" cm="1">
        <f t="array" ref="AU48">IF(INDEX(Templates!$I$2:$BL$133,ROW()-ROW(AU$21)+1, MATCH(AU$17,Templates!$I$1:BL$1,0))="","",INDEX(Templates!$I$2:$BL$133,ROW()-ROW(AU$21)+1, MATCH(AU$17,Templates!$I$1:BL$1,0)))</f>
        <v/>
      </c>
      <c r="AV48" s="79" t="str" cm="1">
        <f t="array" ref="AV48">IF(INDEX(Templates!$I$2:$BL$133,ROW()-ROW(AV$21)+1, MATCH(AV$17,Templates!$I$1:BL$1,0))="","",INDEX(Templates!$I$2:$BL$133,ROW()-ROW(AV$21)+1, MATCH(AV$17,Templates!$I$1:BL$1,0)))</f>
        <v/>
      </c>
      <c r="AW48" s="79" t="str" cm="1">
        <f t="array" ref="AW48">IF(INDEX(Templates!$I$2:$BL$133,ROW()-ROW(AW$21)+1, MATCH(AW$17,Templates!$I$1:BL$1,0))="","",INDEX(Templates!$I$2:$BL$133,ROW()-ROW(AW$21)+1, MATCH(AW$17,Templates!$I$1:BL$1,0)))</f>
        <v/>
      </c>
      <c r="AX48" s="79" t="str" cm="1">
        <f t="array" ref="AX48">IF(INDEX(Templates!$I$2:$BL$133,ROW()-ROW(AX$21)+1, MATCH(AX$17,Templates!$I$1:BL$1,0))="","",INDEX(Templates!$I$2:$BL$133,ROW()-ROW(AX$21)+1, MATCH(AX$17,Templates!$I$1:BL$1,0)))</f>
        <v/>
      </c>
      <c r="AY48" s="79" t="str" cm="1">
        <f t="array" ref="AY48">IF(INDEX(Templates!$I$2:$BL$133,ROW()-ROW(AY$21)+1, MATCH(AY$17,Templates!$I$1:BL$1,0))="","",INDEX(Templates!$I$2:$BL$133,ROW()-ROW(AY$21)+1, MATCH(AY$17,Templates!$I$1:BL$1,0)))</f>
        <v/>
      </c>
      <c r="AZ48" s="79" t="str" cm="1">
        <f t="array" ref="AZ48">IF(INDEX(Templates!$I$2:$BL$133,ROW()-ROW(AZ$21)+1, MATCH(AZ$17,Templates!$I$1:BL$1,0))="","",INDEX(Templates!$I$2:$BL$133,ROW()-ROW(AZ$21)+1, MATCH(AZ$17,Templates!$I$1:BL$1,0)))</f>
        <v/>
      </c>
      <c r="BA48" s="79" t="str" cm="1">
        <f t="array" ref="BA48">IF(INDEX(Templates!$I$2:$BL$133,ROW()-ROW(BA$21)+1, MATCH(BA$17,Templates!$I$1:BL$1,0))="","",INDEX(Templates!$I$2:$BL$133,ROW()-ROW(BA$21)+1, MATCH(BA$17,Templates!$I$1:BL$1,0)))</f>
        <v/>
      </c>
      <c r="BB48" s="79" t="str" cm="1">
        <f t="array" ref="BB48">IF(INDEX(Templates!$I$2:$BL$133,ROW()-ROW(BB$21)+1, MATCH(BB$17,Templates!$I$1:BL$1,0))="","",INDEX(Templates!$I$2:$BL$133,ROW()-ROW(BB$21)+1, MATCH(BB$17,Templates!$I$1:BL$1,0)))</f>
        <v/>
      </c>
      <c r="BC48" s="79" t="str" cm="1">
        <f t="array" ref="BC48">IF(INDEX(Templates!$I$2:$BL$133,ROW()-ROW(BC$21)+1, MATCH(BC$17,Templates!$I$1:BL$1,0))="","",INDEX(Templates!$I$2:$BL$133,ROW()-ROW(BC$21)+1, MATCH(BC$17,Templates!$I$1:BL$1,0)))</f>
        <v/>
      </c>
      <c r="BD48" s="79" t="str" cm="1">
        <f t="array" ref="BD48">IF(INDEX(Templates!$I$2:$BL$133,ROW()-ROW(BD$21)+1, MATCH(BD$17,Templates!$I$1:BL$1,0))="","",INDEX(Templates!$I$2:$BL$133,ROW()-ROW(BD$21)+1, MATCH(BD$17,Templates!$I$1:BL$1,0)))</f>
        <v/>
      </c>
      <c r="BE48" s="79" t="str" cm="1">
        <f t="array" ref="BE48">IF(INDEX(Templates!$I$2:$BL$133,ROW()-ROW(BE$21)+1, MATCH(BE$17,Templates!$I$1:BL$1,0))="","",INDEX(Templates!$I$2:$BL$133,ROW()-ROW(BE$21)+1, MATCH(BE$17,Templates!$I$1:BL$1,0)))</f>
        <v/>
      </c>
      <c r="BF48" s="79" t="str" cm="1">
        <f t="array" ref="BF48">IF(INDEX(Templates!$I$2:$BL$133,ROW()-ROW(BF$21)+1, MATCH(BF$17,Templates!$I$1:BL$1,0))="","",INDEX(Templates!$I$2:$BL$133,ROW()-ROW(BF$21)+1, MATCH(BF$17,Templates!$I$1:BL$1,0)))</f>
        <v/>
      </c>
      <c r="BG48" s="79" t="str" cm="1">
        <f t="array" ref="BG48">IF(INDEX(Templates!$I$2:$BL$133,ROW()-ROW(BG$21)+1, MATCH(BG$17,Templates!$I$1:BL$1,0))="","",INDEX(Templates!$I$2:$BL$133,ROW()-ROW(BG$21)+1, MATCH(BG$17,Templates!$I$1:BL$1,0)))</f>
        <v/>
      </c>
      <c r="BH48" s="79" t="str" cm="1">
        <f t="array" ref="BH48">IF(INDEX(Templates!$I$2:$BL$133,ROW()-ROW(BH$21)+1, MATCH(BH$17,Templates!$I$1:BL$1,0))="","",INDEX(Templates!$I$2:$BL$133,ROW()-ROW(BH$21)+1, MATCH(BH$17,Templates!$I$1:BL$1,0)))</f>
        <v/>
      </c>
      <c r="BI48" s="79" t="str" cm="1">
        <f t="array" ref="BI48">IF(INDEX(Templates!$I$2:$BL$133,ROW()-ROW(BI$21)+1, MATCH(BI$17,Templates!$I$1:BL$1,0))="","",INDEX(Templates!$I$2:$BL$133,ROW()-ROW(BI$21)+1, MATCH(BI$17,Templates!$I$1:BL$1,0)))</f>
        <v/>
      </c>
      <c r="BJ48" s="79" t="str" cm="1">
        <f t="array" ref="BJ48">IF(INDEX(Templates!$I$2:$BL$133,ROW()-ROW(BJ$21)+1, MATCH(BJ$17,Templates!$I$1:BL$1,0))="","",INDEX(Templates!$I$2:$BL$133,ROW()-ROW(BJ$21)+1, MATCH(BJ$17,Templates!$I$1:BL$1,0)))</f>
        <v/>
      </c>
      <c r="BK48" s="79" t="str" cm="1">
        <f t="array" ref="BK48">IF(INDEX(Templates!$I$2:$BL$133,ROW()-ROW(BK$21)+1, MATCH(BK$17,Templates!$I$1:BL$1,0))="","",INDEX(Templates!$I$2:$BL$133,ROW()-ROW(BK$21)+1, MATCH(BK$17,Templates!$I$1:BL$1,0)))</f>
        <v/>
      </c>
      <c r="BL48" s="79" t="str" cm="1">
        <f t="array" ref="BL48">IF(INDEX(Templates!$I$2:$BL$133,ROW()-ROW(BL$21)+1, MATCH(BL$17,Templates!$I$1:BL$1,0))="","",INDEX(Templates!$I$2:$BL$133,ROW()-ROW(BL$21)+1, MATCH(BL$17,Templates!$I$1:BL$1,0)))</f>
        <v/>
      </c>
      <c r="BM48" s="79" t="str" cm="1">
        <f t="array" ref="BM48">IF(INDEX(Templates!$I$2:$BL$133,ROW()-ROW(BM$21)+1, MATCH(BM$17,Templates!$I$1:BL$1,0))="","",INDEX(Templates!$I$2:$BL$133,ROW()-ROW(BM$21)+1, MATCH(BM$17,Templates!$I$1:BL$1,0)))</f>
        <v/>
      </c>
    </row>
    <row r="49" spans="1:65" x14ac:dyDescent="0.2">
      <c r="A49" s="10" t="s">
        <v>394</v>
      </c>
      <c r="B49" s="11" t="s">
        <v>398</v>
      </c>
      <c r="C49" s="96" t="str" cm="1">
        <f t="array" ref="C49">IF(INDEX(Templates!A$2:A$142,ROW()-ROW($21:$21)+1)="","",INDEX(Templates!A$2:A$142,ROW()-ROW($21:$21)+1))</f>
        <v>JSON_PATH:surfaces[0]</v>
      </c>
      <c r="D49" s="96" t="str" cm="1">
        <f t="array" ref="D49">IF(INDEX(Templates!B$2:B$142,ROW()-ROW($21:$21)+1)="","",INDEX(Templates!B$2:B$142,ROW()-ROW($21:$21)+1))</f>
        <v>subsurfaces[0]</v>
      </c>
      <c r="E49" s="97" t="str" cm="1">
        <f t="array" ref="E49">IF(INDEX(Templates!C$2:C$142,ROW()-ROW($21:$21)+1)="","",INDEX(Templates!C$2:C$142,ROW()-ROW($21:$21)+1))</f>
        <v>glazed_area</v>
      </c>
      <c r="F49" s="74" t="str" cm="1">
        <f t="array" ref="F49">IF(INDEX(Templates!E$2:E$134,ROW()-ROW($21:$21)+1)="","",INDEX(Templates!E$2:E$134,ROW()-ROW($21:$21)+1))</f>
        <v/>
      </c>
      <c r="G49" s="75" t="str" cm="1">
        <f t="array" ref="G49">IF(INDEX(Templates!F$2:F$134,ROW()-ROW($21:$21)+1)="","",INDEX(Templates!F$2:F$134,ROW()-ROW($21:$21)+1))</f>
        <v/>
      </c>
      <c r="H49" s="76" t="str" cm="1">
        <f t="array" ref="H49">IF(INDEX(Templates!G$2:G$134,ROW()-ROW($21:$21)+1)="","",INDEX(Templates!G$2:G$134,ROW()-ROW($21:$21)+1))</f>
        <v/>
      </c>
      <c r="I49" s="76" t="str" cm="1">
        <f t="array" ref="I49">IF(INDEX(Templates!H$2:H$134,ROW()-ROW($21:$21)+1)="","",INDEX(Templates!H$2:H$134,ROW()-ROW($21:$21)+1))</f>
        <v/>
      </c>
      <c r="J49" s="79" t="str" cm="1">
        <f t="array" ref="J49">IF(INDEX(Templates!$I$2:$BL$133,ROW()-ROW(J$21)+1, MATCH(J$17,Templates!$I$1:BL$1,0))="","",INDEX(Templates!$I$2:$BL$133,ROW()-ROW(J$21)+1, MATCH(J$17,Templates!$I$1:BL$1,0)))</f>
        <v/>
      </c>
      <c r="K49" s="79" t="str" cm="1">
        <f t="array" ref="K49">IF(INDEX(Templates!$I$2:$BL$133,ROW()-ROW(K$21)+1, MATCH(K$17,Templates!$I$1:BL$1,0))="","",INDEX(Templates!$I$2:$BL$133,ROW()-ROW(K$21)+1, MATCH(K$17,Templates!$I$1:BL$1,0)))</f>
        <v/>
      </c>
      <c r="L49" s="79" t="str" cm="1">
        <f t="array" ref="L49">IF(INDEX(Templates!$I$2:$BL$133,ROW()-ROW(L$21)+1, MATCH(L$17,Templates!$I$1:BL$1,0))="","",INDEX(Templates!$I$2:$BL$133,ROW()-ROW(L$21)+1, MATCH(L$17,Templates!$I$1:BL$1,0)))</f>
        <v/>
      </c>
      <c r="M49" s="79" t="str" cm="1">
        <f t="array" ref="M49">IF(INDEX(Templates!$I$2:$BL$133,ROW()-ROW(M$21)+1, MATCH(M$17,Templates!$I$1:BL$1,0))="","",INDEX(Templates!$I$2:$BL$133,ROW()-ROW(M$21)+1, MATCH(M$17,Templates!$I$1:BL$1,0)))</f>
        <v/>
      </c>
      <c r="N49" s="79" t="str" cm="1">
        <f t="array" ref="N49">IF(INDEX(Templates!$I$2:$BL$133,ROW()-ROW(N$21)+1, MATCH(N$17,Templates!$I$1:BL$1,0))="","",INDEX(Templates!$I$2:$BL$133,ROW()-ROW(N$21)+1, MATCH(N$17,Templates!$I$1:BL$1,0)))</f>
        <v/>
      </c>
      <c r="O49" s="79" t="str" cm="1">
        <f t="array" ref="O49">IF(INDEX(Templates!$I$2:$BL$133,ROW()-ROW(O$21)+1, MATCH(O$17,Templates!$I$1:BL$1,0))="","",INDEX(Templates!$I$2:$BL$133,ROW()-ROW(O$21)+1, MATCH(O$17,Templates!$I$1:BL$1,0)))</f>
        <v/>
      </c>
      <c r="P49" s="79" t="str" cm="1">
        <f t="array" ref="P49">IF(INDEX(Templates!$I$2:$BL$133,ROW()-ROW(P$21)+1, MATCH(P$17,Templates!$I$1:BL$1,0))="","",INDEX(Templates!$I$2:$BL$133,ROW()-ROW(P$21)+1, MATCH(P$17,Templates!$I$1:BL$1,0)))</f>
        <v/>
      </c>
      <c r="Q49" s="79" t="str" cm="1">
        <f t="array" ref="Q49">IF(INDEX(Templates!$I$2:$BL$133,ROW()-ROW(Q$21)+1, MATCH(Q$17,Templates!$I$1:BL$1,0))="","",INDEX(Templates!$I$2:$BL$133,ROW()-ROW(Q$21)+1, MATCH(Q$17,Templates!$I$1:BL$1,0)))</f>
        <v/>
      </c>
      <c r="R49" s="79" t="str" cm="1">
        <f t="array" ref="R49">IF(INDEX(Templates!$I$2:$BL$133,ROW()-ROW(R$21)+1, MATCH(R$17,Templates!$I$1:BL$1,0))="","",INDEX(Templates!$I$2:$BL$133,ROW()-ROW(R$21)+1, MATCH(R$17,Templates!$I$1:BL$1,0)))</f>
        <v/>
      </c>
      <c r="S49" s="79" t="str" cm="1">
        <f t="array" ref="S49">IF(INDEX(Templates!$I$2:$BL$133,ROW()-ROW(S$21)+1, MATCH(S$17,Templates!$I$1:BL$1,0))="","",INDEX(Templates!$I$2:$BL$133,ROW()-ROW(S$21)+1, MATCH(S$17,Templates!$I$1:BL$1,0)))</f>
        <v/>
      </c>
      <c r="T49" s="79" t="str" cm="1">
        <f t="array" ref="T49">IF(INDEX(Templates!$I$2:$BL$133,ROW()-ROW(T$21)+1, MATCH(T$17,Templates!$I$1:BL$1,0))="","",INDEX(Templates!$I$2:$BL$133,ROW()-ROW(T$21)+1, MATCH(T$17,Templates!$I$1:BL$1,0)))</f>
        <v/>
      </c>
      <c r="U49" s="79" t="str" cm="1">
        <f t="array" ref="U49">IF(INDEX(Templates!$I$2:$BL$133,ROW()-ROW(U$21)+1, MATCH(U$17,Templates!$I$1:BL$1,0))="","",INDEX(Templates!$I$2:$BL$133,ROW()-ROW(U$21)+1, MATCH(U$17,Templates!$I$1:BL$1,0)))</f>
        <v/>
      </c>
      <c r="V49" s="79" t="str" cm="1">
        <f t="array" ref="V49">IF(INDEX(Templates!$I$2:$BL$133,ROW()-ROW(V$21)+1, MATCH(V$17,Templates!$I$1:BL$1,0))="","",INDEX(Templates!$I$2:$BL$133,ROW()-ROW(V$21)+1, MATCH(V$17,Templates!$I$1:BL$1,0)))</f>
        <v/>
      </c>
      <c r="W49" s="79" t="str" cm="1">
        <f t="array" ref="W49">IF(INDEX(Templates!$I$2:$BL$133,ROW()-ROW(W$21)+1, MATCH(W$17,Templates!$I$1:BL$1,0))="","",INDEX(Templates!$I$2:$BL$133,ROW()-ROW(W$21)+1, MATCH(W$17,Templates!$I$1:BL$1,0)))</f>
        <v/>
      </c>
      <c r="X49" s="79" t="str" cm="1">
        <f t="array" ref="X49">IF(INDEX(Templates!$I$2:$BL$133,ROW()-ROW(X$21)+1, MATCH(X$17,Templates!$I$1:BL$1,0))="","",INDEX(Templates!$I$2:$BL$133,ROW()-ROW(X$21)+1, MATCH(X$17,Templates!$I$1:BL$1,0)))</f>
        <v/>
      </c>
      <c r="Y49" s="79" t="str" cm="1">
        <f t="array" ref="Y49">IF(INDEX(Templates!$I$2:$BL$133,ROW()-ROW(Y$21)+1, MATCH(Y$17,Templates!$I$1:BL$1,0))="","",INDEX(Templates!$I$2:$BL$133,ROW()-ROW(Y$21)+1, MATCH(Y$17,Templates!$I$1:BL$1,0)))</f>
        <v/>
      </c>
      <c r="Z49" s="79" t="str" cm="1">
        <f t="array" ref="Z49">IF(INDEX(Templates!$I$2:$BL$133,ROW()-ROW(Z$21)+1, MATCH(Z$17,Templates!$I$1:BL$1,0))="","",INDEX(Templates!$I$2:$BL$133,ROW()-ROW(Z$21)+1, MATCH(Z$17,Templates!$I$1:BL$1,0)))</f>
        <v/>
      </c>
      <c r="AA49" s="79" t="str" cm="1">
        <f t="array" ref="AA49">IF(INDEX(Templates!$I$2:$BL$133,ROW()-ROW(AA$21)+1, MATCH(AA$17,Templates!$I$1:BL$1,0))="","",INDEX(Templates!$I$2:$BL$133,ROW()-ROW(AA$21)+1, MATCH(AA$17,Templates!$I$1:BL$1,0)))</f>
        <v/>
      </c>
      <c r="AB49" s="79" t="str" cm="1">
        <f t="array" ref="AB49">IF(INDEX(Templates!$I$2:$BL$133,ROW()-ROW(AB$21)+1, MATCH(AB$17,Templates!$I$1:BL$1,0))="","",INDEX(Templates!$I$2:$BL$133,ROW()-ROW(AB$21)+1, MATCH(AB$17,Templates!$I$1:BL$1,0)))</f>
        <v/>
      </c>
      <c r="AC49" s="79" t="str" cm="1">
        <f t="array" ref="AC49">IF(INDEX(Templates!$I$2:$BL$133,ROW()-ROW(AC$21)+1, MATCH(AC$17,Templates!$I$1:BL$1,0))="","",INDEX(Templates!$I$2:$BL$133,ROW()-ROW(AC$21)+1, MATCH(AC$17,Templates!$I$1:BL$1,0)))</f>
        <v/>
      </c>
      <c r="AD49" s="79" t="str" cm="1">
        <f t="array" ref="AD49">IF(INDEX(Templates!$I$2:$BL$133,ROW()-ROW(AD$21)+1, MATCH(AD$17,Templates!$I$1:BL$1,0))="","",INDEX(Templates!$I$2:$BL$133,ROW()-ROW(AD$21)+1, MATCH(AD$17,Templates!$I$1:BL$1,0)))</f>
        <v/>
      </c>
      <c r="AE49" s="79" t="str" cm="1">
        <f t="array" ref="AE49">IF(INDEX(Templates!$I$2:$BL$133,ROW()-ROW(AE$21)+1, MATCH(AE$17,Templates!$I$1:BL$1,0))="","",INDEX(Templates!$I$2:$BL$133,ROW()-ROW(AE$21)+1, MATCH(AE$17,Templates!$I$1:BL$1,0)))</f>
        <v/>
      </c>
      <c r="AF49" s="79" t="str" cm="1">
        <f t="array" ref="AF49">IF(INDEX(Templates!$I$2:$BL$133,ROW()-ROW(AF$21)+1, MATCH(AF$17,Templates!$I$1:BL$1,0))="","",INDEX(Templates!$I$2:$BL$133,ROW()-ROW(AF$21)+1, MATCH(AF$17,Templates!$I$1:BL$1,0)))</f>
        <v/>
      </c>
      <c r="AG49" s="79" t="str" cm="1">
        <f t="array" ref="AG49">IF(INDEX(Templates!$I$2:$BL$133,ROW()-ROW(AG$21)+1, MATCH(AG$17,Templates!$I$1:BL$1,0))="","",INDEX(Templates!$I$2:$BL$133,ROW()-ROW(AG$21)+1, MATCH(AG$17,Templates!$I$1:BL$1,0)))</f>
        <v/>
      </c>
      <c r="AH49" s="79" t="str" cm="1">
        <f t="array" ref="AH49">IF(INDEX(Templates!$I$2:$BL$133,ROW()-ROW(AH$21)+1, MATCH(AH$17,Templates!$I$1:BL$1,0))="","",INDEX(Templates!$I$2:$BL$133,ROW()-ROW(AH$21)+1, MATCH(AH$17,Templates!$I$1:BL$1,0)))</f>
        <v/>
      </c>
      <c r="AI49" s="79" t="str" cm="1">
        <f t="array" ref="AI49">IF(INDEX(Templates!$I$2:$BL$133,ROW()-ROW(AI$21)+1, MATCH(AI$17,Templates!$I$1:BL$1,0))="","",INDEX(Templates!$I$2:$BL$133,ROW()-ROW(AI$21)+1, MATCH(AI$17,Templates!$I$1:BL$1,0)))</f>
        <v/>
      </c>
      <c r="AJ49" s="79" t="str" cm="1">
        <f t="array" ref="AJ49">IF(INDEX(Templates!$I$2:$BL$133,ROW()-ROW(AJ$21)+1, MATCH(AJ$17,Templates!$I$1:BL$1,0))="","",INDEX(Templates!$I$2:$BL$133,ROW()-ROW(AJ$21)+1, MATCH(AJ$17,Templates!$I$1:BL$1,0)))</f>
        <v/>
      </c>
      <c r="AK49" s="79" t="str" cm="1">
        <f t="array" ref="AK49">IF(INDEX(Templates!$I$2:$BL$133,ROW()-ROW(AK$21)+1, MATCH(AK$17,Templates!$I$1:BL$1,0))="","",INDEX(Templates!$I$2:$BL$133,ROW()-ROW(AK$21)+1, MATCH(AK$17,Templates!$I$1:BL$1,0)))</f>
        <v/>
      </c>
      <c r="AL49" s="79" t="str" cm="1">
        <f t="array" ref="AL49">IF(INDEX(Templates!$I$2:$BL$133,ROW()-ROW(AL$21)+1, MATCH(AL$17,Templates!$I$1:BL$1,0))="","",INDEX(Templates!$I$2:$BL$133,ROW()-ROW(AL$21)+1, MATCH(AL$17,Templates!$I$1:BL$1,0)))</f>
        <v/>
      </c>
      <c r="AM49" s="79" t="str" cm="1">
        <f t="array" ref="AM49">IF(INDEX(Templates!$I$2:$BL$133,ROW()-ROW(AM$21)+1, MATCH(AM$17,Templates!$I$1:BL$1,0))="","",INDEX(Templates!$I$2:$BL$133,ROW()-ROW(AM$21)+1, MATCH(AM$17,Templates!$I$1:BL$1,0)))</f>
        <v/>
      </c>
      <c r="AN49" s="79" t="str" cm="1">
        <f t="array" ref="AN49">IF(INDEX(Templates!$I$2:$BL$133,ROW()-ROW(AN$21)+1, MATCH(AN$17,Templates!$I$1:BL$1,0))="","",INDEX(Templates!$I$2:$BL$133,ROW()-ROW(AN$21)+1, MATCH(AN$17,Templates!$I$1:BL$1,0)))</f>
        <v/>
      </c>
      <c r="AO49" s="79" t="str" cm="1">
        <f t="array" ref="AO49">IF(INDEX(Templates!$I$2:$BL$133,ROW()-ROW(AO$21)+1, MATCH(AO$17,Templates!$I$1:BL$1,0))="","",INDEX(Templates!$I$2:$BL$133,ROW()-ROW(AO$21)+1, MATCH(AO$17,Templates!$I$1:BL$1,0)))</f>
        <v/>
      </c>
      <c r="AP49" s="79" t="str" cm="1">
        <f t="array" ref="AP49">IF(INDEX(Templates!$I$2:$BL$133,ROW()-ROW(AP$21)+1, MATCH(AP$17,Templates!$I$1:BL$1,0))="","",INDEX(Templates!$I$2:$BL$133,ROW()-ROW(AP$21)+1, MATCH(AP$17,Templates!$I$1:BL$1,0)))</f>
        <v/>
      </c>
      <c r="AQ49" s="79" t="str" cm="1">
        <f t="array" ref="AQ49">IF(INDEX(Templates!$I$2:$BL$133,ROW()-ROW(AQ$21)+1, MATCH(AQ$17,Templates!$I$1:BL$1,0))="","",INDEX(Templates!$I$2:$BL$133,ROW()-ROW(AQ$21)+1, MATCH(AQ$17,Templates!$I$1:BL$1,0)))</f>
        <v/>
      </c>
      <c r="AR49" s="79" t="str" cm="1">
        <f t="array" ref="AR49">IF(INDEX(Templates!$I$2:$BL$133,ROW()-ROW(AR$21)+1, MATCH(AR$17,Templates!$I$1:BL$1,0))="","",INDEX(Templates!$I$2:$BL$133,ROW()-ROW(AR$21)+1, MATCH(AR$17,Templates!$I$1:BL$1,0)))</f>
        <v/>
      </c>
      <c r="AS49" s="79" t="str" cm="1">
        <f t="array" ref="AS49">IF(INDEX(Templates!$I$2:$BL$133,ROW()-ROW(AS$21)+1, MATCH(AS$17,Templates!$I$1:BL$1,0))="","",INDEX(Templates!$I$2:$BL$133,ROW()-ROW(AS$21)+1, MATCH(AS$17,Templates!$I$1:BL$1,0)))</f>
        <v/>
      </c>
      <c r="AT49" s="79" t="str" cm="1">
        <f t="array" ref="AT49">IF(INDEX(Templates!$I$2:$BL$133,ROW()-ROW(AT$21)+1, MATCH(AT$17,Templates!$I$1:BL$1,0))="","",INDEX(Templates!$I$2:$BL$133,ROW()-ROW(AT$21)+1, MATCH(AT$17,Templates!$I$1:BL$1,0)))</f>
        <v/>
      </c>
      <c r="AU49" s="79" t="str" cm="1">
        <f t="array" ref="AU49">IF(INDEX(Templates!$I$2:$BL$133,ROW()-ROW(AU$21)+1, MATCH(AU$17,Templates!$I$1:BL$1,0))="","",INDEX(Templates!$I$2:$BL$133,ROW()-ROW(AU$21)+1, MATCH(AU$17,Templates!$I$1:BL$1,0)))</f>
        <v/>
      </c>
      <c r="AV49" s="79" t="str" cm="1">
        <f t="array" ref="AV49">IF(INDEX(Templates!$I$2:$BL$133,ROW()-ROW(AV$21)+1, MATCH(AV$17,Templates!$I$1:BL$1,0))="","",INDEX(Templates!$I$2:$BL$133,ROW()-ROW(AV$21)+1, MATCH(AV$17,Templates!$I$1:BL$1,0)))</f>
        <v/>
      </c>
      <c r="AW49" s="79" t="str" cm="1">
        <f t="array" ref="AW49">IF(INDEX(Templates!$I$2:$BL$133,ROW()-ROW(AW$21)+1, MATCH(AW$17,Templates!$I$1:BL$1,0))="","",INDEX(Templates!$I$2:$BL$133,ROW()-ROW(AW$21)+1, MATCH(AW$17,Templates!$I$1:BL$1,0)))</f>
        <v/>
      </c>
      <c r="AX49" s="79" t="str" cm="1">
        <f t="array" ref="AX49">IF(INDEX(Templates!$I$2:$BL$133,ROW()-ROW(AX$21)+1, MATCH(AX$17,Templates!$I$1:BL$1,0))="","",INDEX(Templates!$I$2:$BL$133,ROW()-ROW(AX$21)+1, MATCH(AX$17,Templates!$I$1:BL$1,0)))</f>
        <v/>
      </c>
      <c r="AY49" s="79" t="str" cm="1">
        <f t="array" ref="AY49">IF(INDEX(Templates!$I$2:$BL$133,ROW()-ROW(AY$21)+1, MATCH(AY$17,Templates!$I$1:BL$1,0))="","",INDEX(Templates!$I$2:$BL$133,ROW()-ROW(AY$21)+1, MATCH(AY$17,Templates!$I$1:BL$1,0)))</f>
        <v/>
      </c>
      <c r="AZ49" s="79" t="str" cm="1">
        <f t="array" ref="AZ49">IF(INDEX(Templates!$I$2:$BL$133,ROW()-ROW(AZ$21)+1, MATCH(AZ$17,Templates!$I$1:BL$1,0))="","",INDEX(Templates!$I$2:$BL$133,ROW()-ROW(AZ$21)+1, MATCH(AZ$17,Templates!$I$1:BL$1,0)))</f>
        <v/>
      </c>
      <c r="BA49" s="79" t="str" cm="1">
        <f t="array" ref="BA49">IF(INDEX(Templates!$I$2:$BL$133,ROW()-ROW(BA$21)+1, MATCH(BA$17,Templates!$I$1:BL$1,0))="","",INDEX(Templates!$I$2:$BL$133,ROW()-ROW(BA$21)+1, MATCH(BA$17,Templates!$I$1:BL$1,0)))</f>
        <v/>
      </c>
      <c r="BB49" s="79" t="str" cm="1">
        <f t="array" ref="BB49">IF(INDEX(Templates!$I$2:$BL$133,ROW()-ROW(BB$21)+1, MATCH(BB$17,Templates!$I$1:BL$1,0))="","",INDEX(Templates!$I$2:$BL$133,ROW()-ROW(BB$21)+1, MATCH(BB$17,Templates!$I$1:BL$1,0)))</f>
        <v/>
      </c>
      <c r="BC49" s="79" t="str" cm="1">
        <f t="array" ref="BC49">IF(INDEX(Templates!$I$2:$BL$133,ROW()-ROW(BC$21)+1, MATCH(BC$17,Templates!$I$1:BL$1,0))="","",INDEX(Templates!$I$2:$BL$133,ROW()-ROW(BC$21)+1, MATCH(BC$17,Templates!$I$1:BL$1,0)))</f>
        <v/>
      </c>
      <c r="BD49" s="79" t="str" cm="1">
        <f t="array" ref="BD49">IF(INDEX(Templates!$I$2:$BL$133,ROW()-ROW(BD$21)+1, MATCH(BD$17,Templates!$I$1:BL$1,0))="","",INDEX(Templates!$I$2:$BL$133,ROW()-ROW(BD$21)+1, MATCH(BD$17,Templates!$I$1:BL$1,0)))</f>
        <v/>
      </c>
      <c r="BE49" s="79" t="str" cm="1">
        <f t="array" ref="BE49">IF(INDEX(Templates!$I$2:$BL$133,ROW()-ROW(BE$21)+1, MATCH(BE$17,Templates!$I$1:BL$1,0))="","",INDEX(Templates!$I$2:$BL$133,ROW()-ROW(BE$21)+1, MATCH(BE$17,Templates!$I$1:BL$1,0)))</f>
        <v/>
      </c>
      <c r="BF49" s="79" t="str" cm="1">
        <f t="array" ref="BF49">IF(INDEX(Templates!$I$2:$BL$133,ROW()-ROW(BF$21)+1, MATCH(BF$17,Templates!$I$1:BL$1,0))="","",INDEX(Templates!$I$2:$BL$133,ROW()-ROW(BF$21)+1, MATCH(BF$17,Templates!$I$1:BL$1,0)))</f>
        <v/>
      </c>
      <c r="BG49" s="79" t="str" cm="1">
        <f t="array" ref="BG49">IF(INDEX(Templates!$I$2:$BL$133,ROW()-ROW(BG$21)+1, MATCH(BG$17,Templates!$I$1:BL$1,0))="","",INDEX(Templates!$I$2:$BL$133,ROW()-ROW(BG$21)+1, MATCH(BG$17,Templates!$I$1:BL$1,0)))</f>
        <v/>
      </c>
      <c r="BH49" s="79" t="str" cm="1">
        <f t="array" ref="BH49">IF(INDEX(Templates!$I$2:$BL$133,ROW()-ROW(BH$21)+1, MATCH(BH$17,Templates!$I$1:BL$1,0))="","",INDEX(Templates!$I$2:$BL$133,ROW()-ROW(BH$21)+1, MATCH(BH$17,Templates!$I$1:BL$1,0)))</f>
        <v/>
      </c>
      <c r="BI49" s="79" t="str" cm="1">
        <f t="array" ref="BI49">IF(INDEX(Templates!$I$2:$BL$133,ROW()-ROW(BI$21)+1, MATCH(BI$17,Templates!$I$1:BL$1,0))="","",INDEX(Templates!$I$2:$BL$133,ROW()-ROW(BI$21)+1, MATCH(BI$17,Templates!$I$1:BL$1,0)))</f>
        <v/>
      </c>
      <c r="BJ49" s="79" t="str" cm="1">
        <f t="array" ref="BJ49">IF(INDEX(Templates!$I$2:$BL$133,ROW()-ROW(BJ$21)+1, MATCH(BJ$17,Templates!$I$1:BL$1,0))="","",INDEX(Templates!$I$2:$BL$133,ROW()-ROW(BJ$21)+1, MATCH(BJ$17,Templates!$I$1:BL$1,0)))</f>
        <v/>
      </c>
      <c r="BK49" s="79" t="str" cm="1">
        <f t="array" ref="BK49">IF(INDEX(Templates!$I$2:$BL$133,ROW()-ROW(BK$21)+1, MATCH(BK$17,Templates!$I$1:BL$1,0))="","",INDEX(Templates!$I$2:$BL$133,ROW()-ROW(BK$21)+1, MATCH(BK$17,Templates!$I$1:BL$1,0)))</f>
        <v/>
      </c>
      <c r="BL49" s="79" t="str" cm="1">
        <f t="array" ref="BL49">IF(INDEX(Templates!$I$2:$BL$133,ROW()-ROW(BL$21)+1, MATCH(BL$17,Templates!$I$1:BL$1,0))="","",INDEX(Templates!$I$2:$BL$133,ROW()-ROW(BL$21)+1, MATCH(BL$17,Templates!$I$1:BL$1,0)))</f>
        <v/>
      </c>
      <c r="BM49" s="79" t="str" cm="1">
        <f t="array" ref="BM49">IF(INDEX(Templates!$I$2:$BL$133,ROW()-ROW(BM$21)+1, MATCH(BM$17,Templates!$I$1:BL$1,0))="","",INDEX(Templates!$I$2:$BL$133,ROW()-ROW(BM$21)+1, MATCH(BM$17,Templates!$I$1:BL$1,0)))</f>
        <v/>
      </c>
    </row>
    <row r="50" spans="1:65" x14ac:dyDescent="0.2">
      <c r="A50" s="10" t="s">
        <v>394</v>
      </c>
      <c r="B50" s="11" t="s">
        <v>398</v>
      </c>
      <c r="C50" s="96" t="str" cm="1">
        <f t="array" ref="C50">IF(INDEX(Templates!A$2:A$142,ROW()-ROW($21:$21)+1)="","",INDEX(Templates!A$2:A$142,ROW()-ROW($21:$21)+1))</f>
        <v>JSON_PATH:surfaces[0]</v>
      </c>
      <c r="D50" s="96" t="str" cm="1">
        <f t="array" ref="D50">IF(INDEX(Templates!B$2:B$142,ROW()-ROW($21:$21)+1)="","",INDEX(Templates!B$2:B$142,ROW()-ROW($21:$21)+1))</f>
        <v>subsurfaces[0]</v>
      </c>
      <c r="E50" s="97" t="str" cm="1">
        <f t="array" ref="E50">IF(INDEX(Templates!C$2:C$142,ROW()-ROW($21:$21)+1)="","",INDEX(Templates!C$2:C$142,ROW()-ROW($21:$21)+1))</f>
        <v>opaque_area</v>
      </c>
      <c r="F50" s="74" t="str" cm="1">
        <f t="array" ref="F50">IF(INDEX(Templates!E$2:E$134,ROW()-ROW($21:$21)+1)="","",INDEX(Templates!E$2:E$134,ROW()-ROW($21:$21)+1))</f>
        <v/>
      </c>
      <c r="G50" s="75" t="str" cm="1">
        <f t="array" ref="G50">IF(INDEX(Templates!F$2:F$134,ROW()-ROW($21:$21)+1)="","",INDEX(Templates!F$2:F$134,ROW()-ROW($21:$21)+1))</f>
        <v/>
      </c>
      <c r="H50" s="76" t="str" cm="1">
        <f t="array" ref="H50">IF(INDEX(Templates!G$2:G$134,ROW()-ROW($21:$21)+1)="","",INDEX(Templates!G$2:G$134,ROW()-ROW($21:$21)+1))</f>
        <v/>
      </c>
      <c r="I50" s="76" t="str" cm="1">
        <f t="array" ref="I50">IF(INDEX(Templates!H$2:H$134,ROW()-ROW($21:$21)+1)="","",INDEX(Templates!H$2:H$134,ROW()-ROW($21:$21)+1))</f>
        <v/>
      </c>
      <c r="J50" s="79" t="str" cm="1">
        <f t="array" ref="J50">IF(INDEX(Templates!$I$2:$BL$133,ROW()-ROW(J$21)+1, MATCH(J$17,Templates!$I$1:BL$1,0))="","",INDEX(Templates!$I$2:$BL$133,ROW()-ROW(J$21)+1, MATCH(J$17,Templates!$I$1:BL$1,0)))</f>
        <v/>
      </c>
      <c r="K50" s="79" t="str" cm="1">
        <f t="array" ref="K50">IF(INDEX(Templates!$I$2:$BL$133,ROW()-ROW(K$21)+1, MATCH(K$17,Templates!$I$1:BL$1,0))="","",INDEX(Templates!$I$2:$BL$133,ROW()-ROW(K$21)+1, MATCH(K$17,Templates!$I$1:BL$1,0)))</f>
        <v/>
      </c>
      <c r="L50" s="79" t="str" cm="1">
        <f t="array" ref="L50">IF(INDEX(Templates!$I$2:$BL$133,ROW()-ROW(L$21)+1, MATCH(L$17,Templates!$I$1:BL$1,0))="","",INDEX(Templates!$I$2:$BL$133,ROW()-ROW(L$21)+1, MATCH(L$17,Templates!$I$1:BL$1,0)))</f>
        <v/>
      </c>
      <c r="M50" s="79" t="str" cm="1">
        <f t="array" ref="M50">IF(INDEX(Templates!$I$2:$BL$133,ROW()-ROW(M$21)+1, MATCH(M$17,Templates!$I$1:BL$1,0))="","",INDEX(Templates!$I$2:$BL$133,ROW()-ROW(M$21)+1, MATCH(M$17,Templates!$I$1:BL$1,0)))</f>
        <v/>
      </c>
      <c r="N50" s="79" t="str" cm="1">
        <f t="array" ref="N50">IF(INDEX(Templates!$I$2:$BL$133,ROW()-ROW(N$21)+1, MATCH(N$17,Templates!$I$1:BL$1,0))="","",INDEX(Templates!$I$2:$BL$133,ROW()-ROW(N$21)+1, MATCH(N$17,Templates!$I$1:BL$1,0)))</f>
        <v/>
      </c>
      <c r="O50" s="79" t="str" cm="1">
        <f t="array" ref="O50">IF(INDEX(Templates!$I$2:$BL$133,ROW()-ROW(O$21)+1, MATCH(O$17,Templates!$I$1:BL$1,0))="","",INDEX(Templates!$I$2:$BL$133,ROW()-ROW(O$21)+1, MATCH(O$17,Templates!$I$1:BL$1,0)))</f>
        <v/>
      </c>
      <c r="P50" s="79" t="str" cm="1">
        <f t="array" ref="P50">IF(INDEX(Templates!$I$2:$BL$133,ROW()-ROW(P$21)+1, MATCH(P$17,Templates!$I$1:BL$1,0))="","",INDEX(Templates!$I$2:$BL$133,ROW()-ROW(P$21)+1, MATCH(P$17,Templates!$I$1:BL$1,0)))</f>
        <v/>
      </c>
      <c r="Q50" s="79" t="str" cm="1">
        <f t="array" ref="Q50">IF(INDEX(Templates!$I$2:$BL$133,ROW()-ROW(Q$21)+1, MATCH(Q$17,Templates!$I$1:BL$1,0))="","",INDEX(Templates!$I$2:$BL$133,ROW()-ROW(Q$21)+1, MATCH(Q$17,Templates!$I$1:BL$1,0)))</f>
        <v/>
      </c>
      <c r="R50" s="79" t="str" cm="1">
        <f t="array" ref="R50">IF(INDEX(Templates!$I$2:$BL$133,ROW()-ROW(R$21)+1, MATCH(R$17,Templates!$I$1:BL$1,0))="","",INDEX(Templates!$I$2:$BL$133,ROW()-ROW(R$21)+1, MATCH(R$17,Templates!$I$1:BL$1,0)))</f>
        <v/>
      </c>
      <c r="S50" s="79" t="str" cm="1">
        <f t="array" ref="S50">IF(INDEX(Templates!$I$2:$BL$133,ROW()-ROW(S$21)+1, MATCH(S$17,Templates!$I$1:BL$1,0))="","",INDEX(Templates!$I$2:$BL$133,ROW()-ROW(S$21)+1, MATCH(S$17,Templates!$I$1:BL$1,0)))</f>
        <v/>
      </c>
      <c r="T50" s="79" t="str" cm="1">
        <f t="array" ref="T50">IF(INDEX(Templates!$I$2:$BL$133,ROW()-ROW(T$21)+1, MATCH(T$17,Templates!$I$1:BL$1,0))="","",INDEX(Templates!$I$2:$BL$133,ROW()-ROW(T$21)+1, MATCH(T$17,Templates!$I$1:BL$1,0)))</f>
        <v/>
      </c>
      <c r="U50" s="79" t="str" cm="1">
        <f t="array" ref="U50">IF(INDEX(Templates!$I$2:$BL$133,ROW()-ROW(U$21)+1, MATCH(U$17,Templates!$I$1:BL$1,0))="","",INDEX(Templates!$I$2:$BL$133,ROW()-ROW(U$21)+1, MATCH(U$17,Templates!$I$1:BL$1,0)))</f>
        <v/>
      </c>
      <c r="V50" s="79" t="str" cm="1">
        <f t="array" ref="V50">IF(INDEX(Templates!$I$2:$BL$133,ROW()-ROW(V$21)+1, MATCH(V$17,Templates!$I$1:BL$1,0))="","",INDEX(Templates!$I$2:$BL$133,ROW()-ROW(V$21)+1, MATCH(V$17,Templates!$I$1:BL$1,0)))</f>
        <v/>
      </c>
      <c r="W50" s="79" t="str" cm="1">
        <f t="array" ref="W50">IF(INDEX(Templates!$I$2:$BL$133,ROW()-ROW(W$21)+1, MATCH(W$17,Templates!$I$1:BL$1,0))="","",INDEX(Templates!$I$2:$BL$133,ROW()-ROW(W$21)+1, MATCH(W$17,Templates!$I$1:BL$1,0)))</f>
        <v/>
      </c>
      <c r="X50" s="79" t="str" cm="1">
        <f t="array" ref="X50">IF(INDEX(Templates!$I$2:$BL$133,ROW()-ROW(X$21)+1, MATCH(X$17,Templates!$I$1:BL$1,0))="","",INDEX(Templates!$I$2:$BL$133,ROW()-ROW(X$21)+1, MATCH(X$17,Templates!$I$1:BL$1,0)))</f>
        <v/>
      </c>
      <c r="Y50" s="79" t="str" cm="1">
        <f t="array" ref="Y50">IF(INDEX(Templates!$I$2:$BL$133,ROW()-ROW(Y$21)+1, MATCH(Y$17,Templates!$I$1:BL$1,0))="","",INDEX(Templates!$I$2:$BL$133,ROW()-ROW(Y$21)+1, MATCH(Y$17,Templates!$I$1:BL$1,0)))</f>
        <v/>
      </c>
      <c r="Z50" s="79" t="str" cm="1">
        <f t="array" ref="Z50">IF(INDEX(Templates!$I$2:$BL$133,ROW()-ROW(Z$21)+1, MATCH(Z$17,Templates!$I$1:BL$1,0))="","",INDEX(Templates!$I$2:$BL$133,ROW()-ROW(Z$21)+1, MATCH(Z$17,Templates!$I$1:BL$1,0)))</f>
        <v/>
      </c>
      <c r="AA50" s="79" t="str" cm="1">
        <f t="array" ref="AA50">IF(INDEX(Templates!$I$2:$BL$133,ROW()-ROW(AA$21)+1, MATCH(AA$17,Templates!$I$1:BL$1,0))="","",INDEX(Templates!$I$2:$BL$133,ROW()-ROW(AA$21)+1, MATCH(AA$17,Templates!$I$1:BL$1,0)))</f>
        <v/>
      </c>
      <c r="AB50" s="79" t="str" cm="1">
        <f t="array" ref="AB50">IF(INDEX(Templates!$I$2:$BL$133,ROW()-ROW(AB$21)+1, MATCH(AB$17,Templates!$I$1:BL$1,0))="","",INDEX(Templates!$I$2:$BL$133,ROW()-ROW(AB$21)+1, MATCH(AB$17,Templates!$I$1:BL$1,0)))</f>
        <v/>
      </c>
      <c r="AC50" s="79" t="str" cm="1">
        <f t="array" ref="AC50">IF(INDEX(Templates!$I$2:$BL$133,ROW()-ROW(AC$21)+1, MATCH(AC$17,Templates!$I$1:BL$1,0))="","",INDEX(Templates!$I$2:$BL$133,ROW()-ROW(AC$21)+1, MATCH(AC$17,Templates!$I$1:BL$1,0)))</f>
        <v/>
      </c>
      <c r="AD50" s="79" t="str" cm="1">
        <f t="array" ref="AD50">IF(INDEX(Templates!$I$2:$BL$133,ROW()-ROW(AD$21)+1, MATCH(AD$17,Templates!$I$1:BL$1,0))="","",INDEX(Templates!$I$2:$BL$133,ROW()-ROW(AD$21)+1, MATCH(AD$17,Templates!$I$1:BL$1,0)))</f>
        <v/>
      </c>
      <c r="AE50" s="79" t="str" cm="1">
        <f t="array" ref="AE50">IF(INDEX(Templates!$I$2:$BL$133,ROW()-ROW(AE$21)+1, MATCH(AE$17,Templates!$I$1:BL$1,0))="","",INDEX(Templates!$I$2:$BL$133,ROW()-ROW(AE$21)+1, MATCH(AE$17,Templates!$I$1:BL$1,0)))</f>
        <v/>
      </c>
      <c r="AF50" s="79" t="str" cm="1">
        <f t="array" ref="AF50">IF(INDEX(Templates!$I$2:$BL$133,ROW()-ROW(AF$21)+1, MATCH(AF$17,Templates!$I$1:BL$1,0))="","",INDEX(Templates!$I$2:$BL$133,ROW()-ROW(AF$21)+1, MATCH(AF$17,Templates!$I$1:BL$1,0)))</f>
        <v/>
      </c>
      <c r="AG50" s="79" t="str" cm="1">
        <f t="array" ref="AG50">IF(INDEX(Templates!$I$2:$BL$133,ROW()-ROW(AG$21)+1, MATCH(AG$17,Templates!$I$1:BL$1,0))="","",INDEX(Templates!$I$2:$BL$133,ROW()-ROW(AG$21)+1, MATCH(AG$17,Templates!$I$1:BL$1,0)))</f>
        <v/>
      </c>
      <c r="AH50" s="79" t="str" cm="1">
        <f t="array" ref="AH50">IF(INDEX(Templates!$I$2:$BL$133,ROW()-ROW(AH$21)+1, MATCH(AH$17,Templates!$I$1:BL$1,0))="","",INDEX(Templates!$I$2:$BL$133,ROW()-ROW(AH$21)+1, MATCH(AH$17,Templates!$I$1:BL$1,0)))</f>
        <v/>
      </c>
      <c r="AI50" s="79" t="str" cm="1">
        <f t="array" ref="AI50">IF(INDEX(Templates!$I$2:$BL$133,ROW()-ROW(AI$21)+1, MATCH(AI$17,Templates!$I$1:BL$1,0))="","",INDEX(Templates!$I$2:$BL$133,ROW()-ROW(AI$21)+1, MATCH(AI$17,Templates!$I$1:BL$1,0)))</f>
        <v/>
      </c>
      <c r="AJ50" s="79" t="str" cm="1">
        <f t="array" ref="AJ50">IF(INDEX(Templates!$I$2:$BL$133,ROW()-ROW(AJ$21)+1, MATCH(AJ$17,Templates!$I$1:BL$1,0))="","",INDEX(Templates!$I$2:$BL$133,ROW()-ROW(AJ$21)+1, MATCH(AJ$17,Templates!$I$1:BL$1,0)))</f>
        <v/>
      </c>
      <c r="AK50" s="79" t="str" cm="1">
        <f t="array" ref="AK50">IF(INDEX(Templates!$I$2:$BL$133,ROW()-ROW(AK$21)+1, MATCH(AK$17,Templates!$I$1:BL$1,0))="","",INDEX(Templates!$I$2:$BL$133,ROW()-ROW(AK$21)+1, MATCH(AK$17,Templates!$I$1:BL$1,0)))</f>
        <v/>
      </c>
      <c r="AL50" s="79" t="str" cm="1">
        <f t="array" ref="AL50">IF(INDEX(Templates!$I$2:$BL$133,ROW()-ROW(AL$21)+1, MATCH(AL$17,Templates!$I$1:BL$1,0))="","",INDEX(Templates!$I$2:$BL$133,ROW()-ROW(AL$21)+1, MATCH(AL$17,Templates!$I$1:BL$1,0)))</f>
        <v/>
      </c>
      <c r="AM50" s="79" t="str" cm="1">
        <f t="array" ref="AM50">IF(INDEX(Templates!$I$2:$BL$133,ROW()-ROW(AM$21)+1, MATCH(AM$17,Templates!$I$1:BL$1,0))="","",INDEX(Templates!$I$2:$BL$133,ROW()-ROW(AM$21)+1, MATCH(AM$17,Templates!$I$1:BL$1,0)))</f>
        <v/>
      </c>
      <c r="AN50" s="79" t="str" cm="1">
        <f t="array" ref="AN50">IF(INDEX(Templates!$I$2:$BL$133,ROW()-ROW(AN$21)+1, MATCH(AN$17,Templates!$I$1:BL$1,0))="","",INDEX(Templates!$I$2:$BL$133,ROW()-ROW(AN$21)+1, MATCH(AN$17,Templates!$I$1:BL$1,0)))</f>
        <v/>
      </c>
      <c r="AO50" s="79" t="str" cm="1">
        <f t="array" ref="AO50">IF(INDEX(Templates!$I$2:$BL$133,ROW()-ROW(AO$21)+1, MATCH(AO$17,Templates!$I$1:BL$1,0))="","",INDEX(Templates!$I$2:$BL$133,ROW()-ROW(AO$21)+1, MATCH(AO$17,Templates!$I$1:BL$1,0)))</f>
        <v/>
      </c>
      <c r="AP50" s="79" t="str" cm="1">
        <f t="array" ref="AP50">IF(INDEX(Templates!$I$2:$BL$133,ROW()-ROW(AP$21)+1, MATCH(AP$17,Templates!$I$1:BL$1,0))="","",INDEX(Templates!$I$2:$BL$133,ROW()-ROW(AP$21)+1, MATCH(AP$17,Templates!$I$1:BL$1,0)))</f>
        <v/>
      </c>
      <c r="AQ50" s="79" t="str" cm="1">
        <f t="array" ref="AQ50">IF(INDEX(Templates!$I$2:$BL$133,ROW()-ROW(AQ$21)+1, MATCH(AQ$17,Templates!$I$1:BL$1,0))="","",INDEX(Templates!$I$2:$BL$133,ROW()-ROW(AQ$21)+1, MATCH(AQ$17,Templates!$I$1:BL$1,0)))</f>
        <v/>
      </c>
      <c r="AR50" s="79" t="str" cm="1">
        <f t="array" ref="AR50">IF(INDEX(Templates!$I$2:$BL$133,ROW()-ROW(AR$21)+1, MATCH(AR$17,Templates!$I$1:BL$1,0))="","",INDEX(Templates!$I$2:$BL$133,ROW()-ROW(AR$21)+1, MATCH(AR$17,Templates!$I$1:BL$1,0)))</f>
        <v/>
      </c>
      <c r="AS50" s="79" t="str" cm="1">
        <f t="array" ref="AS50">IF(INDEX(Templates!$I$2:$BL$133,ROW()-ROW(AS$21)+1, MATCH(AS$17,Templates!$I$1:BL$1,0))="","",INDEX(Templates!$I$2:$BL$133,ROW()-ROW(AS$21)+1, MATCH(AS$17,Templates!$I$1:BL$1,0)))</f>
        <v/>
      </c>
      <c r="AT50" s="79" t="str" cm="1">
        <f t="array" ref="AT50">IF(INDEX(Templates!$I$2:$BL$133,ROW()-ROW(AT$21)+1, MATCH(AT$17,Templates!$I$1:BL$1,0))="","",INDEX(Templates!$I$2:$BL$133,ROW()-ROW(AT$21)+1, MATCH(AT$17,Templates!$I$1:BL$1,0)))</f>
        <v/>
      </c>
      <c r="AU50" s="79" t="str" cm="1">
        <f t="array" ref="AU50">IF(INDEX(Templates!$I$2:$BL$133,ROW()-ROW(AU$21)+1, MATCH(AU$17,Templates!$I$1:BL$1,0))="","",INDEX(Templates!$I$2:$BL$133,ROW()-ROW(AU$21)+1, MATCH(AU$17,Templates!$I$1:BL$1,0)))</f>
        <v/>
      </c>
      <c r="AV50" s="79" t="str" cm="1">
        <f t="array" ref="AV50">IF(INDEX(Templates!$I$2:$BL$133,ROW()-ROW(AV$21)+1, MATCH(AV$17,Templates!$I$1:BL$1,0))="","",INDEX(Templates!$I$2:$BL$133,ROW()-ROW(AV$21)+1, MATCH(AV$17,Templates!$I$1:BL$1,0)))</f>
        <v/>
      </c>
      <c r="AW50" s="79" t="str" cm="1">
        <f t="array" ref="AW50">IF(INDEX(Templates!$I$2:$BL$133,ROW()-ROW(AW$21)+1, MATCH(AW$17,Templates!$I$1:BL$1,0))="","",INDEX(Templates!$I$2:$BL$133,ROW()-ROW(AW$21)+1, MATCH(AW$17,Templates!$I$1:BL$1,0)))</f>
        <v/>
      </c>
      <c r="AX50" s="79" t="str" cm="1">
        <f t="array" ref="AX50">IF(INDEX(Templates!$I$2:$BL$133,ROW()-ROW(AX$21)+1, MATCH(AX$17,Templates!$I$1:BL$1,0))="","",INDEX(Templates!$I$2:$BL$133,ROW()-ROW(AX$21)+1, MATCH(AX$17,Templates!$I$1:BL$1,0)))</f>
        <v/>
      </c>
      <c r="AY50" s="79" t="str" cm="1">
        <f t="array" ref="AY50">IF(INDEX(Templates!$I$2:$BL$133,ROW()-ROW(AY$21)+1, MATCH(AY$17,Templates!$I$1:BL$1,0))="","",INDEX(Templates!$I$2:$BL$133,ROW()-ROW(AY$21)+1, MATCH(AY$17,Templates!$I$1:BL$1,0)))</f>
        <v/>
      </c>
      <c r="AZ50" s="79" t="str" cm="1">
        <f t="array" ref="AZ50">IF(INDEX(Templates!$I$2:$BL$133,ROW()-ROW(AZ$21)+1, MATCH(AZ$17,Templates!$I$1:BL$1,0))="","",INDEX(Templates!$I$2:$BL$133,ROW()-ROW(AZ$21)+1, MATCH(AZ$17,Templates!$I$1:BL$1,0)))</f>
        <v/>
      </c>
      <c r="BA50" s="79" t="str" cm="1">
        <f t="array" ref="BA50">IF(INDEX(Templates!$I$2:$BL$133,ROW()-ROW(BA$21)+1, MATCH(BA$17,Templates!$I$1:BL$1,0))="","",INDEX(Templates!$I$2:$BL$133,ROW()-ROW(BA$21)+1, MATCH(BA$17,Templates!$I$1:BL$1,0)))</f>
        <v/>
      </c>
      <c r="BB50" s="79" t="str" cm="1">
        <f t="array" ref="BB50">IF(INDEX(Templates!$I$2:$BL$133,ROW()-ROW(BB$21)+1, MATCH(BB$17,Templates!$I$1:BL$1,0))="","",INDEX(Templates!$I$2:$BL$133,ROW()-ROW(BB$21)+1, MATCH(BB$17,Templates!$I$1:BL$1,0)))</f>
        <v/>
      </c>
      <c r="BC50" s="79" t="str" cm="1">
        <f t="array" ref="BC50">IF(INDEX(Templates!$I$2:$BL$133,ROW()-ROW(BC$21)+1, MATCH(BC$17,Templates!$I$1:BL$1,0))="","",INDEX(Templates!$I$2:$BL$133,ROW()-ROW(BC$21)+1, MATCH(BC$17,Templates!$I$1:BL$1,0)))</f>
        <v/>
      </c>
      <c r="BD50" s="79" t="str" cm="1">
        <f t="array" ref="BD50">IF(INDEX(Templates!$I$2:$BL$133,ROW()-ROW(BD$21)+1, MATCH(BD$17,Templates!$I$1:BL$1,0))="","",INDEX(Templates!$I$2:$BL$133,ROW()-ROW(BD$21)+1, MATCH(BD$17,Templates!$I$1:BL$1,0)))</f>
        <v/>
      </c>
      <c r="BE50" s="79" t="str" cm="1">
        <f t="array" ref="BE50">IF(INDEX(Templates!$I$2:$BL$133,ROW()-ROW(BE$21)+1, MATCH(BE$17,Templates!$I$1:BL$1,0))="","",INDEX(Templates!$I$2:$BL$133,ROW()-ROW(BE$21)+1, MATCH(BE$17,Templates!$I$1:BL$1,0)))</f>
        <v/>
      </c>
      <c r="BF50" s="79" t="str" cm="1">
        <f t="array" ref="BF50">IF(INDEX(Templates!$I$2:$BL$133,ROW()-ROW(BF$21)+1, MATCH(BF$17,Templates!$I$1:BL$1,0))="","",INDEX(Templates!$I$2:$BL$133,ROW()-ROW(BF$21)+1, MATCH(BF$17,Templates!$I$1:BL$1,0)))</f>
        <v/>
      </c>
      <c r="BG50" s="79" t="str" cm="1">
        <f t="array" ref="BG50">IF(INDEX(Templates!$I$2:$BL$133,ROW()-ROW(BG$21)+1, MATCH(BG$17,Templates!$I$1:BL$1,0))="","",INDEX(Templates!$I$2:$BL$133,ROW()-ROW(BG$21)+1, MATCH(BG$17,Templates!$I$1:BL$1,0)))</f>
        <v/>
      </c>
      <c r="BH50" s="79" t="str" cm="1">
        <f t="array" ref="BH50">IF(INDEX(Templates!$I$2:$BL$133,ROW()-ROW(BH$21)+1, MATCH(BH$17,Templates!$I$1:BL$1,0))="","",INDEX(Templates!$I$2:$BL$133,ROW()-ROW(BH$21)+1, MATCH(BH$17,Templates!$I$1:BL$1,0)))</f>
        <v/>
      </c>
      <c r="BI50" s="79" t="str" cm="1">
        <f t="array" ref="BI50">IF(INDEX(Templates!$I$2:$BL$133,ROW()-ROW(BI$21)+1, MATCH(BI$17,Templates!$I$1:BL$1,0))="","",INDEX(Templates!$I$2:$BL$133,ROW()-ROW(BI$21)+1, MATCH(BI$17,Templates!$I$1:BL$1,0)))</f>
        <v/>
      </c>
      <c r="BJ50" s="79" t="str" cm="1">
        <f t="array" ref="BJ50">IF(INDEX(Templates!$I$2:$BL$133,ROW()-ROW(BJ$21)+1, MATCH(BJ$17,Templates!$I$1:BL$1,0))="","",INDEX(Templates!$I$2:$BL$133,ROW()-ROW(BJ$21)+1, MATCH(BJ$17,Templates!$I$1:BL$1,0)))</f>
        <v/>
      </c>
      <c r="BK50" s="79" t="str" cm="1">
        <f t="array" ref="BK50">IF(INDEX(Templates!$I$2:$BL$133,ROW()-ROW(BK$21)+1, MATCH(BK$17,Templates!$I$1:BL$1,0))="","",INDEX(Templates!$I$2:$BL$133,ROW()-ROW(BK$21)+1, MATCH(BK$17,Templates!$I$1:BL$1,0)))</f>
        <v/>
      </c>
      <c r="BL50" s="79" t="str" cm="1">
        <f t="array" ref="BL50">IF(INDEX(Templates!$I$2:$BL$133,ROW()-ROW(BL$21)+1, MATCH(BL$17,Templates!$I$1:BL$1,0))="","",INDEX(Templates!$I$2:$BL$133,ROW()-ROW(BL$21)+1, MATCH(BL$17,Templates!$I$1:BL$1,0)))</f>
        <v/>
      </c>
      <c r="BM50" s="79" t="str" cm="1">
        <f t="array" ref="BM50">IF(INDEX(Templates!$I$2:$BL$133,ROW()-ROW(BM$21)+1, MATCH(BM$17,Templates!$I$1:BL$1,0))="","",INDEX(Templates!$I$2:$BL$133,ROW()-ROW(BM$21)+1, MATCH(BM$17,Templates!$I$1:BL$1,0)))</f>
        <v/>
      </c>
    </row>
    <row r="51" spans="1:65" x14ac:dyDescent="0.2">
      <c r="A51" s="10" t="s">
        <v>394</v>
      </c>
      <c r="B51" s="11" t="s">
        <v>398</v>
      </c>
      <c r="C51" s="96" t="str" cm="1">
        <f t="array" ref="C51">IF(INDEX(Templates!A$2:A$142,ROW()-ROW($21:$21)+1)="","",INDEX(Templates!A$2:A$142,ROW()-ROW($21:$21)+1))</f>
        <v>JSON_PATH:surfaces[0]</v>
      </c>
      <c r="D51" s="96" t="str" cm="1">
        <f t="array" ref="D51">IF(INDEX(Templates!B$2:B$142,ROW()-ROW($21:$21)+1)="","",INDEX(Templates!B$2:B$142,ROW()-ROW($21:$21)+1))</f>
        <v>subsurfaces[0]</v>
      </c>
      <c r="E51" s="97" t="str" cm="1">
        <f t="array" ref="E51">IF(INDEX(Templates!C$2:C$142,ROW()-ROW($21:$21)+1)="","",INDEX(Templates!C$2:C$142,ROW()-ROW($21:$21)+1))</f>
        <v>u_factor</v>
      </c>
      <c r="F51" s="74" t="str" cm="1">
        <f t="array" ref="F51">IF(INDEX(Templates!E$2:E$134,ROW()-ROW($21:$21)+1)="","",INDEX(Templates!E$2:E$134,ROW()-ROW($21:$21)+1))</f>
        <v/>
      </c>
      <c r="G51" s="75" t="str" cm="1">
        <f t="array" ref="G51">IF(INDEX(Templates!F$2:F$134,ROW()-ROW($21:$21)+1)="","",INDEX(Templates!F$2:F$134,ROW()-ROW($21:$21)+1))</f>
        <v/>
      </c>
      <c r="H51" s="76" t="str" cm="1">
        <f t="array" ref="H51">IF(INDEX(Templates!G$2:G$134,ROW()-ROW($21:$21)+1)="","",INDEX(Templates!G$2:G$134,ROW()-ROW($21:$21)+1))</f>
        <v/>
      </c>
      <c r="I51" s="76" t="str" cm="1">
        <f t="array" ref="I51">IF(INDEX(Templates!H$2:H$134,ROW()-ROW($21:$21)+1)="","",INDEX(Templates!H$2:H$134,ROW()-ROW($21:$21)+1))</f>
        <v/>
      </c>
      <c r="J51" s="79" t="str" cm="1">
        <f t="array" ref="J51">IF(INDEX(Templates!$I$2:$BL$133,ROW()-ROW(J$21)+1, MATCH(J$17,Templates!$I$1:BL$1,0))="","",INDEX(Templates!$I$2:$BL$133,ROW()-ROW(J$21)+1, MATCH(J$17,Templates!$I$1:BL$1,0)))</f>
        <v/>
      </c>
      <c r="K51" s="79" t="str" cm="1">
        <f t="array" ref="K51">IF(INDEX(Templates!$I$2:$BL$133,ROW()-ROW(K$21)+1, MATCH(K$17,Templates!$I$1:BL$1,0))="","",INDEX(Templates!$I$2:$BL$133,ROW()-ROW(K$21)+1, MATCH(K$17,Templates!$I$1:BL$1,0)))</f>
        <v/>
      </c>
      <c r="L51" s="79" t="str" cm="1">
        <f t="array" ref="L51">IF(INDEX(Templates!$I$2:$BL$133,ROW()-ROW(L$21)+1, MATCH(L$17,Templates!$I$1:BL$1,0))="","",INDEX(Templates!$I$2:$BL$133,ROW()-ROW(L$21)+1, MATCH(L$17,Templates!$I$1:BL$1,0)))</f>
        <v/>
      </c>
      <c r="M51" s="79" t="str" cm="1">
        <f t="array" ref="M51">IF(INDEX(Templates!$I$2:$BL$133,ROW()-ROW(M$21)+1, MATCH(M$17,Templates!$I$1:BL$1,0))="","",INDEX(Templates!$I$2:$BL$133,ROW()-ROW(M$21)+1, MATCH(M$17,Templates!$I$1:BL$1,0)))</f>
        <v/>
      </c>
      <c r="N51" s="79" t="str" cm="1">
        <f t="array" ref="N51">IF(INDEX(Templates!$I$2:$BL$133,ROW()-ROW(N$21)+1, MATCH(N$17,Templates!$I$1:BL$1,0))="","",INDEX(Templates!$I$2:$BL$133,ROW()-ROW(N$21)+1, MATCH(N$17,Templates!$I$1:BL$1,0)))</f>
        <v/>
      </c>
      <c r="O51" s="79" t="str" cm="1">
        <f t="array" ref="O51">IF(INDEX(Templates!$I$2:$BL$133,ROW()-ROW(O$21)+1, MATCH(O$17,Templates!$I$1:BL$1,0))="","",INDEX(Templates!$I$2:$BL$133,ROW()-ROW(O$21)+1, MATCH(O$17,Templates!$I$1:BL$1,0)))</f>
        <v/>
      </c>
      <c r="P51" s="79" t="str" cm="1">
        <f t="array" ref="P51">IF(INDEX(Templates!$I$2:$BL$133,ROW()-ROW(P$21)+1, MATCH(P$17,Templates!$I$1:BL$1,0))="","",INDEX(Templates!$I$2:$BL$133,ROW()-ROW(P$21)+1, MATCH(P$17,Templates!$I$1:BL$1,0)))</f>
        <v/>
      </c>
      <c r="Q51" s="79" t="str" cm="1">
        <f t="array" ref="Q51">IF(INDEX(Templates!$I$2:$BL$133,ROW()-ROW(Q$21)+1, MATCH(Q$17,Templates!$I$1:BL$1,0))="","",INDEX(Templates!$I$2:$BL$133,ROW()-ROW(Q$21)+1, MATCH(Q$17,Templates!$I$1:BL$1,0)))</f>
        <v/>
      </c>
      <c r="R51" s="79" t="str" cm="1">
        <f t="array" ref="R51">IF(INDEX(Templates!$I$2:$BL$133,ROW()-ROW(R$21)+1, MATCH(R$17,Templates!$I$1:BL$1,0))="","",INDEX(Templates!$I$2:$BL$133,ROW()-ROW(R$21)+1, MATCH(R$17,Templates!$I$1:BL$1,0)))</f>
        <v/>
      </c>
      <c r="S51" s="79" t="str" cm="1">
        <f t="array" ref="S51">IF(INDEX(Templates!$I$2:$BL$133,ROW()-ROW(S$21)+1, MATCH(S$17,Templates!$I$1:BL$1,0))="","",INDEX(Templates!$I$2:$BL$133,ROW()-ROW(S$21)+1, MATCH(S$17,Templates!$I$1:BL$1,0)))</f>
        <v/>
      </c>
      <c r="T51" s="79" t="str" cm="1">
        <f t="array" ref="T51">IF(INDEX(Templates!$I$2:$BL$133,ROW()-ROW(T$21)+1, MATCH(T$17,Templates!$I$1:BL$1,0))="","",INDEX(Templates!$I$2:$BL$133,ROW()-ROW(T$21)+1, MATCH(T$17,Templates!$I$1:BL$1,0)))</f>
        <v/>
      </c>
      <c r="U51" s="79" t="str" cm="1">
        <f t="array" ref="U51">IF(INDEX(Templates!$I$2:$BL$133,ROW()-ROW(U$21)+1, MATCH(U$17,Templates!$I$1:BL$1,0))="","",INDEX(Templates!$I$2:$BL$133,ROW()-ROW(U$21)+1, MATCH(U$17,Templates!$I$1:BL$1,0)))</f>
        <v/>
      </c>
      <c r="V51" s="79" t="str" cm="1">
        <f t="array" ref="V51">IF(INDEX(Templates!$I$2:$BL$133,ROW()-ROW(V$21)+1, MATCH(V$17,Templates!$I$1:BL$1,0))="","",INDEX(Templates!$I$2:$BL$133,ROW()-ROW(V$21)+1, MATCH(V$17,Templates!$I$1:BL$1,0)))</f>
        <v/>
      </c>
      <c r="W51" s="79" t="str" cm="1">
        <f t="array" ref="W51">IF(INDEX(Templates!$I$2:$BL$133,ROW()-ROW(W$21)+1, MATCH(W$17,Templates!$I$1:BL$1,0))="","",INDEX(Templates!$I$2:$BL$133,ROW()-ROW(W$21)+1, MATCH(W$17,Templates!$I$1:BL$1,0)))</f>
        <v/>
      </c>
      <c r="X51" s="79" t="str" cm="1">
        <f t="array" ref="X51">IF(INDEX(Templates!$I$2:$BL$133,ROW()-ROW(X$21)+1, MATCH(X$17,Templates!$I$1:BL$1,0))="","",INDEX(Templates!$I$2:$BL$133,ROW()-ROW(X$21)+1, MATCH(X$17,Templates!$I$1:BL$1,0)))</f>
        <v/>
      </c>
      <c r="Y51" s="79" t="str" cm="1">
        <f t="array" ref="Y51">IF(INDEX(Templates!$I$2:$BL$133,ROW()-ROW(Y$21)+1, MATCH(Y$17,Templates!$I$1:BL$1,0))="","",INDEX(Templates!$I$2:$BL$133,ROW()-ROW(Y$21)+1, MATCH(Y$17,Templates!$I$1:BL$1,0)))</f>
        <v/>
      </c>
      <c r="Z51" s="79" t="str" cm="1">
        <f t="array" ref="Z51">IF(INDEX(Templates!$I$2:$BL$133,ROW()-ROW(Z$21)+1, MATCH(Z$17,Templates!$I$1:BL$1,0))="","",INDEX(Templates!$I$2:$BL$133,ROW()-ROW(Z$21)+1, MATCH(Z$17,Templates!$I$1:BL$1,0)))</f>
        <v/>
      </c>
      <c r="AA51" s="79" t="str" cm="1">
        <f t="array" ref="AA51">IF(INDEX(Templates!$I$2:$BL$133,ROW()-ROW(AA$21)+1, MATCH(AA$17,Templates!$I$1:BL$1,0))="","",INDEX(Templates!$I$2:$BL$133,ROW()-ROW(AA$21)+1, MATCH(AA$17,Templates!$I$1:BL$1,0)))</f>
        <v/>
      </c>
      <c r="AB51" s="79" t="str" cm="1">
        <f t="array" ref="AB51">IF(INDEX(Templates!$I$2:$BL$133,ROW()-ROW(AB$21)+1, MATCH(AB$17,Templates!$I$1:BL$1,0))="","",INDEX(Templates!$I$2:$BL$133,ROW()-ROW(AB$21)+1, MATCH(AB$17,Templates!$I$1:BL$1,0)))</f>
        <v/>
      </c>
      <c r="AC51" s="79" t="str" cm="1">
        <f t="array" ref="AC51">IF(INDEX(Templates!$I$2:$BL$133,ROW()-ROW(AC$21)+1, MATCH(AC$17,Templates!$I$1:BL$1,0))="","",INDEX(Templates!$I$2:$BL$133,ROW()-ROW(AC$21)+1, MATCH(AC$17,Templates!$I$1:BL$1,0)))</f>
        <v/>
      </c>
      <c r="AD51" s="79" t="str" cm="1">
        <f t="array" ref="AD51">IF(INDEX(Templates!$I$2:$BL$133,ROW()-ROW(AD$21)+1, MATCH(AD$17,Templates!$I$1:BL$1,0))="","",INDEX(Templates!$I$2:$BL$133,ROW()-ROW(AD$21)+1, MATCH(AD$17,Templates!$I$1:BL$1,0)))</f>
        <v/>
      </c>
      <c r="AE51" s="79" t="str" cm="1">
        <f t="array" ref="AE51">IF(INDEX(Templates!$I$2:$BL$133,ROW()-ROW(AE$21)+1, MATCH(AE$17,Templates!$I$1:BL$1,0))="","",INDEX(Templates!$I$2:$BL$133,ROW()-ROW(AE$21)+1, MATCH(AE$17,Templates!$I$1:BL$1,0)))</f>
        <v/>
      </c>
      <c r="AF51" s="79" t="str" cm="1">
        <f t="array" ref="AF51">IF(INDEX(Templates!$I$2:$BL$133,ROW()-ROW(AF$21)+1, MATCH(AF$17,Templates!$I$1:BL$1,0))="","",INDEX(Templates!$I$2:$BL$133,ROW()-ROW(AF$21)+1, MATCH(AF$17,Templates!$I$1:BL$1,0)))</f>
        <v/>
      </c>
      <c r="AG51" s="79" t="str" cm="1">
        <f t="array" ref="AG51">IF(INDEX(Templates!$I$2:$BL$133,ROW()-ROW(AG$21)+1, MATCH(AG$17,Templates!$I$1:BL$1,0))="","",INDEX(Templates!$I$2:$BL$133,ROW()-ROW(AG$21)+1, MATCH(AG$17,Templates!$I$1:BL$1,0)))</f>
        <v/>
      </c>
      <c r="AH51" s="79" t="str" cm="1">
        <f t="array" ref="AH51">IF(INDEX(Templates!$I$2:$BL$133,ROW()-ROW(AH$21)+1, MATCH(AH$17,Templates!$I$1:BL$1,0))="","",INDEX(Templates!$I$2:$BL$133,ROW()-ROW(AH$21)+1, MATCH(AH$17,Templates!$I$1:BL$1,0)))</f>
        <v/>
      </c>
      <c r="AI51" s="79" t="str" cm="1">
        <f t="array" ref="AI51">IF(INDEX(Templates!$I$2:$BL$133,ROW()-ROW(AI$21)+1, MATCH(AI$17,Templates!$I$1:BL$1,0))="","",INDEX(Templates!$I$2:$BL$133,ROW()-ROW(AI$21)+1, MATCH(AI$17,Templates!$I$1:BL$1,0)))</f>
        <v/>
      </c>
      <c r="AJ51" s="79" t="str" cm="1">
        <f t="array" ref="AJ51">IF(INDEX(Templates!$I$2:$BL$133,ROW()-ROW(AJ$21)+1, MATCH(AJ$17,Templates!$I$1:BL$1,0))="","",INDEX(Templates!$I$2:$BL$133,ROW()-ROW(AJ$21)+1, MATCH(AJ$17,Templates!$I$1:BL$1,0)))</f>
        <v/>
      </c>
      <c r="AK51" s="79" t="str" cm="1">
        <f t="array" ref="AK51">IF(INDEX(Templates!$I$2:$BL$133,ROW()-ROW(AK$21)+1, MATCH(AK$17,Templates!$I$1:BL$1,0))="","",INDEX(Templates!$I$2:$BL$133,ROW()-ROW(AK$21)+1, MATCH(AK$17,Templates!$I$1:BL$1,0)))</f>
        <v/>
      </c>
      <c r="AL51" s="79" t="str" cm="1">
        <f t="array" ref="AL51">IF(INDEX(Templates!$I$2:$BL$133,ROW()-ROW(AL$21)+1, MATCH(AL$17,Templates!$I$1:BL$1,0))="","",INDEX(Templates!$I$2:$BL$133,ROW()-ROW(AL$21)+1, MATCH(AL$17,Templates!$I$1:BL$1,0)))</f>
        <v/>
      </c>
      <c r="AM51" s="79" t="str" cm="1">
        <f t="array" ref="AM51">IF(INDEX(Templates!$I$2:$BL$133,ROW()-ROW(AM$21)+1, MATCH(AM$17,Templates!$I$1:BL$1,0))="","",INDEX(Templates!$I$2:$BL$133,ROW()-ROW(AM$21)+1, MATCH(AM$17,Templates!$I$1:BL$1,0)))</f>
        <v/>
      </c>
      <c r="AN51" s="79" t="str" cm="1">
        <f t="array" ref="AN51">IF(INDEX(Templates!$I$2:$BL$133,ROW()-ROW(AN$21)+1, MATCH(AN$17,Templates!$I$1:BL$1,0))="","",INDEX(Templates!$I$2:$BL$133,ROW()-ROW(AN$21)+1, MATCH(AN$17,Templates!$I$1:BL$1,0)))</f>
        <v/>
      </c>
      <c r="AO51" s="79" t="str" cm="1">
        <f t="array" ref="AO51">IF(INDEX(Templates!$I$2:$BL$133,ROW()-ROW(AO$21)+1, MATCH(AO$17,Templates!$I$1:BL$1,0))="","",INDEX(Templates!$I$2:$BL$133,ROW()-ROW(AO$21)+1, MATCH(AO$17,Templates!$I$1:BL$1,0)))</f>
        <v/>
      </c>
      <c r="AP51" s="79" t="str" cm="1">
        <f t="array" ref="AP51">IF(INDEX(Templates!$I$2:$BL$133,ROW()-ROW(AP$21)+1, MATCH(AP$17,Templates!$I$1:BL$1,0))="","",INDEX(Templates!$I$2:$BL$133,ROW()-ROW(AP$21)+1, MATCH(AP$17,Templates!$I$1:BL$1,0)))</f>
        <v/>
      </c>
      <c r="AQ51" s="79" t="str" cm="1">
        <f t="array" ref="AQ51">IF(INDEX(Templates!$I$2:$BL$133,ROW()-ROW(AQ$21)+1, MATCH(AQ$17,Templates!$I$1:BL$1,0))="","",INDEX(Templates!$I$2:$BL$133,ROW()-ROW(AQ$21)+1, MATCH(AQ$17,Templates!$I$1:BL$1,0)))</f>
        <v/>
      </c>
      <c r="AR51" s="79" t="str" cm="1">
        <f t="array" ref="AR51">IF(INDEX(Templates!$I$2:$BL$133,ROW()-ROW(AR$21)+1, MATCH(AR$17,Templates!$I$1:BL$1,0))="","",INDEX(Templates!$I$2:$BL$133,ROW()-ROW(AR$21)+1, MATCH(AR$17,Templates!$I$1:BL$1,0)))</f>
        <v/>
      </c>
      <c r="AS51" s="79" t="str" cm="1">
        <f t="array" ref="AS51">IF(INDEX(Templates!$I$2:$BL$133,ROW()-ROW(AS$21)+1, MATCH(AS$17,Templates!$I$1:BL$1,0))="","",INDEX(Templates!$I$2:$BL$133,ROW()-ROW(AS$21)+1, MATCH(AS$17,Templates!$I$1:BL$1,0)))</f>
        <v/>
      </c>
      <c r="AT51" s="79" t="str" cm="1">
        <f t="array" ref="AT51">IF(INDEX(Templates!$I$2:$BL$133,ROW()-ROW(AT$21)+1, MATCH(AT$17,Templates!$I$1:BL$1,0))="","",INDEX(Templates!$I$2:$BL$133,ROW()-ROW(AT$21)+1, MATCH(AT$17,Templates!$I$1:BL$1,0)))</f>
        <v/>
      </c>
      <c r="AU51" s="79" t="str" cm="1">
        <f t="array" ref="AU51">IF(INDEX(Templates!$I$2:$BL$133,ROW()-ROW(AU$21)+1, MATCH(AU$17,Templates!$I$1:BL$1,0))="","",INDEX(Templates!$I$2:$BL$133,ROW()-ROW(AU$21)+1, MATCH(AU$17,Templates!$I$1:BL$1,0)))</f>
        <v/>
      </c>
      <c r="AV51" s="79" t="str" cm="1">
        <f t="array" ref="AV51">IF(INDEX(Templates!$I$2:$BL$133,ROW()-ROW(AV$21)+1, MATCH(AV$17,Templates!$I$1:BL$1,0))="","",INDEX(Templates!$I$2:$BL$133,ROW()-ROW(AV$21)+1, MATCH(AV$17,Templates!$I$1:BL$1,0)))</f>
        <v/>
      </c>
      <c r="AW51" s="79" t="str" cm="1">
        <f t="array" ref="AW51">IF(INDEX(Templates!$I$2:$BL$133,ROW()-ROW(AW$21)+1, MATCH(AW$17,Templates!$I$1:BL$1,0))="","",INDEX(Templates!$I$2:$BL$133,ROW()-ROW(AW$21)+1, MATCH(AW$17,Templates!$I$1:BL$1,0)))</f>
        <v/>
      </c>
      <c r="AX51" s="79" t="str" cm="1">
        <f t="array" ref="AX51">IF(INDEX(Templates!$I$2:$BL$133,ROW()-ROW(AX$21)+1, MATCH(AX$17,Templates!$I$1:BL$1,0))="","",INDEX(Templates!$I$2:$BL$133,ROW()-ROW(AX$21)+1, MATCH(AX$17,Templates!$I$1:BL$1,0)))</f>
        <v/>
      </c>
      <c r="AY51" s="79" t="str" cm="1">
        <f t="array" ref="AY51">IF(INDEX(Templates!$I$2:$BL$133,ROW()-ROW(AY$21)+1, MATCH(AY$17,Templates!$I$1:BL$1,0))="","",INDEX(Templates!$I$2:$BL$133,ROW()-ROW(AY$21)+1, MATCH(AY$17,Templates!$I$1:BL$1,0)))</f>
        <v/>
      </c>
      <c r="AZ51" s="79" t="str" cm="1">
        <f t="array" ref="AZ51">IF(INDEX(Templates!$I$2:$BL$133,ROW()-ROW(AZ$21)+1, MATCH(AZ$17,Templates!$I$1:BL$1,0))="","",INDEX(Templates!$I$2:$BL$133,ROW()-ROW(AZ$21)+1, MATCH(AZ$17,Templates!$I$1:BL$1,0)))</f>
        <v/>
      </c>
      <c r="BA51" s="79" t="str" cm="1">
        <f t="array" ref="BA51">IF(INDEX(Templates!$I$2:$BL$133,ROW()-ROW(BA$21)+1, MATCH(BA$17,Templates!$I$1:BL$1,0))="","",INDEX(Templates!$I$2:$BL$133,ROW()-ROW(BA$21)+1, MATCH(BA$17,Templates!$I$1:BL$1,0)))</f>
        <v/>
      </c>
      <c r="BB51" s="79" t="str" cm="1">
        <f t="array" ref="BB51">IF(INDEX(Templates!$I$2:$BL$133,ROW()-ROW(BB$21)+1, MATCH(BB$17,Templates!$I$1:BL$1,0))="","",INDEX(Templates!$I$2:$BL$133,ROW()-ROW(BB$21)+1, MATCH(BB$17,Templates!$I$1:BL$1,0)))</f>
        <v/>
      </c>
      <c r="BC51" s="79" t="str" cm="1">
        <f t="array" ref="BC51">IF(INDEX(Templates!$I$2:$BL$133,ROW()-ROW(BC$21)+1, MATCH(BC$17,Templates!$I$1:BL$1,0))="","",INDEX(Templates!$I$2:$BL$133,ROW()-ROW(BC$21)+1, MATCH(BC$17,Templates!$I$1:BL$1,0)))</f>
        <v/>
      </c>
      <c r="BD51" s="79" t="str" cm="1">
        <f t="array" ref="BD51">IF(INDEX(Templates!$I$2:$BL$133,ROW()-ROW(BD$21)+1, MATCH(BD$17,Templates!$I$1:BL$1,0))="","",INDEX(Templates!$I$2:$BL$133,ROW()-ROW(BD$21)+1, MATCH(BD$17,Templates!$I$1:BL$1,0)))</f>
        <v/>
      </c>
      <c r="BE51" s="79" t="str" cm="1">
        <f t="array" ref="BE51">IF(INDEX(Templates!$I$2:$BL$133,ROW()-ROW(BE$21)+1, MATCH(BE$17,Templates!$I$1:BL$1,0))="","",INDEX(Templates!$I$2:$BL$133,ROW()-ROW(BE$21)+1, MATCH(BE$17,Templates!$I$1:BL$1,0)))</f>
        <v/>
      </c>
      <c r="BF51" s="79" t="str" cm="1">
        <f t="array" ref="BF51">IF(INDEX(Templates!$I$2:$BL$133,ROW()-ROW(BF$21)+1, MATCH(BF$17,Templates!$I$1:BL$1,0))="","",INDEX(Templates!$I$2:$BL$133,ROW()-ROW(BF$21)+1, MATCH(BF$17,Templates!$I$1:BL$1,0)))</f>
        <v/>
      </c>
      <c r="BG51" s="79" t="str" cm="1">
        <f t="array" ref="BG51">IF(INDEX(Templates!$I$2:$BL$133,ROW()-ROW(BG$21)+1, MATCH(BG$17,Templates!$I$1:BL$1,0))="","",INDEX(Templates!$I$2:$BL$133,ROW()-ROW(BG$21)+1, MATCH(BG$17,Templates!$I$1:BL$1,0)))</f>
        <v/>
      </c>
      <c r="BH51" s="79" t="str" cm="1">
        <f t="array" ref="BH51">IF(INDEX(Templates!$I$2:$BL$133,ROW()-ROW(BH$21)+1, MATCH(BH$17,Templates!$I$1:BL$1,0))="","",INDEX(Templates!$I$2:$BL$133,ROW()-ROW(BH$21)+1, MATCH(BH$17,Templates!$I$1:BL$1,0)))</f>
        <v/>
      </c>
      <c r="BI51" s="79" t="str" cm="1">
        <f t="array" ref="BI51">IF(INDEX(Templates!$I$2:$BL$133,ROW()-ROW(BI$21)+1, MATCH(BI$17,Templates!$I$1:BL$1,0))="","",INDEX(Templates!$I$2:$BL$133,ROW()-ROW(BI$21)+1, MATCH(BI$17,Templates!$I$1:BL$1,0)))</f>
        <v/>
      </c>
      <c r="BJ51" s="79" t="str" cm="1">
        <f t="array" ref="BJ51">IF(INDEX(Templates!$I$2:$BL$133,ROW()-ROW(BJ$21)+1, MATCH(BJ$17,Templates!$I$1:BL$1,0))="","",INDEX(Templates!$I$2:$BL$133,ROW()-ROW(BJ$21)+1, MATCH(BJ$17,Templates!$I$1:BL$1,0)))</f>
        <v/>
      </c>
      <c r="BK51" s="79" t="str" cm="1">
        <f t="array" ref="BK51">IF(INDEX(Templates!$I$2:$BL$133,ROW()-ROW(BK$21)+1, MATCH(BK$17,Templates!$I$1:BL$1,0))="","",INDEX(Templates!$I$2:$BL$133,ROW()-ROW(BK$21)+1, MATCH(BK$17,Templates!$I$1:BL$1,0)))</f>
        <v/>
      </c>
      <c r="BL51" s="79" t="str" cm="1">
        <f t="array" ref="BL51">IF(INDEX(Templates!$I$2:$BL$133,ROW()-ROW(BL$21)+1, MATCH(BL$17,Templates!$I$1:BL$1,0))="","",INDEX(Templates!$I$2:$BL$133,ROW()-ROW(BL$21)+1, MATCH(BL$17,Templates!$I$1:BL$1,0)))</f>
        <v/>
      </c>
      <c r="BM51" s="79" t="str" cm="1">
        <f t="array" ref="BM51">IF(INDEX(Templates!$I$2:$BL$133,ROW()-ROW(BM$21)+1, MATCH(BM$17,Templates!$I$1:BL$1,0))="","",INDEX(Templates!$I$2:$BL$133,ROW()-ROW(BM$21)+1, MATCH(BM$17,Templates!$I$1:BL$1,0)))</f>
        <v/>
      </c>
    </row>
    <row r="52" spans="1:65" x14ac:dyDescent="0.2">
      <c r="A52" s="10" t="s">
        <v>394</v>
      </c>
      <c r="B52" s="11" t="s">
        <v>398</v>
      </c>
      <c r="C52" s="96" t="str" cm="1">
        <f t="array" ref="C52">IF(INDEX(Templates!A$2:A$142,ROW()-ROW($21:$21)+1)="","",INDEX(Templates!A$2:A$142,ROW()-ROW($21:$21)+1))</f>
        <v>JSON_PATH:surfaces[0]</v>
      </c>
      <c r="D52" s="96" t="str" cm="1">
        <f t="array" ref="D52">IF(INDEX(Templates!B$2:B$142,ROW()-ROW($21:$21)+1)="","",INDEX(Templates!B$2:B$142,ROW()-ROW($21:$21)+1))</f>
        <v>subsurfaces[0]</v>
      </c>
      <c r="E52" s="97" t="str" cm="1">
        <f t="array" ref="E52">IF(INDEX(Templates!C$2:C$142,ROW()-ROW($21:$21)+1)="","",INDEX(Templates!C$2:C$142,ROW()-ROW($21:$21)+1))</f>
        <v>solar_heat_gain_coefficient</v>
      </c>
      <c r="F52" s="74" t="str" cm="1">
        <f t="array" ref="F52">IF(INDEX(Templates!E$2:E$134,ROW()-ROW($21:$21)+1)="","",INDEX(Templates!E$2:E$134,ROW()-ROW($21:$21)+1))</f>
        <v/>
      </c>
      <c r="G52" s="75" t="str" cm="1">
        <f t="array" ref="G52">IF(INDEX(Templates!F$2:F$134,ROW()-ROW($21:$21)+1)="","",INDEX(Templates!F$2:F$134,ROW()-ROW($21:$21)+1))</f>
        <v/>
      </c>
      <c r="H52" s="76" t="str" cm="1">
        <f t="array" ref="H52">IF(INDEX(Templates!G$2:G$134,ROW()-ROW($21:$21)+1)="","",INDEX(Templates!G$2:G$134,ROW()-ROW($21:$21)+1))</f>
        <v/>
      </c>
      <c r="I52" s="76" t="str" cm="1">
        <f t="array" ref="I52">IF(INDEX(Templates!H$2:H$134,ROW()-ROW($21:$21)+1)="","",INDEX(Templates!H$2:H$134,ROW()-ROW($21:$21)+1))</f>
        <v/>
      </c>
      <c r="J52" s="79" t="str" cm="1">
        <f t="array" ref="J52">IF(INDEX(Templates!$I$2:$BL$133,ROW()-ROW(J$21)+1, MATCH(J$17,Templates!$I$1:BL$1,0))="","",INDEX(Templates!$I$2:$BL$133,ROW()-ROW(J$21)+1, MATCH(J$17,Templates!$I$1:BL$1,0)))</f>
        <v/>
      </c>
      <c r="K52" s="79" t="str" cm="1">
        <f t="array" ref="K52">IF(INDEX(Templates!$I$2:$BL$133,ROW()-ROW(K$21)+1, MATCH(K$17,Templates!$I$1:BL$1,0))="","",INDEX(Templates!$I$2:$BL$133,ROW()-ROW(K$21)+1, MATCH(K$17,Templates!$I$1:BL$1,0)))</f>
        <v/>
      </c>
      <c r="L52" s="79" t="str" cm="1">
        <f t="array" ref="L52">IF(INDEX(Templates!$I$2:$BL$133,ROW()-ROW(L$21)+1, MATCH(L$17,Templates!$I$1:BL$1,0))="","",INDEX(Templates!$I$2:$BL$133,ROW()-ROW(L$21)+1, MATCH(L$17,Templates!$I$1:BL$1,0)))</f>
        <v/>
      </c>
      <c r="M52" s="79" t="str" cm="1">
        <f t="array" ref="M52">IF(INDEX(Templates!$I$2:$BL$133,ROW()-ROW(M$21)+1, MATCH(M$17,Templates!$I$1:BL$1,0))="","",INDEX(Templates!$I$2:$BL$133,ROW()-ROW(M$21)+1, MATCH(M$17,Templates!$I$1:BL$1,0)))</f>
        <v/>
      </c>
      <c r="N52" s="79" t="str" cm="1">
        <f t="array" ref="N52">IF(INDEX(Templates!$I$2:$BL$133,ROW()-ROW(N$21)+1, MATCH(N$17,Templates!$I$1:BL$1,0))="","",INDEX(Templates!$I$2:$BL$133,ROW()-ROW(N$21)+1, MATCH(N$17,Templates!$I$1:BL$1,0)))</f>
        <v/>
      </c>
      <c r="O52" s="79" t="str" cm="1">
        <f t="array" ref="O52">IF(INDEX(Templates!$I$2:$BL$133,ROW()-ROW(O$21)+1, MATCH(O$17,Templates!$I$1:BL$1,0))="","",INDEX(Templates!$I$2:$BL$133,ROW()-ROW(O$21)+1, MATCH(O$17,Templates!$I$1:BL$1,0)))</f>
        <v/>
      </c>
      <c r="P52" s="79" t="str" cm="1">
        <f t="array" ref="P52">IF(INDEX(Templates!$I$2:$BL$133,ROW()-ROW(P$21)+1, MATCH(P$17,Templates!$I$1:BL$1,0))="","",INDEX(Templates!$I$2:$BL$133,ROW()-ROW(P$21)+1, MATCH(P$17,Templates!$I$1:BL$1,0)))</f>
        <v/>
      </c>
      <c r="Q52" s="79" t="str" cm="1">
        <f t="array" ref="Q52">IF(INDEX(Templates!$I$2:$BL$133,ROW()-ROW(Q$21)+1, MATCH(Q$17,Templates!$I$1:BL$1,0))="","",INDEX(Templates!$I$2:$BL$133,ROW()-ROW(Q$21)+1, MATCH(Q$17,Templates!$I$1:BL$1,0)))</f>
        <v/>
      </c>
      <c r="R52" s="79" t="str" cm="1">
        <f t="array" ref="R52">IF(INDEX(Templates!$I$2:$BL$133,ROW()-ROW(R$21)+1, MATCH(R$17,Templates!$I$1:BL$1,0))="","",INDEX(Templates!$I$2:$BL$133,ROW()-ROW(R$21)+1, MATCH(R$17,Templates!$I$1:BL$1,0)))</f>
        <v/>
      </c>
      <c r="S52" s="79" t="str" cm="1">
        <f t="array" ref="S52">IF(INDEX(Templates!$I$2:$BL$133,ROW()-ROW(S$21)+1, MATCH(S$17,Templates!$I$1:BL$1,0))="","",INDEX(Templates!$I$2:$BL$133,ROW()-ROW(S$21)+1, MATCH(S$17,Templates!$I$1:BL$1,0)))</f>
        <v/>
      </c>
      <c r="T52" s="79" t="str" cm="1">
        <f t="array" ref="T52">IF(INDEX(Templates!$I$2:$BL$133,ROW()-ROW(T$21)+1, MATCH(T$17,Templates!$I$1:BL$1,0))="","",INDEX(Templates!$I$2:$BL$133,ROW()-ROW(T$21)+1, MATCH(T$17,Templates!$I$1:BL$1,0)))</f>
        <v/>
      </c>
      <c r="U52" s="79" t="str" cm="1">
        <f t="array" ref="U52">IF(INDEX(Templates!$I$2:$BL$133,ROW()-ROW(U$21)+1, MATCH(U$17,Templates!$I$1:BL$1,0))="","",INDEX(Templates!$I$2:$BL$133,ROW()-ROW(U$21)+1, MATCH(U$17,Templates!$I$1:BL$1,0)))</f>
        <v/>
      </c>
      <c r="V52" s="79" t="str" cm="1">
        <f t="array" ref="V52">IF(INDEX(Templates!$I$2:$BL$133,ROW()-ROW(V$21)+1, MATCH(V$17,Templates!$I$1:BL$1,0))="","",INDEX(Templates!$I$2:$BL$133,ROW()-ROW(V$21)+1, MATCH(V$17,Templates!$I$1:BL$1,0)))</f>
        <v/>
      </c>
      <c r="W52" s="79" t="str" cm="1">
        <f t="array" ref="W52">IF(INDEX(Templates!$I$2:$BL$133,ROW()-ROW(W$21)+1, MATCH(W$17,Templates!$I$1:BL$1,0))="","",INDEX(Templates!$I$2:$BL$133,ROW()-ROW(W$21)+1, MATCH(W$17,Templates!$I$1:BL$1,0)))</f>
        <v/>
      </c>
      <c r="X52" s="79" t="str" cm="1">
        <f t="array" ref="X52">IF(INDEX(Templates!$I$2:$BL$133,ROW()-ROW(X$21)+1, MATCH(X$17,Templates!$I$1:BL$1,0))="","",INDEX(Templates!$I$2:$BL$133,ROW()-ROW(X$21)+1, MATCH(X$17,Templates!$I$1:BL$1,0)))</f>
        <v/>
      </c>
      <c r="Y52" s="79" t="str" cm="1">
        <f t="array" ref="Y52">IF(INDEX(Templates!$I$2:$BL$133,ROW()-ROW(Y$21)+1, MATCH(Y$17,Templates!$I$1:BL$1,0))="","",INDEX(Templates!$I$2:$BL$133,ROW()-ROW(Y$21)+1, MATCH(Y$17,Templates!$I$1:BL$1,0)))</f>
        <v/>
      </c>
      <c r="Z52" s="79" t="str" cm="1">
        <f t="array" ref="Z52">IF(INDEX(Templates!$I$2:$BL$133,ROW()-ROW(Z$21)+1, MATCH(Z$17,Templates!$I$1:BL$1,0))="","",INDEX(Templates!$I$2:$BL$133,ROW()-ROW(Z$21)+1, MATCH(Z$17,Templates!$I$1:BL$1,0)))</f>
        <v/>
      </c>
      <c r="AA52" s="79" t="str" cm="1">
        <f t="array" ref="AA52">IF(INDEX(Templates!$I$2:$BL$133,ROW()-ROW(AA$21)+1, MATCH(AA$17,Templates!$I$1:BL$1,0))="","",INDEX(Templates!$I$2:$BL$133,ROW()-ROW(AA$21)+1, MATCH(AA$17,Templates!$I$1:BL$1,0)))</f>
        <v/>
      </c>
      <c r="AB52" s="79" t="str" cm="1">
        <f t="array" ref="AB52">IF(INDEX(Templates!$I$2:$BL$133,ROW()-ROW(AB$21)+1, MATCH(AB$17,Templates!$I$1:BL$1,0))="","",INDEX(Templates!$I$2:$BL$133,ROW()-ROW(AB$21)+1, MATCH(AB$17,Templates!$I$1:BL$1,0)))</f>
        <v/>
      </c>
      <c r="AC52" s="79" t="str" cm="1">
        <f t="array" ref="AC52">IF(INDEX(Templates!$I$2:$BL$133,ROW()-ROW(AC$21)+1, MATCH(AC$17,Templates!$I$1:BL$1,0))="","",INDEX(Templates!$I$2:$BL$133,ROW()-ROW(AC$21)+1, MATCH(AC$17,Templates!$I$1:BL$1,0)))</f>
        <v/>
      </c>
      <c r="AD52" s="79" t="str" cm="1">
        <f t="array" ref="AD52">IF(INDEX(Templates!$I$2:$BL$133,ROW()-ROW(AD$21)+1, MATCH(AD$17,Templates!$I$1:BL$1,0))="","",INDEX(Templates!$I$2:$BL$133,ROW()-ROW(AD$21)+1, MATCH(AD$17,Templates!$I$1:BL$1,0)))</f>
        <v/>
      </c>
      <c r="AE52" s="79" t="str" cm="1">
        <f t="array" ref="AE52">IF(INDEX(Templates!$I$2:$BL$133,ROW()-ROW(AE$21)+1, MATCH(AE$17,Templates!$I$1:BL$1,0))="","",INDEX(Templates!$I$2:$BL$133,ROW()-ROW(AE$21)+1, MATCH(AE$17,Templates!$I$1:BL$1,0)))</f>
        <v/>
      </c>
      <c r="AF52" s="79" t="str" cm="1">
        <f t="array" ref="AF52">IF(INDEX(Templates!$I$2:$BL$133,ROW()-ROW(AF$21)+1, MATCH(AF$17,Templates!$I$1:BL$1,0))="","",INDEX(Templates!$I$2:$BL$133,ROW()-ROW(AF$21)+1, MATCH(AF$17,Templates!$I$1:BL$1,0)))</f>
        <v/>
      </c>
      <c r="AG52" s="79" t="str" cm="1">
        <f t="array" ref="AG52">IF(INDEX(Templates!$I$2:$BL$133,ROW()-ROW(AG$21)+1, MATCH(AG$17,Templates!$I$1:BL$1,0))="","",INDEX(Templates!$I$2:$BL$133,ROW()-ROW(AG$21)+1, MATCH(AG$17,Templates!$I$1:BL$1,0)))</f>
        <v/>
      </c>
      <c r="AH52" s="79" t="str" cm="1">
        <f t="array" ref="AH52">IF(INDEX(Templates!$I$2:$BL$133,ROW()-ROW(AH$21)+1, MATCH(AH$17,Templates!$I$1:BL$1,0))="","",INDEX(Templates!$I$2:$BL$133,ROW()-ROW(AH$21)+1, MATCH(AH$17,Templates!$I$1:BL$1,0)))</f>
        <v/>
      </c>
      <c r="AI52" s="79" t="str" cm="1">
        <f t="array" ref="AI52">IF(INDEX(Templates!$I$2:$BL$133,ROW()-ROW(AI$21)+1, MATCH(AI$17,Templates!$I$1:BL$1,0))="","",INDEX(Templates!$I$2:$BL$133,ROW()-ROW(AI$21)+1, MATCH(AI$17,Templates!$I$1:BL$1,0)))</f>
        <v/>
      </c>
      <c r="AJ52" s="79" t="str" cm="1">
        <f t="array" ref="AJ52">IF(INDEX(Templates!$I$2:$BL$133,ROW()-ROW(AJ$21)+1, MATCH(AJ$17,Templates!$I$1:BL$1,0))="","",INDEX(Templates!$I$2:$BL$133,ROW()-ROW(AJ$21)+1, MATCH(AJ$17,Templates!$I$1:BL$1,0)))</f>
        <v/>
      </c>
      <c r="AK52" s="79" t="str" cm="1">
        <f t="array" ref="AK52">IF(INDEX(Templates!$I$2:$BL$133,ROW()-ROW(AK$21)+1, MATCH(AK$17,Templates!$I$1:BL$1,0))="","",INDEX(Templates!$I$2:$BL$133,ROW()-ROW(AK$21)+1, MATCH(AK$17,Templates!$I$1:BL$1,0)))</f>
        <v/>
      </c>
      <c r="AL52" s="79" t="str" cm="1">
        <f t="array" ref="AL52">IF(INDEX(Templates!$I$2:$BL$133,ROW()-ROW(AL$21)+1, MATCH(AL$17,Templates!$I$1:BL$1,0))="","",INDEX(Templates!$I$2:$BL$133,ROW()-ROW(AL$21)+1, MATCH(AL$17,Templates!$I$1:BL$1,0)))</f>
        <v/>
      </c>
      <c r="AM52" s="79" t="str" cm="1">
        <f t="array" ref="AM52">IF(INDEX(Templates!$I$2:$BL$133,ROW()-ROW(AM$21)+1, MATCH(AM$17,Templates!$I$1:BL$1,0))="","",INDEX(Templates!$I$2:$BL$133,ROW()-ROW(AM$21)+1, MATCH(AM$17,Templates!$I$1:BL$1,0)))</f>
        <v/>
      </c>
      <c r="AN52" s="79" t="str" cm="1">
        <f t="array" ref="AN52">IF(INDEX(Templates!$I$2:$BL$133,ROW()-ROW(AN$21)+1, MATCH(AN$17,Templates!$I$1:BL$1,0))="","",INDEX(Templates!$I$2:$BL$133,ROW()-ROW(AN$21)+1, MATCH(AN$17,Templates!$I$1:BL$1,0)))</f>
        <v/>
      </c>
      <c r="AO52" s="79" t="str" cm="1">
        <f t="array" ref="AO52">IF(INDEX(Templates!$I$2:$BL$133,ROW()-ROW(AO$21)+1, MATCH(AO$17,Templates!$I$1:BL$1,0))="","",INDEX(Templates!$I$2:$BL$133,ROW()-ROW(AO$21)+1, MATCH(AO$17,Templates!$I$1:BL$1,0)))</f>
        <v/>
      </c>
      <c r="AP52" s="79" t="str" cm="1">
        <f t="array" ref="AP52">IF(INDEX(Templates!$I$2:$BL$133,ROW()-ROW(AP$21)+1, MATCH(AP$17,Templates!$I$1:BL$1,0))="","",INDEX(Templates!$I$2:$BL$133,ROW()-ROW(AP$21)+1, MATCH(AP$17,Templates!$I$1:BL$1,0)))</f>
        <v/>
      </c>
      <c r="AQ52" s="79" t="str" cm="1">
        <f t="array" ref="AQ52">IF(INDEX(Templates!$I$2:$BL$133,ROW()-ROW(AQ$21)+1, MATCH(AQ$17,Templates!$I$1:BL$1,0))="","",INDEX(Templates!$I$2:$BL$133,ROW()-ROW(AQ$21)+1, MATCH(AQ$17,Templates!$I$1:BL$1,0)))</f>
        <v/>
      </c>
      <c r="AR52" s="79" t="str" cm="1">
        <f t="array" ref="AR52">IF(INDEX(Templates!$I$2:$BL$133,ROW()-ROW(AR$21)+1, MATCH(AR$17,Templates!$I$1:BL$1,0))="","",INDEX(Templates!$I$2:$BL$133,ROW()-ROW(AR$21)+1, MATCH(AR$17,Templates!$I$1:BL$1,0)))</f>
        <v/>
      </c>
      <c r="AS52" s="79" t="str" cm="1">
        <f t="array" ref="AS52">IF(INDEX(Templates!$I$2:$BL$133,ROW()-ROW(AS$21)+1, MATCH(AS$17,Templates!$I$1:BL$1,0))="","",INDEX(Templates!$I$2:$BL$133,ROW()-ROW(AS$21)+1, MATCH(AS$17,Templates!$I$1:BL$1,0)))</f>
        <v/>
      </c>
      <c r="AT52" s="79" t="str" cm="1">
        <f t="array" ref="AT52">IF(INDEX(Templates!$I$2:$BL$133,ROW()-ROW(AT$21)+1, MATCH(AT$17,Templates!$I$1:BL$1,0))="","",INDEX(Templates!$I$2:$BL$133,ROW()-ROW(AT$21)+1, MATCH(AT$17,Templates!$I$1:BL$1,0)))</f>
        <v/>
      </c>
      <c r="AU52" s="79" t="str" cm="1">
        <f t="array" ref="AU52">IF(INDEX(Templates!$I$2:$BL$133,ROW()-ROW(AU$21)+1, MATCH(AU$17,Templates!$I$1:BL$1,0))="","",INDEX(Templates!$I$2:$BL$133,ROW()-ROW(AU$21)+1, MATCH(AU$17,Templates!$I$1:BL$1,0)))</f>
        <v/>
      </c>
      <c r="AV52" s="79" t="str" cm="1">
        <f t="array" ref="AV52">IF(INDEX(Templates!$I$2:$BL$133,ROW()-ROW(AV$21)+1, MATCH(AV$17,Templates!$I$1:BL$1,0))="","",INDEX(Templates!$I$2:$BL$133,ROW()-ROW(AV$21)+1, MATCH(AV$17,Templates!$I$1:BL$1,0)))</f>
        <v/>
      </c>
      <c r="AW52" s="79" t="str" cm="1">
        <f t="array" ref="AW52">IF(INDEX(Templates!$I$2:$BL$133,ROW()-ROW(AW$21)+1, MATCH(AW$17,Templates!$I$1:BL$1,0))="","",INDEX(Templates!$I$2:$BL$133,ROW()-ROW(AW$21)+1, MATCH(AW$17,Templates!$I$1:BL$1,0)))</f>
        <v/>
      </c>
      <c r="AX52" s="79" t="str" cm="1">
        <f t="array" ref="AX52">IF(INDEX(Templates!$I$2:$BL$133,ROW()-ROW(AX$21)+1, MATCH(AX$17,Templates!$I$1:BL$1,0))="","",INDEX(Templates!$I$2:$BL$133,ROW()-ROW(AX$21)+1, MATCH(AX$17,Templates!$I$1:BL$1,0)))</f>
        <v/>
      </c>
      <c r="AY52" s="79" t="str" cm="1">
        <f t="array" ref="AY52">IF(INDEX(Templates!$I$2:$BL$133,ROW()-ROW(AY$21)+1, MATCH(AY$17,Templates!$I$1:BL$1,0))="","",INDEX(Templates!$I$2:$BL$133,ROW()-ROW(AY$21)+1, MATCH(AY$17,Templates!$I$1:BL$1,0)))</f>
        <v/>
      </c>
      <c r="AZ52" s="79" t="str" cm="1">
        <f t="array" ref="AZ52">IF(INDEX(Templates!$I$2:$BL$133,ROW()-ROW(AZ$21)+1, MATCH(AZ$17,Templates!$I$1:BL$1,0))="","",INDEX(Templates!$I$2:$BL$133,ROW()-ROW(AZ$21)+1, MATCH(AZ$17,Templates!$I$1:BL$1,0)))</f>
        <v/>
      </c>
      <c r="BA52" s="79" t="str" cm="1">
        <f t="array" ref="BA52">IF(INDEX(Templates!$I$2:$BL$133,ROW()-ROW(BA$21)+1, MATCH(BA$17,Templates!$I$1:BL$1,0))="","",INDEX(Templates!$I$2:$BL$133,ROW()-ROW(BA$21)+1, MATCH(BA$17,Templates!$I$1:BL$1,0)))</f>
        <v/>
      </c>
      <c r="BB52" s="79" t="str" cm="1">
        <f t="array" ref="BB52">IF(INDEX(Templates!$I$2:$BL$133,ROW()-ROW(BB$21)+1, MATCH(BB$17,Templates!$I$1:BL$1,0))="","",INDEX(Templates!$I$2:$BL$133,ROW()-ROW(BB$21)+1, MATCH(BB$17,Templates!$I$1:BL$1,0)))</f>
        <v/>
      </c>
      <c r="BC52" s="79" t="str" cm="1">
        <f t="array" ref="BC52">IF(INDEX(Templates!$I$2:$BL$133,ROW()-ROW(BC$21)+1, MATCH(BC$17,Templates!$I$1:BL$1,0))="","",INDEX(Templates!$I$2:$BL$133,ROW()-ROW(BC$21)+1, MATCH(BC$17,Templates!$I$1:BL$1,0)))</f>
        <v/>
      </c>
      <c r="BD52" s="79" t="str" cm="1">
        <f t="array" ref="BD52">IF(INDEX(Templates!$I$2:$BL$133,ROW()-ROW(BD$21)+1, MATCH(BD$17,Templates!$I$1:BL$1,0))="","",INDEX(Templates!$I$2:$BL$133,ROW()-ROW(BD$21)+1, MATCH(BD$17,Templates!$I$1:BL$1,0)))</f>
        <v/>
      </c>
      <c r="BE52" s="79" t="str" cm="1">
        <f t="array" ref="BE52">IF(INDEX(Templates!$I$2:$BL$133,ROW()-ROW(BE$21)+1, MATCH(BE$17,Templates!$I$1:BL$1,0))="","",INDEX(Templates!$I$2:$BL$133,ROW()-ROW(BE$21)+1, MATCH(BE$17,Templates!$I$1:BL$1,0)))</f>
        <v/>
      </c>
      <c r="BF52" s="79" t="str" cm="1">
        <f t="array" ref="BF52">IF(INDEX(Templates!$I$2:$BL$133,ROW()-ROW(BF$21)+1, MATCH(BF$17,Templates!$I$1:BL$1,0))="","",INDEX(Templates!$I$2:$BL$133,ROW()-ROW(BF$21)+1, MATCH(BF$17,Templates!$I$1:BL$1,0)))</f>
        <v/>
      </c>
      <c r="BG52" s="79" t="str" cm="1">
        <f t="array" ref="BG52">IF(INDEX(Templates!$I$2:$BL$133,ROW()-ROW(BG$21)+1, MATCH(BG$17,Templates!$I$1:BL$1,0))="","",INDEX(Templates!$I$2:$BL$133,ROW()-ROW(BG$21)+1, MATCH(BG$17,Templates!$I$1:BL$1,0)))</f>
        <v/>
      </c>
      <c r="BH52" s="79" t="str" cm="1">
        <f t="array" ref="BH52">IF(INDEX(Templates!$I$2:$BL$133,ROW()-ROW(BH$21)+1, MATCH(BH$17,Templates!$I$1:BL$1,0))="","",INDEX(Templates!$I$2:$BL$133,ROW()-ROW(BH$21)+1, MATCH(BH$17,Templates!$I$1:BL$1,0)))</f>
        <v/>
      </c>
      <c r="BI52" s="79" t="str" cm="1">
        <f t="array" ref="BI52">IF(INDEX(Templates!$I$2:$BL$133,ROW()-ROW(BI$21)+1, MATCH(BI$17,Templates!$I$1:BL$1,0))="","",INDEX(Templates!$I$2:$BL$133,ROW()-ROW(BI$21)+1, MATCH(BI$17,Templates!$I$1:BL$1,0)))</f>
        <v/>
      </c>
      <c r="BJ52" s="79" t="str" cm="1">
        <f t="array" ref="BJ52">IF(INDEX(Templates!$I$2:$BL$133,ROW()-ROW(BJ$21)+1, MATCH(BJ$17,Templates!$I$1:BL$1,0))="","",INDEX(Templates!$I$2:$BL$133,ROW()-ROW(BJ$21)+1, MATCH(BJ$17,Templates!$I$1:BL$1,0)))</f>
        <v/>
      </c>
      <c r="BK52" s="79" t="str" cm="1">
        <f t="array" ref="BK52">IF(INDEX(Templates!$I$2:$BL$133,ROW()-ROW(BK$21)+1, MATCH(BK$17,Templates!$I$1:BL$1,0))="","",INDEX(Templates!$I$2:$BL$133,ROW()-ROW(BK$21)+1, MATCH(BK$17,Templates!$I$1:BL$1,0)))</f>
        <v/>
      </c>
      <c r="BL52" s="79" t="str" cm="1">
        <f t="array" ref="BL52">IF(INDEX(Templates!$I$2:$BL$133,ROW()-ROW(BL$21)+1, MATCH(BL$17,Templates!$I$1:BL$1,0))="","",INDEX(Templates!$I$2:$BL$133,ROW()-ROW(BL$21)+1, MATCH(BL$17,Templates!$I$1:BL$1,0)))</f>
        <v/>
      </c>
      <c r="BM52" s="79" t="str" cm="1">
        <f t="array" ref="BM52">IF(INDEX(Templates!$I$2:$BL$133,ROW()-ROW(BM$21)+1, MATCH(BM$17,Templates!$I$1:BL$1,0))="","",INDEX(Templates!$I$2:$BL$133,ROW()-ROW(BM$21)+1, MATCH(BM$17,Templates!$I$1:BL$1,0)))</f>
        <v/>
      </c>
    </row>
    <row r="53" spans="1:65" x14ac:dyDescent="0.2">
      <c r="A53" s="10" t="s">
        <v>394</v>
      </c>
      <c r="B53" s="11" t="s">
        <v>398</v>
      </c>
      <c r="C53" s="96" t="str" cm="1">
        <f t="array" ref="C53">IF(INDEX(Templates!A$2:A$142,ROW()-ROW($21:$21)+1)="","",INDEX(Templates!A$2:A$142,ROW()-ROW($21:$21)+1))</f>
        <v>JSON_PATH:surfaces[0]</v>
      </c>
      <c r="D53" s="96" t="str" cm="1">
        <f t="array" ref="D53">IF(INDEX(Templates!B$2:B$142,ROW()-ROW($21:$21)+1)="","",INDEX(Templates!B$2:B$142,ROW()-ROW($21:$21)+1))</f>
        <v>subsurfaces[0]</v>
      </c>
      <c r="E53" s="97" t="str" cm="1">
        <f t="array" ref="E53">IF(INDEX(Templates!C$2:C$142,ROW()-ROW($21:$21)+1)="","",INDEX(Templates!C$2:C$142,ROW()-ROW($21:$21)+1))</f>
        <v>has_shading_overhang</v>
      </c>
      <c r="F53" s="74" t="str" cm="1">
        <f t="array" ref="F53">IF(INDEX(Templates!E$2:E$134,ROW()-ROW($21:$21)+1)="","",INDEX(Templates!E$2:E$134,ROW()-ROW($21:$21)+1))</f>
        <v/>
      </c>
      <c r="G53" s="75" t="str" cm="1">
        <f t="array" ref="G53">IF(INDEX(Templates!F$2:F$134,ROW()-ROW($21:$21)+1)="","",INDEX(Templates!F$2:F$134,ROW()-ROW($21:$21)+1))</f>
        <v/>
      </c>
      <c r="H53" s="76" t="str" cm="1">
        <f t="array" ref="H53">IF(INDEX(Templates!G$2:G$134,ROW()-ROW($21:$21)+1)="","",INDEX(Templates!G$2:G$134,ROW()-ROW($21:$21)+1))</f>
        <v/>
      </c>
      <c r="I53" s="76" t="str" cm="1">
        <f t="array" ref="I53">IF(INDEX(Templates!H$2:H$134,ROW()-ROW($21:$21)+1)="","",INDEX(Templates!H$2:H$134,ROW()-ROW($21:$21)+1))</f>
        <v/>
      </c>
      <c r="J53" s="79" t="str" cm="1">
        <f t="array" ref="J53">IF(INDEX(Templates!$I$2:$BL$133,ROW()-ROW(J$21)+1, MATCH(J$17,Templates!$I$1:BL$1,0))="","",INDEX(Templates!$I$2:$BL$133,ROW()-ROW(J$21)+1, MATCH(J$17,Templates!$I$1:BL$1,0)))</f>
        <v/>
      </c>
      <c r="K53" s="79" t="str" cm="1">
        <f t="array" ref="K53">IF(INDEX(Templates!$I$2:$BL$133,ROW()-ROW(K$21)+1, MATCH(K$17,Templates!$I$1:BL$1,0))="","",INDEX(Templates!$I$2:$BL$133,ROW()-ROW(K$21)+1, MATCH(K$17,Templates!$I$1:BL$1,0)))</f>
        <v/>
      </c>
      <c r="L53" s="79" t="str" cm="1">
        <f t="array" ref="L53">IF(INDEX(Templates!$I$2:$BL$133,ROW()-ROW(L$21)+1, MATCH(L$17,Templates!$I$1:BL$1,0))="","",INDEX(Templates!$I$2:$BL$133,ROW()-ROW(L$21)+1, MATCH(L$17,Templates!$I$1:BL$1,0)))</f>
        <v/>
      </c>
      <c r="M53" s="79" t="str" cm="1">
        <f t="array" ref="M53">IF(INDEX(Templates!$I$2:$BL$133,ROW()-ROW(M$21)+1, MATCH(M$17,Templates!$I$1:BL$1,0))="","",INDEX(Templates!$I$2:$BL$133,ROW()-ROW(M$21)+1, MATCH(M$17,Templates!$I$1:BL$1,0)))</f>
        <v/>
      </c>
      <c r="N53" s="79" t="str" cm="1">
        <f t="array" ref="N53">IF(INDEX(Templates!$I$2:$BL$133,ROW()-ROW(N$21)+1, MATCH(N$17,Templates!$I$1:BL$1,0))="","",INDEX(Templates!$I$2:$BL$133,ROW()-ROW(N$21)+1, MATCH(N$17,Templates!$I$1:BL$1,0)))</f>
        <v/>
      </c>
      <c r="O53" s="79" t="str" cm="1">
        <f t="array" ref="O53">IF(INDEX(Templates!$I$2:$BL$133,ROW()-ROW(O$21)+1, MATCH(O$17,Templates!$I$1:BL$1,0))="","",INDEX(Templates!$I$2:$BL$133,ROW()-ROW(O$21)+1, MATCH(O$17,Templates!$I$1:BL$1,0)))</f>
        <v/>
      </c>
      <c r="P53" s="79" t="str" cm="1">
        <f t="array" ref="P53">IF(INDEX(Templates!$I$2:$BL$133,ROW()-ROW(P$21)+1, MATCH(P$17,Templates!$I$1:BL$1,0))="","",INDEX(Templates!$I$2:$BL$133,ROW()-ROW(P$21)+1, MATCH(P$17,Templates!$I$1:BL$1,0)))</f>
        <v/>
      </c>
      <c r="Q53" s="79" t="str" cm="1">
        <f t="array" ref="Q53">IF(INDEX(Templates!$I$2:$BL$133,ROW()-ROW(Q$21)+1, MATCH(Q$17,Templates!$I$1:BL$1,0))="","",INDEX(Templates!$I$2:$BL$133,ROW()-ROW(Q$21)+1, MATCH(Q$17,Templates!$I$1:BL$1,0)))</f>
        <v/>
      </c>
      <c r="R53" s="79" t="str" cm="1">
        <f t="array" ref="R53">IF(INDEX(Templates!$I$2:$BL$133,ROW()-ROW(R$21)+1, MATCH(R$17,Templates!$I$1:BL$1,0))="","",INDEX(Templates!$I$2:$BL$133,ROW()-ROW(R$21)+1, MATCH(R$17,Templates!$I$1:BL$1,0)))</f>
        <v/>
      </c>
      <c r="S53" s="79" t="str" cm="1">
        <f t="array" ref="S53">IF(INDEX(Templates!$I$2:$BL$133,ROW()-ROW(S$21)+1, MATCH(S$17,Templates!$I$1:BL$1,0))="","",INDEX(Templates!$I$2:$BL$133,ROW()-ROW(S$21)+1, MATCH(S$17,Templates!$I$1:BL$1,0)))</f>
        <v/>
      </c>
      <c r="T53" s="79" t="str" cm="1">
        <f t="array" ref="T53">IF(INDEX(Templates!$I$2:$BL$133,ROW()-ROW(T$21)+1, MATCH(T$17,Templates!$I$1:BL$1,0))="","",INDEX(Templates!$I$2:$BL$133,ROW()-ROW(T$21)+1, MATCH(T$17,Templates!$I$1:BL$1,0)))</f>
        <v/>
      </c>
      <c r="U53" s="79" t="str" cm="1">
        <f t="array" ref="U53">IF(INDEX(Templates!$I$2:$BL$133,ROW()-ROW(U$21)+1, MATCH(U$17,Templates!$I$1:BL$1,0))="","",INDEX(Templates!$I$2:$BL$133,ROW()-ROW(U$21)+1, MATCH(U$17,Templates!$I$1:BL$1,0)))</f>
        <v/>
      </c>
      <c r="V53" s="79" t="str" cm="1">
        <f t="array" ref="V53">IF(INDEX(Templates!$I$2:$BL$133,ROW()-ROW(V$21)+1, MATCH(V$17,Templates!$I$1:BL$1,0))="","",INDEX(Templates!$I$2:$BL$133,ROW()-ROW(V$21)+1, MATCH(V$17,Templates!$I$1:BL$1,0)))</f>
        <v/>
      </c>
      <c r="W53" s="79" t="str" cm="1">
        <f t="array" ref="W53">IF(INDEX(Templates!$I$2:$BL$133,ROW()-ROW(W$21)+1, MATCH(W$17,Templates!$I$1:BL$1,0))="","",INDEX(Templates!$I$2:$BL$133,ROW()-ROW(W$21)+1, MATCH(W$17,Templates!$I$1:BL$1,0)))</f>
        <v/>
      </c>
      <c r="X53" s="79" t="str" cm="1">
        <f t="array" ref="X53">IF(INDEX(Templates!$I$2:$BL$133,ROW()-ROW(X$21)+1, MATCH(X$17,Templates!$I$1:BL$1,0))="","",INDEX(Templates!$I$2:$BL$133,ROW()-ROW(X$21)+1, MATCH(X$17,Templates!$I$1:BL$1,0)))</f>
        <v/>
      </c>
      <c r="Y53" s="79" t="str" cm="1">
        <f t="array" ref="Y53">IF(INDEX(Templates!$I$2:$BL$133,ROW()-ROW(Y$21)+1, MATCH(Y$17,Templates!$I$1:BL$1,0))="","",INDEX(Templates!$I$2:$BL$133,ROW()-ROW(Y$21)+1, MATCH(Y$17,Templates!$I$1:BL$1,0)))</f>
        <v/>
      </c>
      <c r="Z53" s="79" t="str" cm="1">
        <f t="array" ref="Z53">IF(INDEX(Templates!$I$2:$BL$133,ROW()-ROW(Z$21)+1, MATCH(Z$17,Templates!$I$1:BL$1,0))="","",INDEX(Templates!$I$2:$BL$133,ROW()-ROW(Z$21)+1, MATCH(Z$17,Templates!$I$1:BL$1,0)))</f>
        <v/>
      </c>
      <c r="AA53" s="79" t="str" cm="1">
        <f t="array" ref="AA53">IF(INDEX(Templates!$I$2:$BL$133,ROW()-ROW(AA$21)+1, MATCH(AA$17,Templates!$I$1:BL$1,0))="","",INDEX(Templates!$I$2:$BL$133,ROW()-ROW(AA$21)+1, MATCH(AA$17,Templates!$I$1:BL$1,0)))</f>
        <v/>
      </c>
      <c r="AB53" s="79" t="str" cm="1">
        <f t="array" ref="AB53">IF(INDEX(Templates!$I$2:$BL$133,ROW()-ROW(AB$21)+1, MATCH(AB$17,Templates!$I$1:BL$1,0))="","",INDEX(Templates!$I$2:$BL$133,ROW()-ROW(AB$21)+1, MATCH(AB$17,Templates!$I$1:BL$1,0)))</f>
        <v/>
      </c>
      <c r="AC53" s="79" t="str" cm="1">
        <f t="array" ref="AC53">IF(INDEX(Templates!$I$2:$BL$133,ROW()-ROW(AC$21)+1, MATCH(AC$17,Templates!$I$1:BL$1,0))="","",INDEX(Templates!$I$2:$BL$133,ROW()-ROW(AC$21)+1, MATCH(AC$17,Templates!$I$1:BL$1,0)))</f>
        <v/>
      </c>
      <c r="AD53" s="79" t="str" cm="1">
        <f t="array" ref="AD53">IF(INDEX(Templates!$I$2:$BL$133,ROW()-ROW(AD$21)+1, MATCH(AD$17,Templates!$I$1:BL$1,0))="","",INDEX(Templates!$I$2:$BL$133,ROW()-ROW(AD$21)+1, MATCH(AD$17,Templates!$I$1:BL$1,0)))</f>
        <v/>
      </c>
      <c r="AE53" s="79" t="str" cm="1">
        <f t="array" ref="AE53">IF(INDEX(Templates!$I$2:$BL$133,ROW()-ROW(AE$21)+1, MATCH(AE$17,Templates!$I$1:BL$1,0))="","",INDEX(Templates!$I$2:$BL$133,ROW()-ROW(AE$21)+1, MATCH(AE$17,Templates!$I$1:BL$1,0)))</f>
        <v/>
      </c>
      <c r="AF53" s="79" t="str" cm="1">
        <f t="array" ref="AF53">IF(INDEX(Templates!$I$2:$BL$133,ROW()-ROW(AF$21)+1, MATCH(AF$17,Templates!$I$1:BL$1,0))="","",INDEX(Templates!$I$2:$BL$133,ROW()-ROW(AF$21)+1, MATCH(AF$17,Templates!$I$1:BL$1,0)))</f>
        <v/>
      </c>
      <c r="AG53" s="79" t="str" cm="1">
        <f t="array" ref="AG53">IF(INDEX(Templates!$I$2:$BL$133,ROW()-ROW(AG$21)+1, MATCH(AG$17,Templates!$I$1:BL$1,0))="","",INDEX(Templates!$I$2:$BL$133,ROW()-ROW(AG$21)+1, MATCH(AG$17,Templates!$I$1:BL$1,0)))</f>
        <v/>
      </c>
      <c r="AH53" s="79" t="str" cm="1">
        <f t="array" ref="AH53">IF(INDEX(Templates!$I$2:$BL$133,ROW()-ROW(AH$21)+1, MATCH(AH$17,Templates!$I$1:BL$1,0))="","",INDEX(Templates!$I$2:$BL$133,ROW()-ROW(AH$21)+1, MATCH(AH$17,Templates!$I$1:BL$1,0)))</f>
        <v/>
      </c>
      <c r="AI53" s="79" t="str" cm="1">
        <f t="array" ref="AI53">IF(INDEX(Templates!$I$2:$BL$133,ROW()-ROW(AI$21)+1, MATCH(AI$17,Templates!$I$1:BL$1,0))="","",INDEX(Templates!$I$2:$BL$133,ROW()-ROW(AI$21)+1, MATCH(AI$17,Templates!$I$1:BL$1,0)))</f>
        <v/>
      </c>
      <c r="AJ53" s="79" t="str" cm="1">
        <f t="array" ref="AJ53">IF(INDEX(Templates!$I$2:$BL$133,ROW()-ROW(AJ$21)+1, MATCH(AJ$17,Templates!$I$1:BL$1,0))="","",INDEX(Templates!$I$2:$BL$133,ROW()-ROW(AJ$21)+1, MATCH(AJ$17,Templates!$I$1:BL$1,0)))</f>
        <v/>
      </c>
      <c r="AK53" s="79" t="str" cm="1">
        <f t="array" ref="AK53">IF(INDEX(Templates!$I$2:$BL$133,ROW()-ROW(AK$21)+1, MATCH(AK$17,Templates!$I$1:BL$1,0))="","",INDEX(Templates!$I$2:$BL$133,ROW()-ROW(AK$21)+1, MATCH(AK$17,Templates!$I$1:BL$1,0)))</f>
        <v/>
      </c>
      <c r="AL53" s="79" t="str" cm="1">
        <f t="array" ref="AL53">IF(INDEX(Templates!$I$2:$BL$133,ROW()-ROW(AL$21)+1, MATCH(AL$17,Templates!$I$1:BL$1,0))="","",INDEX(Templates!$I$2:$BL$133,ROW()-ROW(AL$21)+1, MATCH(AL$17,Templates!$I$1:BL$1,0)))</f>
        <v/>
      </c>
      <c r="AM53" s="79" t="str" cm="1">
        <f t="array" ref="AM53">IF(INDEX(Templates!$I$2:$BL$133,ROW()-ROW(AM$21)+1, MATCH(AM$17,Templates!$I$1:BL$1,0))="","",INDEX(Templates!$I$2:$BL$133,ROW()-ROW(AM$21)+1, MATCH(AM$17,Templates!$I$1:BL$1,0)))</f>
        <v/>
      </c>
      <c r="AN53" s="79" t="str" cm="1">
        <f t="array" ref="AN53">IF(INDEX(Templates!$I$2:$BL$133,ROW()-ROW(AN$21)+1, MATCH(AN$17,Templates!$I$1:BL$1,0))="","",INDEX(Templates!$I$2:$BL$133,ROW()-ROW(AN$21)+1, MATCH(AN$17,Templates!$I$1:BL$1,0)))</f>
        <v/>
      </c>
      <c r="AO53" s="79" t="str" cm="1">
        <f t="array" ref="AO53">IF(INDEX(Templates!$I$2:$BL$133,ROW()-ROW(AO$21)+1, MATCH(AO$17,Templates!$I$1:BL$1,0))="","",INDEX(Templates!$I$2:$BL$133,ROW()-ROW(AO$21)+1, MATCH(AO$17,Templates!$I$1:BL$1,0)))</f>
        <v/>
      </c>
      <c r="AP53" s="79" t="str" cm="1">
        <f t="array" ref="AP53">IF(INDEX(Templates!$I$2:$BL$133,ROW()-ROW(AP$21)+1, MATCH(AP$17,Templates!$I$1:BL$1,0))="","",INDEX(Templates!$I$2:$BL$133,ROW()-ROW(AP$21)+1, MATCH(AP$17,Templates!$I$1:BL$1,0)))</f>
        <v/>
      </c>
      <c r="AQ53" s="79" t="str" cm="1">
        <f t="array" ref="AQ53">IF(INDEX(Templates!$I$2:$BL$133,ROW()-ROW(AQ$21)+1, MATCH(AQ$17,Templates!$I$1:BL$1,0))="","",INDEX(Templates!$I$2:$BL$133,ROW()-ROW(AQ$21)+1, MATCH(AQ$17,Templates!$I$1:BL$1,0)))</f>
        <v/>
      </c>
      <c r="AR53" s="79" t="str" cm="1">
        <f t="array" ref="AR53">IF(INDEX(Templates!$I$2:$BL$133,ROW()-ROW(AR$21)+1, MATCH(AR$17,Templates!$I$1:BL$1,0))="","",INDEX(Templates!$I$2:$BL$133,ROW()-ROW(AR$21)+1, MATCH(AR$17,Templates!$I$1:BL$1,0)))</f>
        <v/>
      </c>
      <c r="AS53" s="79" t="str" cm="1">
        <f t="array" ref="AS53">IF(INDEX(Templates!$I$2:$BL$133,ROW()-ROW(AS$21)+1, MATCH(AS$17,Templates!$I$1:BL$1,0))="","",INDEX(Templates!$I$2:$BL$133,ROW()-ROW(AS$21)+1, MATCH(AS$17,Templates!$I$1:BL$1,0)))</f>
        <v/>
      </c>
      <c r="AT53" s="79" t="str" cm="1">
        <f t="array" ref="AT53">IF(INDEX(Templates!$I$2:$BL$133,ROW()-ROW(AT$21)+1, MATCH(AT$17,Templates!$I$1:BL$1,0))="","",INDEX(Templates!$I$2:$BL$133,ROW()-ROW(AT$21)+1, MATCH(AT$17,Templates!$I$1:BL$1,0)))</f>
        <v/>
      </c>
      <c r="AU53" s="79" t="str" cm="1">
        <f t="array" ref="AU53">IF(INDEX(Templates!$I$2:$BL$133,ROW()-ROW(AU$21)+1, MATCH(AU$17,Templates!$I$1:BL$1,0))="","",INDEX(Templates!$I$2:$BL$133,ROW()-ROW(AU$21)+1, MATCH(AU$17,Templates!$I$1:BL$1,0)))</f>
        <v/>
      </c>
      <c r="AV53" s="79" t="str" cm="1">
        <f t="array" ref="AV53">IF(INDEX(Templates!$I$2:$BL$133,ROW()-ROW(AV$21)+1, MATCH(AV$17,Templates!$I$1:BL$1,0))="","",INDEX(Templates!$I$2:$BL$133,ROW()-ROW(AV$21)+1, MATCH(AV$17,Templates!$I$1:BL$1,0)))</f>
        <v/>
      </c>
      <c r="AW53" s="79" t="str" cm="1">
        <f t="array" ref="AW53">IF(INDEX(Templates!$I$2:$BL$133,ROW()-ROW(AW$21)+1, MATCH(AW$17,Templates!$I$1:BL$1,0))="","",INDEX(Templates!$I$2:$BL$133,ROW()-ROW(AW$21)+1, MATCH(AW$17,Templates!$I$1:BL$1,0)))</f>
        <v/>
      </c>
      <c r="AX53" s="79" t="str" cm="1">
        <f t="array" ref="AX53">IF(INDEX(Templates!$I$2:$BL$133,ROW()-ROW(AX$21)+1, MATCH(AX$17,Templates!$I$1:BL$1,0))="","",INDEX(Templates!$I$2:$BL$133,ROW()-ROW(AX$21)+1, MATCH(AX$17,Templates!$I$1:BL$1,0)))</f>
        <v/>
      </c>
      <c r="AY53" s="79" t="str" cm="1">
        <f t="array" ref="AY53">IF(INDEX(Templates!$I$2:$BL$133,ROW()-ROW(AY$21)+1, MATCH(AY$17,Templates!$I$1:BL$1,0))="","",INDEX(Templates!$I$2:$BL$133,ROW()-ROW(AY$21)+1, MATCH(AY$17,Templates!$I$1:BL$1,0)))</f>
        <v/>
      </c>
      <c r="AZ53" s="79" t="str" cm="1">
        <f t="array" ref="AZ53">IF(INDEX(Templates!$I$2:$BL$133,ROW()-ROW(AZ$21)+1, MATCH(AZ$17,Templates!$I$1:BL$1,0))="","",INDEX(Templates!$I$2:$BL$133,ROW()-ROW(AZ$21)+1, MATCH(AZ$17,Templates!$I$1:BL$1,0)))</f>
        <v/>
      </c>
      <c r="BA53" s="79" t="str" cm="1">
        <f t="array" ref="BA53">IF(INDEX(Templates!$I$2:$BL$133,ROW()-ROW(BA$21)+1, MATCH(BA$17,Templates!$I$1:BL$1,0))="","",INDEX(Templates!$I$2:$BL$133,ROW()-ROW(BA$21)+1, MATCH(BA$17,Templates!$I$1:BL$1,0)))</f>
        <v/>
      </c>
      <c r="BB53" s="79" t="str" cm="1">
        <f t="array" ref="BB53">IF(INDEX(Templates!$I$2:$BL$133,ROW()-ROW(BB$21)+1, MATCH(BB$17,Templates!$I$1:BL$1,0))="","",INDEX(Templates!$I$2:$BL$133,ROW()-ROW(BB$21)+1, MATCH(BB$17,Templates!$I$1:BL$1,0)))</f>
        <v/>
      </c>
      <c r="BC53" s="79" t="str" cm="1">
        <f t="array" ref="BC53">IF(INDEX(Templates!$I$2:$BL$133,ROW()-ROW(BC$21)+1, MATCH(BC$17,Templates!$I$1:BL$1,0))="","",INDEX(Templates!$I$2:$BL$133,ROW()-ROW(BC$21)+1, MATCH(BC$17,Templates!$I$1:BL$1,0)))</f>
        <v/>
      </c>
      <c r="BD53" s="79" t="str" cm="1">
        <f t="array" ref="BD53">IF(INDEX(Templates!$I$2:$BL$133,ROW()-ROW(BD$21)+1, MATCH(BD$17,Templates!$I$1:BL$1,0))="","",INDEX(Templates!$I$2:$BL$133,ROW()-ROW(BD$21)+1, MATCH(BD$17,Templates!$I$1:BL$1,0)))</f>
        <v/>
      </c>
      <c r="BE53" s="79" t="str" cm="1">
        <f t="array" ref="BE53">IF(INDEX(Templates!$I$2:$BL$133,ROW()-ROW(BE$21)+1, MATCH(BE$17,Templates!$I$1:BL$1,0))="","",INDEX(Templates!$I$2:$BL$133,ROW()-ROW(BE$21)+1, MATCH(BE$17,Templates!$I$1:BL$1,0)))</f>
        <v/>
      </c>
      <c r="BF53" s="79" t="str" cm="1">
        <f t="array" ref="BF53">IF(INDEX(Templates!$I$2:$BL$133,ROW()-ROW(BF$21)+1, MATCH(BF$17,Templates!$I$1:BL$1,0))="","",INDEX(Templates!$I$2:$BL$133,ROW()-ROW(BF$21)+1, MATCH(BF$17,Templates!$I$1:BL$1,0)))</f>
        <v/>
      </c>
      <c r="BG53" s="79" t="str" cm="1">
        <f t="array" ref="BG53">IF(INDEX(Templates!$I$2:$BL$133,ROW()-ROW(BG$21)+1, MATCH(BG$17,Templates!$I$1:BL$1,0))="","",INDEX(Templates!$I$2:$BL$133,ROW()-ROW(BG$21)+1, MATCH(BG$17,Templates!$I$1:BL$1,0)))</f>
        <v/>
      </c>
      <c r="BH53" s="79" t="str" cm="1">
        <f t="array" ref="BH53">IF(INDEX(Templates!$I$2:$BL$133,ROW()-ROW(BH$21)+1, MATCH(BH$17,Templates!$I$1:BL$1,0))="","",INDEX(Templates!$I$2:$BL$133,ROW()-ROW(BH$21)+1, MATCH(BH$17,Templates!$I$1:BL$1,0)))</f>
        <v/>
      </c>
      <c r="BI53" s="79" t="str" cm="1">
        <f t="array" ref="BI53">IF(INDEX(Templates!$I$2:$BL$133,ROW()-ROW(BI$21)+1, MATCH(BI$17,Templates!$I$1:BL$1,0))="","",INDEX(Templates!$I$2:$BL$133,ROW()-ROW(BI$21)+1, MATCH(BI$17,Templates!$I$1:BL$1,0)))</f>
        <v/>
      </c>
      <c r="BJ53" s="79" t="str" cm="1">
        <f t="array" ref="BJ53">IF(INDEX(Templates!$I$2:$BL$133,ROW()-ROW(BJ$21)+1, MATCH(BJ$17,Templates!$I$1:BL$1,0))="","",INDEX(Templates!$I$2:$BL$133,ROW()-ROW(BJ$21)+1, MATCH(BJ$17,Templates!$I$1:BL$1,0)))</f>
        <v/>
      </c>
      <c r="BK53" s="79" t="str" cm="1">
        <f t="array" ref="BK53">IF(INDEX(Templates!$I$2:$BL$133,ROW()-ROW(BK$21)+1, MATCH(BK$17,Templates!$I$1:BL$1,0))="","",INDEX(Templates!$I$2:$BL$133,ROW()-ROW(BK$21)+1, MATCH(BK$17,Templates!$I$1:BL$1,0)))</f>
        <v/>
      </c>
      <c r="BL53" s="79" t="str" cm="1">
        <f t="array" ref="BL53">IF(INDEX(Templates!$I$2:$BL$133,ROW()-ROW(BL$21)+1, MATCH(BL$17,Templates!$I$1:BL$1,0))="","",INDEX(Templates!$I$2:$BL$133,ROW()-ROW(BL$21)+1, MATCH(BL$17,Templates!$I$1:BL$1,0)))</f>
        <v/>
      </c>
      <c r="BM53" s="79" t="str" cm="1">
        <f t="array" ref="BM53">IF(INDEX(Templates!$I$2:$BL$133,ROW()-ROW(BM$21)+1, MATCH(BM$17,Templates!$I$1:BL$1,0))="","",INDEX(Templates!$I$2:$BL$133,ROW()-ROW(BM$21)+1, MATCH(BM$17,Templates!$I$1:BL$1,0)))</f>
        <v/>
      </c>
    </row>
    <row r="54" spans="1:65" x14ac:dyDescent="0.2">
      <c r="A54" s="10" t="s">
        <v>394</v>
      </c>
      <c r="B54" s="11" t="s">
        <v>398</v>
      </c>
      <c r="C54" s="96" t="str" cm="1">
        <f t="array" ref="C54">IF(INDEX(Templates!A$2:A$142,ROW()-ROW($21:$21)+1)="","",INDEX(Templates!A$2:A$142,ROW()-ROW($21:$21)+1))</f>
        <v>JSON_PATH:surfaces[0]</v>
      </c>
      <c r="D54" s="96" t="str" cm="1">
        <f t="array" ref="D54">IF(INDEX(Templates!B$2:B$142,ROW()-ROW($21:$21)+1)="","",INDEX(Templates!B$2:B$142,ROW()-ROW($21:$21)+1))</f>
        <v>subsurfaces[0]</v>
      </c>
      <c r="E54" s="97" t="str" cm="1">
        <f t="array" ref="E54">IF(INDEX(Templates!C$2:C$142,ROW()-ROW($21:$21)+1)="","",INDEX(Templates!C$2:C$142,ROW()-ROW($21:$21)+1))</f>
        <v>has_shading_sidefins</v>
      </c>
      <c r="F54" s="74" t="str" cm="1">
        <f t="array" ref="F54">IF(INDEX(Templates!E$2:E$134,ROW()-ROW($21:$21)+1)="","",INDEX(Templates!E$2:E$134,ROW()-ROW($21:$21)+1))</f>
        <v/>
      </c>
      <c r="G54" s="75" t="str" cm="1">
        <f t="array" ref="G54">IF(INDEX(Templates!F$2:F$134,ROW()-ROW($21:$21)+1)="","",INDEX(Templates!F$2:F$134,ROW()-ROW($21:$21)+1))</f>
        <v/>
      </c>
      <c r="H54" s="76" t="str" cm="1">
        <f t="array" ref="H54">IF(INDEX(Templates!G$2:G$134,ROW()-ROW($21:$21)+1)="","",INDEX(Templates!G$2:G$134,ROW()-ROW($21:$21)+1))</f>
        <v/>
      </c>
      <c r="I54" s="76" t="str" cm="1">
        <f t="array" ref="I54">IF(INDEX(Templates!H$2:H$134,ROW()-ROW($21:$21)+1)="","",INDEX(Templates!H$2:H$134,ROW()-ROW($21:$21)+1))</f>
        <v/>
      </c>
      <c r="J54" s="79" t="str" cm="1">
        <f t="array" ref="J54">IF(INDEX(Templates!$I$2:$BL$133,ROW()-ROW(J$21)+1, MATCH(J$17,Templates!$I$1:BL$1,0))="","",INDEX(Templates!$I$2:$BL$133,ROW()-ROW(J$21)+1, MATCH(J$17,Templates!$I$1:BL$1,0)))</f>
        <v/>
      </c>
      <c r="K54" s="79" t="str" cm="1">
        <f t="array" ref="K54">IF(INDEX(Templates!$I$2:$BL$133,ROW()-ROW(K$21)+1, MATCH(K$17,Templates!$I$1:BL$1,0))="","",INDEX(Templates!$I$2:$BL$133,ROW()-ROW(K$21)+1, MATCH(K$17,Templates!$I$1:BL$1,0)))</f>
        <v/>
      </c>
      <c r="L54" s="79" t="str" cm="1">
        <f t="array" ref="L54">IF(INDEX(Templates!$I$2:$BL$133,ROW()-ROW(L$21)+1, MATCH(L$17,Templates!$I$1:BL$1,0))="","",INDEX(Templates!$I$2:$BL$133,ROW()-ROW(L$21)+1, MATCH(L$17,Templates!$I$1:BL$1,0)))</f>
        <v/>
      </c>
      <c r="M54" s="79" t="str" cm="1">
        <f t="array" ref="M54">IF(INDEX(Templates!$I$2:$BL$133,ROW()-ROW(M$21)+1, MATCH(M$17,Templates!$I$1:BL$1,0))="","",INDEX(Templates!$I$2:$BL$133,ROW()-ROW(M$21)+1, MATCH(M$17,Templates!$I$1:BL$1,0)))</f>
        <v/>
      </c>
      <c r="N54" s="79" t="str" cm="1">
        <f t="array" ref="N54">IF(INDEX(Templates!$I$2:$BL$133,ROW()-ROW(N$21)+1, MATCH(N$17,Templates!$I$1:BL$1,0))="","",INDEX(Templates!$I$2:$BL$133,ROW()-ROW(N$21)+1, MATCH(N$17,Templates!$I$1:BL$1,0)))</f>
        <v/>
      </c>
      <c r="O54" s="79" t="str" cm="1">
        <f t="array" ref="O54">IF(INDEX(Templates!$I$2:$BL$133,ROW()-ROW(O$21)+1, MATCH(O$17,Templates!$I$1:BL$1,0))="","",INDEX(Templates!$I$2:$BL$133,ROW()-ROW(O$21)+1, MATCH(O$17,Templates!$I$1:BL$1,0)))</f>
        <v/>
      </c>
      <c r="P54" s="79" t="str" cm="1">
        <f t="array" ref="P54">IF(INDEX(Templates!$I$2:$BL$133,ROW()-ROW(P$21)+1, MATCH(P$17,Templates!$I$1:BL$1,0))="","",INDEX(Templates!$I$2:$BL$133,ROW()-ROW(P$21)+1, MATCH(P$17,Templates!$I$1:BL$1,0)))</f>
        <v/>
      </c>
      <c r="Q54" s="79" t="str" cm="1">
        <f t="array" ref="Q54">IF(INDEX(Templates!$I$2:$BL$133,ROW()-ROW(Q$21)+1, MATCH(Q$17,Templates!$I$1:BL$1,0))="","",INDEX(Templates!$I$2:$BL$133,ROW()-ROW(Q$21)+1, MATCH(Q$17,Templates!$I$1:BL$1,0)))</f>
        <v/>
      </c>
      <c r="R54" s="79" t="str" cm="1">
        <f t="array" ref="R54">IF(INDEX(Templates!$I$2:$BL$133,ROW()-ROW(R$21)+1, MATCH(R$17,Templates!$I$1:BL$1,0))="","",INDEX(Templates!$I$2:$BL$133,ROW()-ROW(R$21)+1, MATCH(R$17,Templates!$I$1:BL$1,0)))</f>
        <v/>
      </c>
      <c r="S54" s="79" t="str" cm="1">
        <f t="array" ref="S54">IF(INDEX(Templates!$I$2:$BL$133,ROW()-ROW(S$21)+1, MATCH(S$17,Templates!$I$1:BL$1,0))="","",INDEX(Templates!$I$2:$BL$133,ROW()-ROW(S$21)+1, MATCH(S$17,Templates!$I$1:BL$1,0)))</f>
        <v/>
      </c>
      <c r="T54" s="79" t="str" cm="1">
        <f t="array" ref="T54">IF(INDEX(Templates!$I$2:$BL$133,ROW()-ROW(T$21)+1, MATCH(T$17,Templates!$I$1:BL$1,0))="","",INDEX(Templates!$I$2:$BL$133,ROW()-ROW(T$21)+1, MATCH(T$17,Templates!$I$1:BL$1,0)))</f>
        <v/>
      </c>
      <c r="U54" s="79" t="str" cm="1">
        <f t="array" ref="U54">IF(INDEX(Templates!$I$2:$BL$133,ROW()-ROW(U$21)+1, MATCH(U$17,Templates!$I$1:BL$1,0))="","",INDEX(Templates!$I$2:$BL$133,ROW()-ROW(U$21)+1, MATCH(U$17,Templates!$I$1:BL$1,0)))</f>
        <v/>
      </c>
      <c r="V54" s="79" t="str" cm="1">
        <f t="array" ref="V54">IF(INDEX(Templates!$I$2:$BL$133,ROW()-ROW(V$21)+1, MATCH(V$17,Templates!$I$1:BL$1,0))="","",INDEX(Templates!$I$2:$BL$133,ROW()-ROW(V$21)+1, MATCH(V$17,Templates!$I$1:BL$1,0)))</f>
        <v/>
      </c>
      <c r="W54" s="79" t="str" cm="1">
        <f t="array" ref="W54">IF(INDEX(Templates!$I$2:$BL$133,ROW()-ROW(W$21)+1, MATCH(W$17,Templates!$I$1:BL$1,0))="","",INDEX(Templates!$I$2:$BL$133,ROW()-ROW(W$21)+1, MATCH(W$17,Templates!$I$1:BL$1,0)))</f>
        <v/>
      </c>
      <c r="X54" s="79" t="str" cm="1">
        <f t="array" ref="X54">IF(INDEX(Templates!$I$2:$BL$133,ROW()-ROW(X$21)+1, MATCH(X$17,Templates!$I$1:BL$1,0))="","",INDEX(Templates!$I$2:$BL$133,ROW()-ROW(X$21)+1, MATCH(X$17,Templates!$I$1:BL$1,0)))</f>
        <v/>
      </c>
      <c r="Y54" s="79" t="str" cm="1">
        <f t="array" ref="Y54">IF(INDEX(Templates!$I$2:$BL$133,ROW()-ROW(Y$21)+1, MATCH(Y$17,Templates!$I$1:BL$1,0))="","",INDEX(Templates!$I$2:$BL$133,ROW()-ROW(Y$21)+1, MATCH(Y$17,Templates!$I$1:BL$1,0)))</f>
        <v/>
      </c>
      <c r="Z54" s="79" t="str" cm="1">
        <f t="array" ref="Z54">IF(INDEX(Templates!$I$2:$BL$133,ROW()-ROW(Z$21)+1, MATCH(Z$17,Templates!$I$1:BL$1,0))="","",INDEX(Templates!$I$2:$BL$133,ROW()-ROW(Z$21)+1, MATCH(Z$17,Templates!$I$1:BL$1,0)))</f>
        <v/>
      </c>
      <c r="AA54" s="79" t="str" cm="1">
        <f t="array" ref="AA54">IF(INDEX(Templates!$I$2:$BL$133,ROW()-ROW(AA$21)+1, MATCH(AA$17,Templates!$I$1:BL$1,0))="","",INDEX(Templates!$I$2:$BL$133,ROW()-ROW(AA$21)+1, MATCH(AA$17,Templates!$I$1:BL$1,0)))</f>
        <v/>
      </c>
      <c r="AB54" s="79" t="str" cm="1">
        <f t="array" ref="AB54">IF(INDEX(Templates!$I$2:$BL$133,ROW()-ROW(AB$21)+1, MATCH(AB$17,Templates!$I$1:BL$1,0))="","",INDEX(Templates!$I$2:$BL$133,ROW()-ROW(AB$21)+1, MATCH(AB$17,Templates!$I$1:BL$1,0)))</f>
        <v/>
      </c>
      <c r="AC54" s="79" t="str" cm="1">
        <f t="array" ref="AC54">IF(INDEX(Templates!$I$2:$BL$133,ROW()-ROW(AC$21)+1, MATCH(AC$17,Templates!$I$1:BL$1,0))="","",INDEX(Templates!$I$2:$BL$133,ROW()-ROW(AC$21)+1, MATCH(AC$17,Templates!$I$1:BL$1,0)))</f>
        <v/>
      </c>
      <c r="AD54" s="79" t="str" cm="1">
        <f t="array" ref="AD54">IF(INDEX(Templates!$I$2:$BL$133,ROW()-ROW(AD$21)+1, MATCH(AD$17,Templates!$I$1:BL$1,0))="","",INDEX(Templates!$I$2:$BL$133,ROW()-ROW(AD$21)+1, MATCH(AD$17,Templates!$I$1:BL$1,0)))</f>
        <v/>
      </c>
      <c r="AE54" s="79" t="str" cm="1">
        <f t="array" ref="AE54">IF(INDEX(Templates!$I$2:$BL$133,ROW()-ROW(AE$21)+1, MATCH(AE$17,Templates!$I$1:BL$1,0))="","",INDEX(Templates!$I$2:$BL$133,ROW()-ROW(AE$21)+1, MATCH(AE$17,Templates!$I$1:BL$1,0)))</f>
        <v/>
      </c>
      <c r="AF54" s="79" t="str" cm="1">
        <f t="array" ref="AF54">IF(INDEX(Templates!$I$2:$BL$133,ROW()-ROW(AF$21)+1, MATCH(AF$17,Templates!$I$1:BL$1,0))="","",INDEX(Templates!$I$2:$BL$133,ROW()-ROW(AF$21)+1, MATCH(AF$17,Templates!$I$1:BL$1,0)))</f>
        <v/>
      </c>
      <c r="AG54" s="79" t="str" cm="1">
        <f t="array" ref="AG54">IF(INDEX(Templates!$I$2:$BL$133,ROW()-ROW(AG$21)+1, MATCH(AG$17,Templates!$I$1:BL$1,0))="","",INDEX(Templates!$I$2:$BL$133,ROW()-ROW(AG$21)+1, MATCH(AG$17,Templates!$I$1:BL$1,0)))</f>
        <v/>
      </c>
      <c r="AH54" s="79" t="str" cm="1">
        <f t="array" ref="AH54">IF(INDEX(Templates!$I$2:$BL$133,ROW()-ROW(AH$21)+1, MATCH(AH$17,Templates!$I$1:BL$1,0))="","",INDEX(Templates!$I$2:$BL$133,ROW()-ROW(AH$21)+1, MATCH(AH$17,Templates!$I$1:BL$1,0)))</f>
        <v/>
      </c>
      <c r="AI54" s="79" t="str" cm="1">
        <f t="array" ref="AI54">IF(INDEX(Templates!$I$2:$BL$133,ROW()-ROW(AI$21)+1, MATCH(AI$17,Templates!$I$1:BL$1,0))="","",INDEX(Templates!$I$2:$BL$133,ROW()-ROW(AI$21)+1, MATCH(AI$17,Templates!$I$1:BL$1,0)))</f>
        <v/>
      </c>
      <c r="AJ54" s="79" t="str" cm="1">
        <f t="array" ref="AJ54">IF(INDEX(Templates!$I$2:$BL$133,ROW()-ROW(AJ$21)+1, MATCH(AJ$17,Templates!$I$1:BL$1,0))="","",INDEX(Templates!$I$2:$BL$133,ROW()-ROW(AJ$21)+1, MATCH(AJ$17,Templates!$I$1:BL$1,0)))</f>
        <v/>
      </c>
      <c r="AK54" s="79" t="str" cm="1">
        <f t="array" ref="AK54">IF(INDEX(Templates!$I$2:$BL$133,ROW()-ROW(AK$21)+1, MATCH(AK$17,Templates!$I$1:BL$1,0))="","",INDEX(Templates!$I$2:$BL$133,ROW()-ROW(AK$21)+1, MATCH(AK$17,Templates!$I$1:BL$1,0)))</f>
        <v/>
      </c>
      <c r="AL54" s="79" t="str" cm="1">
        <f t="array" ref="AL54">IF(INDEX(Templates!$I$2:$BL$133,ROW()-ROW(AL$21)+1, MATCH(AL$17,Templates!$I$1:BL$1,0))="","",INDEX(Templates!$I$2:$BL$133,ROW()-ROW(AL$21)+1, MATCH(AL$17,Templates!$I$1:BL$1,0)))</f>
        <v/>
      </c>
      <c r="AM54" s="79" t="str" cm="1">
        <f t="array" ref="AM54">IF(INDEX(Templates!$I$2:$BL$133,ROW()-ROW(AM$21)+1, MATCH(AM$17,Templates!$I$1:BL$1,0))="","",INDEX(Templates!$I$2:$BL$133,ROW()-ROW(AM$21)+1, MATCH(AM$17,Templates!$I$1:BL$1,0)))</f>
        <v/>
      </c>
      <c r="AN54" s="79" t="str" cm="1">
        <f t="array" ref="AN54">IF(INDEX(Templates!$I$2:$BL$133,ROW()-ROW(AN$21)+1, MATCH(AN$17,Templates!$I$1:BL$1,0))="","",INDEX(Templates!$I$2:$BL$133,ROW()-ROW(AN$21)+1, MATCH(AN$17,Templates!$I$1:BL$1,0)))</f>
        <v/>
      </c>
      <c r="AO54" s="79" t="str" cm="1">
        <f t="array" ref="AO54">IF(INDEX(Templates!$I$2:$BL$133,ROW()-ROW(AO$21)+1, MATCH(AO$17,Templates!$I$1:BL$1,0))="","",INDEX(Templates!$I$2:$BL$133,ROW()-ROW(AO$21)+1, MATCH(AO$17,Templates!$I$1:BL$1,0)))</f>
        <v/>
      </c>
      <c r="AP54" s="79" t="str" cm="1">
        <f t="array" ref="AP54">IF(INDEX(Templates!$I$2:$BL$133,ROW()-ROW(AP$21)+1, MATCH(AP$17,Templates!$I$1:BL$1,0))="","",INDEX(Templates!$I$2:$BL$133,ROW()-ROW(AP$21)+1, MATCH(AP$17,Templates!$I$1:BL$1,0)))</f>
        <v/>
      </c>
      <c r="AQ54" s="79" t="str" cm="1">
        <f t="array" ref="AQ54">IF(INDEX(Templates!$I$2:$BL$133,ROW()-ROW(AQ$21)+1, MATCH(AQ$17,Templates!$I$1:BL$1,0))="","",INDEX(Templates!$I$2:$BL$133,ROW()-ROW(AQ$21)+1, MATCH(AQ$17,Templates!$I$1:BL$1,0)))</f>
        <v/>
      </c>
      <c r="AR54" s="79" t="str" cm="1">
        <f t="array" ref="AR54">IF(INDEX(Templates!$I$2:$BL$133,ROW()-ROW(AR$21)+1, MATCH(AR$17,Templates!$I$1:BL$1,0))="","",INDEX(Templates!$I$2:$BL$133,ROW()-ROW(AR$21)+1, MATCH(AR$17,Templates!$I$1:BL$1,0)))</f>
        <v/>
      </c>
      <c r="AS54" s="79" t="str" cm="1">
        <f t="array" ref="AS54">IF(INDEX(Templates!$I$2:$BL$133,ROW()-ROW(AS$21)+1, MATCH(AS$17,Templates!$I$1:BL$1,0))="","",INDEX(Templates!$I$2:$BL$133,ROW()-ROW(AS$21)+1, MATCH(AS$17,Templates!$I$1:BL$1,0)))</f>
        <v/>
      </c>
      <c r="AT54" s="79" t="str" cm="1">
        <f t="array" ref="AT54">IF(INDEX(Templates!$I$2:$BL$133,ROW()-ROW(AT$21)+1, MATCH(AT$17,Templates!$I$1:BL$1,0))="","",INDEX(Templates!$I$2:$BL$133,ROW()-ROW(AT$21)+1, MATCH(AT$17,Templates!$I$1:BL$1,0)))</f>
        <v/>
      </c>
      <c r="AU54" s="79" t="str" cm="1">
        <f t="array" ref="AU54">IF(INDEX(Templates!$I$2:$BL$133,ROW()-ROW(AU$21)+1, MATCH(AU$17,Templates!$I$1:BL$1,0))="","",INDEX(Templates!$I$2:$BL$133,ROW()-ROW(AU$21)+1, MATCH(AU$17,Templates!$I$1:BL$1,0)))</f>
        <v/>
      </c>
      <c r="AV54" s="79" t="str" cm="1">
        <f t="array" ref="AV54">IF(INDEX(Templates!$I$2:$BL$133,ROW()-ROW(AV$21)+1, MATCH(AV$17,Templates!$I$1:BL$1,0))="","",INDEX(Templates!$I$2:$BL$133,ROW()-ROW(AV$21)+1, MATCH(AV$17,Templates!$I$1:BL$1,0)))</f>
        <v/>
      </c>
      <c r="AW54" s="79" t="str" cm="1">
        <f t="array" ref="AW54">IF(INDEX(Templates!$I$2:$BL$133,ROW()-ROW(AW$21)+1, MATCH(AW$17,Templates!$I$1:BL$1,0))="","",INDEX(Templates!$I$2:$BL$133,ROW()-ROW(AW$21)+1, MATCH(AW$17,Templates!$I$1:BL$1,0)))</f>
        <v/>
      </c>
      <c r="AX54" s="79" t="str" cm="1">
        <f t="array" ref="AX54">IF(INDEX(Templates!$I$2:$BL$133,ROW()-ROW(AX$21)+1, MATCH(AX$17,Templates!$I$1:BL$1,0))="","",INDEX(Templates!$I$2:$BL$133,ROW()-ROW(AX$21)+1, MATCH(AX$17,Templates!$I$1:BL$1,0)))</f>
        <v/>
      </c>
      <c r="AY54" s="79" t="str" cm="1">
        <f t="array" ref="AY54">IF(INDEX(Templates!$I$2:$BL$133,ROW()-ROW(AY$21)+1, MATCH(AY$17,Templates!$I$1:BL$1,0))="","",INDEX(Templates!$I$2:$BL$133,ROW()-ROW(AY$21)+1, MATCH(AY$17,Templates!$I$1:BL$1,0)))</f>
        <v/>
      </c>
      <c r="AZ54" s="79" t="str" cm="1">
        <f t="array" ref="AZ54">IF(INDEX(Templates!$I$2:$BL$133,ROW()-ROW(AZ$21)+1, MATCH(AZ$17,Templates!$I$1:BL$1,0))="","",INDEX(Templates!$I$2:$BL$133,ROW()-ROW(AZ$21)+1, MATCH(AZ$17,Templates!$I$1:BL$1,0)))</f>
        <v/>
      </c>
      <c r="BA54" s="79" t="str" cm="1">
        <f t="array" ref="BA54">IF(INDEX(Templates!$I$2:$BL$133,ROW()-ROW(BA$21)+1, MATCH(BA$17,Templates!$I$1:BL$1,0))="","",INDEX(Templates!$I$2:$BL$133,ROW()-ROW(BA$21)+1, MATCH(BA$17,Templates!$I$1:BL$1,0)))</f>
        <v/>
      </c>
      <c r="BB54" s="79" t="str" cm="1">
        <f t="array" ref="BB54">IF(INDEX(Templates!$I$2:$BL$133,ROW()-ROW(BB$21)+1, MATCH(BB$17,Templates!$I$1:BL$1,0))="","",INDEX(Templates!$I$2:$BL$133,ROW()-ROW(BB$21)+1, MATCH(BB$17,Templates!$I$1:BL$1,0)))</f>
        <v/>
      </c>
      <c r="BC54" s="79" t="str" cm="1">
        <f t="array" ref="BC54">IF(INDEX(Templates!$I$2:$BL$133,ROW()-ROW(BC$21)+1, MATCH(BC$17,Templates!$I$1:BL$1,0))="","",INDEX(Templates!$I$2:$BL$133,ROW()-ROW(BC$21)+1, MATCH(BC$17,Templates!$I$1:BL$1,0)))</f>
        <v/>
      </c>
      <c r="BD54" s="79" t="str" cm="1">
        <f t="array" ref="BD54">IF(INDEX(Templates!$I$2:$BL$133,ROW()-ROW(BD$21)+1, MATCH(BD$17,Templates!$I$1:BL$1,0))="","",INDEX(Templates!$I$2:$BL$133,ROW()-ROW(BD$21)+1, MATCH(BD$17,Templates!$I$1:BL$1,0)))</f>
        <v/>
      </c>
      <c r="BE54" s="79" t="str" cm="1">
        <f t="array" ref="BE54">IF(INDEX(Templates!$I$2:$BL$133,ROW()-ROW(BE$21)+1, MATCH(BE$17,Templates!$I$1:BL$1,0))="","",INDEX(Templates!$I$2:$BL$133,ROW()-ROW(BE$21)+1, MATCH(BE$17,Templates!$I$1:BL$1,0)))</f>
        <v/>
      </c>
      <c r="BF54" s="79" t="str" cm="1">
        <f t="array" ref="BF54">IF(INDEX(Templates!$I$2:$BL$133,ROW()-ROW(BF$21)+1, MATCH(BF$17,Templates!$I$1:BL$1,0))="","",INDEX(Templates!$I$2:$BL$133,ROW()-ROW(BF$21)+1, MATCH(BF$17,Templates!$I$1:BL$1,0)))</f>
        <v/>
      </c>
      <c r="BG54" s="79" t="str" cm="1">
        <f t="array" ref="BG54">IF(INDEX(Templates!$I$2:$BL$133,ROW()-ROW(BG$21)+1, MATCH(BG$17,Templates!$I$1:BL$1,0))="","",INDEX(Templates!$I$2:$BL$133,ROW()-ROW(BG$21)+1, MATCH(BG$17,Templates!$I$1:BL$1,0)))</f>
        <v/>
      </c>
      <c r="BH54" s="79" t="str" cm="1">
        <f t="array" ref="BH54">IF(INDEX(Templates!$I$2:$BL$133,ROW()-ROW(BH$21)+1, MATCH(BH$17,Templates!$I$1:BL$1,0))="","",INDEX(Templates!$I$2:$BL$133,ROW()-ROW(BH$21)+1, MATCH(BH$17,Templates!$I$1:BL$1,0)))</f>
        <v/>
      </c>
      <c r="BI54" s="79" t="str" cm="1">
        <f t="array" ref="BI54">IF(INDEX(Templates!$I$2:$BL$133,ROW()-ROW(BI$21)+1, MATCH(BI$17,Templates!$I$1:BL$1,0))="","",INDEX(Templates!$I$2:$BL$133,ROW()-ROW(BI$21)+1, MATCH(BI$17,Templates!$I$1:BL$1,0)))</f>
        <v/>
      </c>
      <c r="BJ54" s="79" t="str" cm="1">
        <f t="array" ref="BJ54">IF(INDEX(Templates!$I$2:$BL$133,ROW()-ROW(BJ$21)+1, MATCH(BJ$17,Templates!$I$1:BL$1,0))="","",INDEX(Templates!$I$2:$BL$133,ROW()-ROW(BJ$21)+1, MATCH(BJ$17,Templates!$I$1:BL$1,0)))</f>
        <v/>
      </c>
      <c r="BK54" s="79" t="str" cm="1">
        <f t="array" ref="BK54">IF(INDEX(Templates!$I$2:$BL$133,ROW()-ROW(BK$21)+1, MATCH(BK$17,Templates!$I$1:BL$1,0))="","",INDEX(Templates!$I$2:$BL$133,ROW()-ROW(BK$21)+1, MATCH(BK$17,Templates!$I$1:BL$1,0)))</f>
        <v/>
      </c>
      <c r="BL54" s="79" t="str" cm="1">
        <f t="array" ref="BL54">IF(INDEX(Templates!$I$2:$BL$133,ROW()-ROW(BL$21)+1, MATCH(BL$17,Templates!$I$1:BL$1,0))="","",INDEX(Templates!$I$2:$BL$133,ROW()-ROW(BL$21)+1, MATCH(BL$17,Templates!$I$1:BL$1,0)))</f>
        <v/>
      </c>
      <c r="BM54" s="79" t="str" cm="1">
        <f t="array" ref="BM54">IF(INDEX(Templates!$I$2:$BL$133,ROW()-ROW(BM$21)+1, MATCH(BM$17,Templates!$I$1:BL$1,0))="","",INDEX(Templates!$I$2:$BL$133,ROW()-ROW(BM$21)+1, MATCH(BM$17,Templates!$I$1:BL$1,0)))</f>
        <v/>
      </c>
    </row>
    <row r="55" spans="1:65" x14ac:dyDescent="0.2">
      <c r="A55" s="10" t="s">
        <v>394</v>
      </c>
      <c r="B55" s="11" t="s">
        <v>398</v>
      </c>
      <c r="C55" s="96" t="str" cm="1">
        <f t="array" ref="C55">IF(INDEX(Templates!A$2:A$142,ROW()-ROW($21:$21)+1)="","",INDEX(Templates!A$2:A$142,ROW()-ROW($21:$21)+1))</f>
        <v>JSON_PATH:surfaces[0]</v>
      </c>
      <c r="D55" s="96" t="str" cm="1">
        <f t="array" ref="D55">IF(INDEX(Templates!B$2:B$142,ROW()-ROW($21:$21)+1)="","",INDEX(Templates!B$2:B$142,ROW()-ROW($21:$21)+1))</f>
        <v>subsurfaces[0]</v>
      </c>
      <c r="E55" s="97" t="str" cm="1">
        <f t="array" ref="E55">IF(INDEX(Templates!C$2:C$142,ROW()-ROW($21:$21)+1)="","",INDEX(Templates!C$2:C$142,ROW()-ROW($21:$21)+1))</f>
        <v>has_manual_interior_shades</v>
      </c>
      <c r="F55" s="74" t="str" cm="1">
        <f t="array" ref="F55">IF(INDEX(Templates!E$2:E$134,ROW()-ROW($21:$21)+1)="","",INDEX(Templates!E$2:E$134,ROW()-ROW($21:$21)+1))</f>
        <v/>
      </c>
      <c r="G55" s="75" t="str" cm="1">
        <f t="array" ref="G55">IF(INDEX(Templates!F$2:F$134,ROW()-ROW($21:$21)+1)="","",INDEX(Templates!F$2:F$134,ROW()-ROW($21:$21)+1))</f>
        <v/>
      </c>
      <c r="H55" s="76" t="str" cm="1">
        <f t="array" ref="H55">IF(INDEX(Templates!G$2:G$134,ROW()-ROW($21:$21)+1)="","",INDEX(Templates!G$2:G$134,ROW()-ROW($21:$21)+1))</f>
        <v/>
      </c>
      <c r="I55" s="76" t="str" cm="1">
        <f t="array" ref="I55">IF(INDEX(Templates!H$2:H$134,ROW()-ROW($21:$21)+1)="","",INDEX(Templates!H$2:H$134,ROW()-ROW($21:$21)+1))</f>
        <v/>
      </c>
      <c r="J55" s="79" t="str" cm="1">
        <f t="array" ref="J55">IF(INDEX(Templates!$I$2:$BL$133,ROW()-ROW(J$21)+1, MATCH(J$17,Templates!$I$1:BL$1,0))="","",INDEX(Templates!$I$2:$BL$133,ROW()-ROW(J$21)+1, MATCH(J$17,Templates!$I$1:BL$1,0)))</f>
        <v/>
      </c>
      <c r="K55" s="79" t="str" cm="1">
        <f t="array" ref="K55">IF(INDEX(Templates!$I$2:$BL$133,ROW()-ROW(K$21)+1, MATCH(K$17,Templates!$I$1:BL$1,0))="","",INDEX(Templates!$I$2:$BL$133,ROW()-ROW(K$21)+1, MATCH(K$17,Templates!$I$1:BL$1,0)))</f>
        <v/>
      </c>
      <c r="L55" s="79" t="str" cm="1">
        <f t="array" ref="L55">IF(INDEX(Templates!$I$2:$BL$133,ROW()-ROW(L$21)+1, MATCH(L$17,Templates!$I$1:BL$1,0))="","",INDEX(Templates!$I$2:$BL$133,ROW()-ROW(L$21)+1, MATCH(L$17,Templates!$I$1:BL$1,0)))</f>
        <v/>
      </c>
      <c r="M55" s="79" t="str" cm="1">
        <f t="array" ref="M55">IF(INDEX(Templates!$I$2:$BL$133,ROW()-ROW(M$21)+1, MATCH(M$17,Templates!$I$1:BL$1,0))="","",INDEX(Templates!$I$2:$BL$133,ROW()-ROW(M$21)+1, MATCH(M$17,Templates!$I$1:BL$1,0)))</f>
        <v/>
      </c>
      <c r="N55" s="79" t="str" cm="1">
        <f t="array" ref="N55">IF(INDEX(Templates!$I$2:$BL$133,ROW()-ROW(N$21)+1, MATCH(N$17,Templates!$I$1:BL$1,0))="","",INDEX(Templates!$I$2:$BL$133,ROW()-ROW(N$21)+1, MATCH(N$17,Templates!$I$1:BL$1,0)))</f>
        <v/>
      </c>
      <c r="O55" s="79" t="str" cm="1">
        <f t="array" ref="O55">IF(INDEX(Templates!$I$2:$BL$133,ROW()-ROW(O$21)+1, MATCH(O$17,Templates!$I$1:BL$1,0))="","",INDEX(Templates!$I$2:$BL$133,ROW()-ROW(O$21)+1, MATCH(O$17,Templates!$I$1:BL$1,0)))</f>
        <v/>
      </c>
      <c r="P55" s="79" t="str" cm="1">
        <f t="array" ref="P55">IF(INDEX(Templates!$I$2:$BL$133,ROW()-ROW(P$21)+1, MATCH(P$17,Templates!$I$1:BL$1,0))="","",INDEX(Templates!$I$2:$BL$133,ROW()-ROW(P$21)+1, MATCH(P$17,Templates!$I$1:BL$1,0)))</f>
        <v/>
      </c>
      <c r="Q55" s="79" t="str" cm="1">
        <f t="array" ref="Q55">IF(INDEX(Templates!$I$2:$BL$133,ROW()-ROW(Q$21)+1, MATCH(Q$17,Templates!$I$1:BL$1,0))="","",INDEX(Templates!$I$2:$BL$133,ROW()-ROW(Q$21)+1, MATCH(Q$17,Templates!$I$1:BL$1,0)))</f>
        <v/>
      </c>
      <c r="R55" s="79" t="str" cm="1">
        <f t="array" ref="R55">IF(INDEX(Templates!$I$2:$BL$133,ROW()-ROW(R$21)+1, MATCH(R$17,Templates!$I$1:BL$1,0))="","",INDEX(Templates!$I$2:$BL$133,ROW()-ROW(R$21)+1, MATCH(R$17,Templates!$I$1:BL$1,0)))</f>
        <v/>
      </c>
      <c r="S55" s="79" t="str" cm="1">
        <f t="array" ref="S55">IF(INDEX(Templates!$I$2:$BL$133,ROW()-ROW(S$21)+1, MATCH(S$17,Templates!$I$1:BL$1,0))="","",INDEX(Templates!$I$2:$BL$133,ROW()-ROW(S$21)+1, MATCH(S$17,Templates!$I$1:BL$1,0)))</f>
        <v/>
      </c>
      <c r="T55" s="79" t="str" cm="1">
        <f t="array" ref="T55">IF(INDEX(Templates!$I$2:$BL$133,ROW()-ROW(T$21)+1, MATCH(T$17,Templates!$I$1:BL$1,0))="","",INDEX(Templates!$I$2:$BL$133,ROW()-ROW(T$21)+1, MATCH(T$17,Templates!$I$1:BL$1,0)))</f>
        <v/>
      </c>
      <c r="U55" s="79" t="str" cm="1">
        <f t="array" ref="U55">IF(INDEX(Templates!$I$2:$BL$133,ROW()-ROW(U$21)+1, MATCH(U$17,Templates!$I$1:BL$1,0))="","",INDEX(Templates!$I$2:$BL$133,ROW()-ROW(U$21)+1, MATCH(U$17,Templates!$I$1:BL$1,0)))</f>
        <v/>
      </c>
      <c r="V55" s="79" t="str" cm="1">
        <f t="array" ref="V55">IF(INDEX(Templates!$I$2:$BL$133,ROW()-ROW(V$21)+1, MATCH(V$17,Templates!$I$1:BL$1,0))="","",INDEX(Templates!$I$2:$BL$133,ROW()-ROW(V$21)+1, MATCH(V$17,Templates!$I$1:BL$1,0)))</f>
        <v/>
      </c>
      <c r="W55" s="79" t="str" cm="1">
        <f t="array" ref="W55">IF(INDEX(Templates!$I$2:$BL$133,ROW()-ROW(W$21)+1, MATCH(W$17,Templates!$I$1:BL$1,0))="","",INDEX(Templates!$I$2:$BL$133,ROW()-ROW(W$21)+1, MATCH(W$17,Templates!$I$1:BL$1,0)))</f>
        <v/>
      </c>
      <c r="X55" s="79" t="str" cm="1">
        <f t="array" ref="X55">IF(INDEX(Templates!$I$2:$BL$133,ROW()-ROW(X$21)+1, MATCH(X$17,Templates!$I$1:BL$1,0))="","",INDEX(Templates!$I$2:$BL$133,ROW()-ROW(X$21)+1, MATCH(X$17,Templates!$I$1:BL$1,0)))</f>
        <v/>
      </c>
      <c r="Y55" s="79" t="str" cm="1">
        <f t="array" ref="Y55">IF(INDEX(Templates!$I$2:$BL$133,ROW()-ROW(Y$21)+1, MATCH(Y$17,Templates!$I$1:BL$1,0))="","",INDEX(Templates!$I$2:$BL$133,ROW()-ROW(Y$21)+1, MATCH(Y$17,Templates!$I$1:BL$1,0)))</f>
        <v/>
      </c>
      <c r="Z55" s="79" t="str" cm="1">
        <f t="array" ref="Z55">IF(INDEX(Templates!$I$2:$BL$133,ROW()-ROW(Z$21)+1, MATCH(Z$17,Templates!$I$1:BL$1,0))="","",INDEX(Templates!$I$2:$BL$133,ROW()-ROW(Z$21)+1, MATCH(Z$17,Templates!$I$1:BL$1,0)))</f>
        <v/>
      </c>
      <c r="AA55" s="79" t="str" cm="1">
        <f t="array" ref="AA55">IF(INDEX(Templates!$I$2:$BL$133,ROW()-ROW(AA$21)+1, MATCH(AA$17,Templates!$I$1:BL$1,0))="","",INDEX(Templates!$I$2:$BL$133,ROW()-ROW(AA$21)+1, MATCH(AA$17,Templates!$I$1:BL$1,0)))</f>
        <v/>
      </c>
      <c r="AB55" s="79" t="str" cm="1">
        <f t="array" ref="AB55">IF(INDEX(Templates!$I$2:$BL$133,ROW()-ROW(AB$21)+1, MATCH(AB$17,Templates!$I$1:BL$1,0))="","",INDEX(Templates!$I$2:$BL$133,ROW()-ROW(AB$21)+1, MATCH(AB$17,Templates!$I$1:BL$1,0)))</f>
        <v/>
      </c>
      <c r="AC55" s="79" t="str" cm="1">
        <f t="array" ref="AC55">IF(INDEX(Templates!$I$2:$BL$133,ROW()-ROW(AC$21)+1, MATCH(AC$17,Templates!$I$1:BL$1,0))="","",INDEX(Templates!$I$2:$BL$133,ROW()-ROW(AC$21)+1, MATCH(AC$17,Templates!$I$1:BL$1,0)))</f>
        <v/>
      </c>
      <c r="AD55" s="79" t="str" cm="1">
        <f t="array" ref="AD55">IF(INDEX(Templates!$I$2:$BL$133,ROW()-ROW(AD$21)+1, MATCH(AD$17,Templates!$I$1:BL$1,0))="","",INDEX(Templates!$I$2:$BL$133,ROW()-ROW(AD$21)+1, MATCH(AD$17,Templates!$I$1:BL$1,0)))</f>
        <v/>
      </c>
      <c r="AE55" s="79" t="str" cm="1">
        <f t="array" ref="AE55">IF(INDEX(Templates!$I$2:$BL$133,ROW()-ROW(AE$21)+1, MATCH(AE$17,Templates!$I$1:BL$1,0))="","",INDEX(Templates!$I$2:$BL$133,ROW()-ROW(AE$21)+1, MATCH(AE$17,Templates!$I$1:BL$1,0)))</f>
        <v/>
      </c>
      <c r="AF55" s="79" t="str" cm="1">
        <f t="array" ref="AF55">IF(INDEX(Templates!$I$2:$BL$133,ROW()-ROW(AF$21)+1, MATCH(AF$17,Templates!$I$1:BL$1,0))="","",INDEX(Templates!$I$2:$BL$133,ROW()-ROW(AF$21)+1, MATCH(AF$17,Templates!$I$1:BL$1,0)))</f>
        <v/>
      </c>
      <c r="AG55" s="79" t="str" cm="1">
        <f t="array" ref="AG55">IF(INDEX(Templates!$I$2:$BL$133,ROW()-ROW(AG$21)+1, MATCH(AG$17,Templates!$I$1:BL$1,0))="","",INDEX(Templates!$I$2:$BL$133,ROW()-ROW(AG$21)+1, MATCH(AG$17,Templates!$I$1:BL$1,0)))</f>
        <v/>
      </c>
      <c r="AH55" s="79" t="str" cm="1">
        <f t="array" ref="AH55">IF(INDEX(Templates!$I$2:$BL$133,ROW()-ROW(AH$21)+1, MATCH(AH$17,Templates!$I$1:BL$1,0))="","",INDEX(Templates!$I$2:$BL$133,ROW()-ROW(AH$21)+1, MATCH(AH$17,Templates!$I$1:BL$1,0)))</f>
        <v/>
      </c>
      <c r="AI55" s="79" t="str" cm="1">
        <f t="array" ref="AI55">IF(INDEX(Templates!$I$2:$BL$133,ROW()-ROW(AI$21)+1, MATCH(AI$17,Templates!$I$1:BL$1,0))="","",INDEX(Templates!$I$2:$BL$133,ROW()-ROW(AI$21)+1, MATCH(AI$17,Templates!$I$1:BL$1,0)))</f>
        <v/>
      </c>
      <c r="AJ55" s="79" t="str" cm="1">
        <f t="array" ref="AJ55">IF(INDEX(Templates!$I$2:$BL$133,ROW()-ROW(AJ$21)+1, MATCH(AJ$17,Templates!$I$1:BL$1,0))="","",INDEX(Templates!$I$2:$BL$133,ROW()-ROW(AJ$21)+1, MATCH(AJ$17,Templates!$I$1:BL$1,0)))</f>
        <v/>
      </c>
      <c r="AK55" s="79" t="str" cm="1">
        <f t="array" ref="AK55">IF(INDEX(Templates!$I$2:$BL$133,ROW()-ROW(AK$21)+1, MATCH(AK$17,Templates!$I$1:BL$1,0))="","",INDEX(Templates!$I$2:$BL$133,ROW()-ROW(AK$21)+1, MATCH(AK$17,Templates!$I$1:BL$1,0)))</f>
        <v/>
      </c>
      <c r="AL55" s="79" t="str" cm="1">
        <f t="array" ref="AL55">IF(INDEX(Templates!$I$2:$BL$133,ROW()-ROW(AL$21)+1, MATCH(AL$17,Templates!$I$1:BL$1,0))="","",INDEX(Templates!$I$2:$BL$133,ROW()-ROW(AL$21)+1, MATCH(AL$17,Templates!$I$1:BL$1,0)))</f>
        <v/>
      </c>
      <c r="AM55" s="79" t="str" cm="1">
        <f t="array" ref="AM55">IF(INDEX(Templates!$I$2:$BL$133,ROW()-ROW(AM$21)+1, MATCH(AM$17,Templates!$I$1:BL$1,0))="","",INDEX(Templates!$I$2:$BL$133,ROW()-ROW(AM$21)+1, MATCH(AM$17,Templates!$I$1:BL$1,0)))</f>
        <v/>
      </c>
      <c r="AN55" s="79" t="str" cm="1">
        <f t="array" ref="AN55">IF(INDEX(Templates!$I$2:$BL$133,ROW()-ROW(AN$21)+1, MATCH(AN$17,Templates!$I$1:BL$1,0))="","",INDEX(Templates!$I$2:$BL$133,ROW()-ROW(AN$21)+1, MATCH(AN$17,Templates!$I$1:BL$1,0)))</f>
        <v/>
      </c>
      <c r="AO55" s="79" t="str" cm="1">
        <f t="array" ref="AO55">IF(INDEX(Templates!$I$2:$BL$133,ROW()-ROW(AO$21)+1, MATCH(AO$17,Templates!$I$1:BL$1,0))="","",INDEX(Templates!$I$2:$BL$133,ROW()-ROW(AO$21)+1, MATCH(AO$17,Templates!$I$1:BL$1,0)))</f>
        <v/>
      </c>
      <c r="AP55" s="79" t="str" cm="1">
        <f t="array" ref="AP55">IF(INDEX(Templates!$I$2:$BL$133,ROW()-ROW(AP$21)+1, MATCH(AP$17,Templates!$I$1:BL$1,0))="","",INDEX(Templates!$I$2:$BL$133,ROW()-ROW(AP$21)+1, MATCH(AP$17,Templates!$I$1:BL$1,0)))</f>
        <v/>
      </c>
      <c r="AQ55" s="79" t="str" cm="1">
        <f t="array" ref="AQ55">IF(INDEX(Templates!$I$2:$BL$133,ROW()-ROW(AQ$21)+1, MATCH(AQ$17,Templates!$I$1:BL$1,0))="","",INDEX(Templates!$I$2:$BL$133,ROW()-ROW(AQ$21)+1, MATCH(AQ$17,Templates!$I$1:BL$1,0)))</f>
        <v/>
      </c>
      <c r="AR55" s="79" t="str" cm="1">
        <f t="array" ref="AR55">IF(INDEX(Templates!$I$2:$BL$133,ROW()-ROW(AR$21)+1, MATCH(AR$17,Templates!$I$1:BL$1,0))="","",INDEX(Templates!$I$2:$BL$133,ROW()-ROW(AR$21)+1, MATCH(AR$17,Templates!$I$1:BL$1,0)))</f>
        <v/>
      </c>
      <c r="AS55" s="79" t="str" cm="1">
        <f t="array" ref="AS55">IF(INDEX(Templates!$I$2:$BL$133,ROW()-ROW(AS$21)+1, MATCH(AS$17,Templates!$I$1:BL$1,0))="","",INDEX(Templates!$I$2:$BL$133,ROW()-ROW(AS$21)+1, MATCH(AS$17,Templates!$I$1:BL$1,0)))</f>
        <v/>
      </c>
      <c r="AT55" s="79" t="str" cm="1">
        <f t="array" ref="AT55">IF(INDEX(Templates!$I$2:$BL$133,ROW()-ROW(AT$21)+1, MATCH(AT$17,Templates!$I$1:BL$1,0))="","",INDEX(Templates!$I$2:$BL$133,ROW()-ROW(AT$21)+1, MATCH(AT$17,Templates!$I$1:BL$1,0)))</f>
        <v/>
      </c>
      <c r="AU55" s="79" t="str" cm="1">
        <f t="array" ref="AU55">IF(INDEX(Templates!$I$2:$BL$133,ROW()-ROW(AU$21)+1, MATCH(AU$17,Templates!$I$1:BL$1,0))="","",INDEX(Templates!$I$2:$BL$133,ROW()-ROW(AU$21)+1, MATCH(AU$17,Templates!$I$1:BL$1,0)))</f>
        <v/>
      </c>
      <c r="AV55" s="79" t="str" cm="1">
        <f t="array" ref="AV55">IF(INDEX(Templates!$I$2:$BL$133,ROW()-ROW(AV$21)+1, MATCH(AV$17,Templates!$I$1:BL$1,0))="","",INDEX(Templates!$I$2:$BL$133,ROW()-ROW(AV$21)+1, MATCH(AV$17,Templates!$I$1:BL$1,0)))</f>
        <v/>
      </c>
      <c r="AW55" s="79" t="str" cm="1">
        <f t="array" ref="AW55">IF(INDEX(Templates!$I$2:$BL$133,ROW()-ROW(AW$21)+1, MATCH(AW$17,Templates!$I$1:BL$1,0))="","",INDEX(Templates!$I$2:$BL$133,ROW()-ROW(AW$21)+1, MATCH(AW$17,Templates!$I$1:BL$1,0)))</f>
        <v/>
      </c>
      <c r="AX55" s="79" t="str" cm="1">
        <f t="array" ref="AX55">IF(INDEX(Templates!$I$2:$BL$133,ROW()-ROW(AX$21)+1, MATCH(AX$17,Templates!$I$1:BL$1,0))="","",INDEX(Templates!$I$2:$BL$133,ROW()-ROW(AX$21)+1, MATCH(AX$17,Templates!$I$1:BL$1,0)))</f>
        <v/>
      </c>
      <c r="AY55" s="79" t="str" cm="1">
        <f t="array" ref="AY55">IF(INDEX(Templates!$I$2:$BL$133,ROW()-ROW(AY$21)+1, MATCH(AY$17,Templates!$I$1:BL$1,0))="","",INDEX(Templates!$I$2:$BL$133,ROW()-ROW(AY$21)+1, MATCH(AY$17,Templates!$I$1:BL$1,0)))</f>
        <v/>
      </c>
      <c r="AZ55" s="79" t="str" cm="1">
        <f t="array" ref="AZ55">IF(INDEX(Templates!$I$2:$BL$133,ROW()-ROW(AZ$21)+1, MATCH(AZ$17,Templates!$I$1:BL$1,0))="","",INDEX(Templates!$I$2:$BL$133,ROW()-ROW(AZ$21)+1, MATCH(AZ$17,Templates!$I$1:BL$1,0)))</f>
        <v/>
      </c>
      <c r="BA55" s="79" t="str" cm="1">
        <f t="array" ref="BA55">IF(INDEX(Templates!$I$2:$BL$133,ROW()-ROW(BA$21)+1, MATCH(BA$17,Templates!$I$1:BL$1,0))="","",INDEX(Templates!$I$2:$BL$133,ROW()-ROW(BA$21)+1, MATCH(BA$17,Templates!$I$1:BL$1,0)))</f>
        <v/>
      </c>
      <c r="BB55" s="79" t="str" cm="1">
        <f t="array" ref="BB55">IF(INDEX(Templates!$I$2:$BL$133,ROW()-ROW(BB$21)+1, MATCH(BB$17,Templates!$I$1:BL$1,0))="","",INDEX(Templates!$I$2:$BL$133,ROW()-ROW(BB$21)+1, MATCH(BB$17,Templates!$I$1:BL$1,0)))</f>
        <v/>
      </c>
      <c r="BC55" s="79" t="str" cm="1">
        <f t="array" ref="BC55">IF(INDEX(Templates!$I$2:$BL$133,ROW()-ROW(BC$21)+1, MATCH(BC$17,Templates!$I$1:BL$1,0))="","",INDEX(Templates!$I$2:$BL$133,ROW()-ROW(BC$21)+1, MATCH(BC$17,Templates!$I$1:BL$1,0)))</f>
        <v/>
      </c>
      <c r="BD55" s="79" t="str" cm="1">
        <f t="array" ref="BD55">IF(INDEX(Templates!$I$2:$BL$133,ROW()-ROW(BD$21)+1, MATCH(BD$17,Templates!$I$1:BL$1,0))="","",INDEX(Templates!$I$2:$BL$133,ROW()-ROW(BD$21)+1, MATCH(BD$17,Templates!$I$1:BL$1,0)))</f>
        <v/>
      </c>
      <c r="BE55" s="79" t="str" cm="1">
        <f t="array" ref="BE55">IF(INDEX(Templates!$I$2:$BL$133,ROW()-ROW(BE$21)+1, MATCH(BE$17,Templates!$I$1:BL$1,0))="","",INDEX(Templates!$I$2:$BL$133,ROW()-ROW(BE$21)+1, MATCH(BE$17,Templates!$I$1:BL$1,0)))</f>
        <v/>
      </c>
      <c r="BF55" s="79" t="str" cm="1">
        <f t="array" ref="BF55">IF(INDEX(Templates!$I$2:$BL$133,ROW()-ROW(BF$21)+1, MATCH(BF$17,Templates!$I$1:BL$1,0))="","",INDEX(Templates!$I$2:$BL$133,ROW()-ROW(BF$21)+1, MATCH(BF$17,Templates!$I$1:BL$1,0)))</f>
        <v/>
      </c>
      <c r="BG55" s="79" t="str" cm="1">
        <f t="array" ref="BG55">IF(INDEX(Templates!$I$2:$BL$133,ROW()-ROW(BG$21)+1, MATCH(BG$17,Templates!$I$1:BL$1,0))="","",INDEX(Templates!$I$2:$BL$133,ROW()-ROW(BG$21)+1, MATCH(BG$17,Templates!$I$1:BL$1,0)))</f>
        <v/>
      </c>
      <c r="BH55" s="79" t="str" cm="1">
        <f t="array" ref="BH55">IF(INDEX(Templates!$I$2:$BL$133,ROW()-ROW(BH$21)+1, MATCH(BH$17,Templates!$I$1:BL$1,0))="","",INDEX(Templates!$I$2:$BL$133,ROW()-ROW(BH$21)+1, MATCH(BH$17,Templates!$I$1:BL$1,0)))</f>
        <v/>
      </c>
      <c r="BI55" s="79" t="str" cm="1">
        <f t="array" ref="BI55">IF(INDEX(Templates!$I$2:$BL$133,ROW()-ROW(BI$21)+1, MATCH(BI$17,Templates!$I$1:BL$1,0))="","",INDEX(Templates!$I$2:$BL$133,ROW()-ROW(BI$21)+1, MATCH(BI$17,Templates!$I$1:BL$1,0)))</f>
        <v/>
      </c>
      <c r="BJ55" s="79" t="str" cm="1">
        <f t="array" ref="BJ55">IF(INDEX(Templates!$I$2:$BL$133,ROW()-ROW(BJ$21)+1, MATCH(BJ$17,Templates!$I$1:BL$1,0))="","",INDEX(Templates!$I$2:$BL$133,ROW()-ROW(BJ$21)+1, MATCH(BJ$17,Templates!$I$1:BL$1,0)))</f>
        <v/>
      </c>
      <c r="BK55" s="79" t="str" cm="1">
        <f t="array" ref="BK55">IF(INDEX(Templates!$I$2:$BL$133,ROW()-ROW(BK$21)+1, MATCH(BK$17,Templates!$I$1:BL$1,0))="","",INDEX(Templates!$I$2:$BL$133,ROW()-ROW(BK$21)+1, MATCH(BK$17,Templates!$I$1:BL$1,0)))</f>
        <v/>
      </c>
      <c r="BL55" s="79" t="str" cm="1">
        <f t="array" ref="BL55">IF(INDEX(Templates!$I$2:$BL$133,ROW()-ROW(BL$21)+1, MATCH(BL$17,Templates!$I$1:BL$1,0))="","",INDEX(Templates!$I$2:$BL$133,ROW()-ROW(BL$21)+1, MATCH(BL$17,Templates!$I$1:BL$1,0)))</f>
        <v/>
      </c>
      <c r="BM55" s="79" t="str" cm="1">
        <f t="array" ref="BM55">IF(INDEX(Templates!$I$2:$BL$133,ROW()-ROW(BM$21)+1, MATCH(BM$17,Templates!$I$1:BL$1,0))="","",INDEX(Templates!$I$2:$BL$133,ROW()-ROW(BM$21)+1, MATCH(BM$17,Templates!$I$1:BL$1,0)))</f>
        <v/>
      </c>
    </row>
    <row r="56" spans="1:65" x14ac:dyDescent="0.2">
      <c r="A56" s="10" t="s">
        <v>394</v>
      </c>
      <c r="B56" s="11" t="s">
        <v>398</v>
      </c>
      <c r="C56" s="96" t="str" cm="1">
        <f t="array" ref="C56">IF(INDEX(Templates!A$2:A$142,ROW()-ROW($21:$21)+1)="","",INDEX(Templates!A$2:A$142,ROW()-ROW($21:$21)+1))</f>
        <v>JSON_PATH:surfaces[0]</v>
      </c>
      <c r="D56" s="96" t="str" cm="1">
        <f t="array" ref="D56">IF(INDEX(Templates!B$2:B$142,ROW()-ROW($21:$21)+1)="","",INDEX(Templates!B$2:B$142,ROW()-ROW($21:$21)+1))</f>
        <v>subsurfaces[0]</v>
      </c>
      <c r="E56" s="97" t="str" cm="1">
        <f t="array" ref="E56">IF(INDEX(Templates!C$2:C$142,ROW()-ROW($21:$21)+1)="","",INDEX(Templates!C$2:C$142,ROW()-ROW($21:$21)+1))</f>
        <v>has_automatic_shades</v>
      </c>
      <c r="F56" s="74"/>
      <c r="G56" s="75"/>
      <c r="H56" s="76"/>
      <c r="I56" s="76"/>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row>
    <row r="57" spans="1:65" x14ac:dyDescent="0.2">
      <c r="A57" s="10" t="s">
        <v>394</v>
      </c>
      <c r="B57" s="11" t="s">
        <v>398</v>
      </c>
      <c r="C57" s="96" t="str" cm="1">
        <f t="array" ref="C57">IF(INDEX(Templates!A$2:A$142,ROW()-ROW($21:$21)+1)="","",INDEX(Templates!A$2:A$142,ROW()-ROW($21:$21)+1))</f>
        <v>JSON_PATH:surfaces[0]</v>
      </c>
      <c r="D57" s="96" t="str" cm="1">
        <f t="array" ref="D57">IF(INDEX(Templates!B$2:B$142,ROW()-ROW($21:$21)+1)="","",INDEX(Templates!B$2:B$142,ROW()-ROW($21:$21)+1))</f>
        <v>subsurfaces[0]</v>
      </c>
      <c r="E57" s="97" t="str" cm="1">
        <f t="array" ref="E57">IF(INDEX(Templates!C$2:C$142,ROW()-ROW($21:$21)+1)="","",INDEX(Templates!C$2:C$142,ROW()-ROW($21:$21)+1))</f>
        <v>dynamic_glazing_type</v>
      </c>
      <c r="F57" s="74"/>
      <c r="G57" s="75"/>
      <c r="H57" s="76"/>
      <c r="I57" s="76"/>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row>
    <row r="58" spans="1:65" x14ac:dyDescent="0.2">
      <c r="A58" s="10" t="s">
        <v>394</v>
      </c>
      <c r="B58" s="11" t="s">
        <v>398</v>
      </c>
      <c r="C58" s="96" t="str" cm="1">
        <f t="array" ref="C58">IF(INDEX(Templates!A$2:A$142,ROW()-ROW($21:$21)+1)="","",INDEX(Templates!A$2:A$142,ROW()-ROW($21:$21)+1))</f>
        <v>JSON_PATH:surfaces[0]</v>
      </c>
      <c r="D58" s="96" t="str" cm="1">
        <f t="array" ref="D58">IF(INDEX(Templates!B$2:B$142,ROW()-ROW($21:$21)+1)="","",INDEX(Templates!B$2:B$142,ROW()-ROW($21:$21)+1))</f>
        <v>surface_optical_properties[0]</v>
      </c>
      <c r="E58" s="97" t="str" cm="1">
        <f t="array" ref="E58">IF(INDEX(Templates!C$2:C$142,ROW()-ROW($21:$21)+1)="","",INDEX(Templates!C$2:C$142,ROW()-ROW($21:$21)+1))</f>
        <v>id</v>
      </c>
      <c r="F58" s="74"/>
      <c r="G58" s="75"/>
      <c r="H58" s="76"/>
      <c r="I58" s="76"/>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row>
    <row r="59" spans="1:65" x14ac:dyDescent="0.2">
      <c r="A59" s="10" t="s">
        <v>394</v>
      </c>
      <c r="B59" s="11" t="s">
        <v>398</v>
      </c>
      <c r="C59" s="96" t="str" cm="1">
        <f t="array" ref="C59">IF(INDEX(Templates!A$2:A$142,ROW()-ROW($21:$21)+1)="","",INDEX(Templates!A$2:A$142,ROW()-ROW($21:$21)+1))</f>
        <v>JSON_PATH:surfaces[0]</v>
      </c>
      <c r="D59" s="96" t="str" cm="1">
        <f t="array" ref="D59">IF(INDEX(Templates!B$2:B$142,ROW()-ROW($21:$21)+1)="","",INDEX(Templates!B$2:B$142,ROW()-ROW($21:$21)+1))</f>
        <v>surface_optical_properties[0]</v>
      </c>
      <c r="E59" s="97" t="str" cm="1">
        <f t="array" ref="E59">IF(INDEX(Templates!C$2:C$142,ROW()-ROW($21:$21)+1)="","",INDEX(Templates!C$2:C$142,ROW()-ROW($21:$21)+1))</f>
        <v>absorptance_thermal_exterior</v>
      </c>
      <c r="F59" s="74"/>
      <c r="G59" s="75"/>
      <c r="H59" s="76"/>
      <c r="I59" s="76"/>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row>
    <row r="60" spans="1:65" x14ac:dyDescent="0.2">
      <c r="A60" s="10" t="s">
        <v>394</v>
      </c>
      <c r="B60" s="11" t="s">
        <v>398</v>
      </c>
      <c r="C60" s="96" t="str" cm="1">
        <f t="array" ref="C60">IF(INDEX(Templates!A$2:A$142,ROW()-ROW($21:$21)+1)="","",INDEX(Templates!A$2:A$142,ROW()-ROW($21:$21)+1))</f>
        <v>JSON_PATH:surfaces[0]</v>
      </c>
      <c r="D60" s="96" t="str" cm="1">
        <f t="array" ref="D60">IF(INDEX(Templates!B$2:B$142,ROW()-ROW($21:$21)+1)="","",INDEX(Templates!B$2:B$142,ROW()-ROW($21:$21)+1))</f>
        <v>surface_optical_properties[0]</v>
      </c>
      <c r="E60" s="97" t="str" cm="1">
        <f t="array" ref="E60">IF(INDEX(Templates!C$2:C$142,ROW()-ROW($21:$21)+1)="","",INDEX(Templates!C$2:C$142,ROW()-ROW($21:$21)+1))</f>
        <v>absorptance_solar_exterior</v>
      </c>
      <c r="F60" s="74"/>
      <c r="G60" s="75"/>
      <c r="H60" s="76"/>
      <c r="I60" s="76"/>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row>
    <row r="61" spans="1:65" x14ac:dyDescent="0.2">
      <c r="A61" s="10" t="s">
        <v>394</v>
      </c>
      <c r="B61" s="11" t="s">
        <v>398</v>
      </c>
      <c r="C61" s="96" t="str" cm="1">
        <f t="array" ref="C61">IF(INDEX(Templates!A$2:A$142,ROW()-ROW($21:$21)+1)="","",INDEX(Templates!A$2:A$142,ROW()-ROW($21:$21)+1))</f>
        <v>JSON_PATH:construction</v>
      </c>
      <c r="D61" s="96" t="str" cm="1">
        <f t="array" ref="D61">IF(INDEX(Templates!B$2:B$142,ROW()-ROW($21:$21)+1)="","",INDEX(Templates!B$2:B$142,ROW()-ROW($21:$21)+1))</f>
        <v>id</v>
      </c>
      <c r="E61" s="97" t="str" cm="1">
        <f t="array" ref="E61">IF(INDEX(Templates!C$2:C$142,ROW()-ROW($21:$21)+1)="","",INDEX(Templates!C$2:C$142,ROW()-ROW($21:$21)+1))</f>
        <v/>
      </c>
      <c r="F61" s="74"/>
      <c r="G61" s="75"/>
      <c r="H61" s="76"/>
      <c r="I61" s="76"/>
      <c r="J61" s="108"/>
      <c r="K61" s="108"/>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row>
    <row r="62" spans="1:65" x14ac:dyDescent="0.2">
      <c r="A62" s="10" t="s">
        <v>394</v>
      </c>
      <c r="B62" s="11" t="s">
        <v>398</v>
      </c>
      <c r="C62" s="96" t="str" cm="1">
        <f t="array" ref="C62">IF(INDEX(Templates!A$2:A$142,ROW()-ROW($21:$21)+1)="","",INDEX(Templates!A$2:A$142,ROW()-ROW($21:$21)+1))</f>
        <v>JSON_PATH:construction</v>
      </c>
      <c r="D62" s="96" t="str" cm="1">
        <f t="array" ref="D62">IF(INDEX(Templates!B$2:B$142,ROW()-ROW($21:$21)+1)="","",INDEX(Templates!B$2:B$142,ROW()-ROW($21:$21)+1))</f>
        <v>surface_construction_input_option</v>
      </c>
      <c r="E62" s="97" t="str" cm="1">
        <f t="array" ref="E62">IF(INDEX(Templates!C$2:C$142,ROW()-ROW($21:$21)+1)="","",INDEX(Templates!C$2:C$142,ROW()-ROW($21:$21)+1))</f>
        <v/>
      </c>
      <c r="F62" s="74"/>
      <c r="G62" s="75"/>
      <c r="H62" s="76"/>
      <c r="I62" s="76"/>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row>
    <row r="63" spans="1:65" x14ac:dyDescent="0.2">
      <c r="A63" s="10" t="s">
        <v>394</v>
      </c>
      <c r="B63" s="11" t="s">
        <v>398</v>
      </c>
      <c r="C63" s="96" t="str" cm="1">
        <f t="array" ref="C63">IF(INDEX(Templates!A$2:A$142,ROW()-ROW($21:$21)+1)="","",INDEX(Templates!A$2:A$142,ROW()-ROW($21:$21)+1))</f>
        <v>JSON_PATH:construction</v>
      </c>
      <c r="D63" s="96" t="str" cm="1">
        <f t="array" ref="D63">IF(INDEX(Templates!B$2:B$142,ROW()-ROW($21:$21)+1)="","",INDEX(Templates!B$2:B$142,ROW()-ROW($21:$21)+1))</f>
        <v>c_factor</v>
      </c>
      <c r="E63" s="97" t="str" cm="1">
        <f t="array" ref="E63">IF(INDEX(Templates!C$2:C$142,ROW()-ROW($21:$21)+1)="","",INDEX(Templates!C$2:C$142,ROW()-ROW($21:$21)+1))</f>
        <v/>
      </c>
      <c r="F63" s="74"/>
      <c r="G63" s="75"/>
      <c r="H63" s="76"/>
      <c r="I63" s="76"/>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row>
    <row r="64" spans="1:65" x14ac:dyDescent="0.2">
      <c r="A64" s="10" t="s">
        <v>394</v>
      </c>
      <c r="B64" s="11" t="s">
        <v>398</v>
      </c>
      <c r="C64" s="96" t="str" cm="1">
        <f t="array" ref="C64">IF(INDEX(Templates!A$2:A$142,ROW()-ROW($21:$21)+1)="","",INDEX(Templates!A$2:A$142,ROW()-ROW($21:$21)+1))</f>
        <v>JSON_PATH:construction</v>
      </c>
      <c r="D64" s="96" t="str" cm="1">
        <f t="array" ref="D64">IF(INDEX(Templates!B$2:B$142,ROW()-ROW($21:$21)+1)="","",INDEX(Templates!B$2:B$142,ROW()-ROW($21:$21)+1))</f>
        <v>f_factor</v>
      </c>
      <c r="E64" s="97" t="str" cm="1">
        <f t="array" ref="E64">IF(INDEX(Templates!C$2:C$142,ROW()-ROW($21:$21)+1)="","",INDEX(Templates!C$2:C$142,ROW()-ROW($21:$21)+1))</f>
        <v/>
      </c>
      <c r="F64" s="74"/>
      <c r="G64" s="75"/>
      <c r="H64" s="76"/>
      <c r="I64" s="76"/>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row>
    <row r="65" spans="1:65" x14ac:dyDescent="0.2">
      <c r="A65" s="10" t="s">
        <v>394</v>
      </c>
      <c r="B65" s="11" t="s">
        <v>398</v>
      </c>
      <c r="C65" s="96" t="str" cm="1">
        <f t="array" ref="C65">IF(INDEX(Templates!A$2:A$142,ROW()-ROW($21:$21)+1)="","",INDEX(Templates!A$2:A$142,ROW()-ROW($21:$21)+1))</f>
        <v>JSON_PATH:construction</v>
      </c>
      <c r="D65" s="96" t="str" cm="1">
        <f t="array" ref="D65">IF(INDEX(Templates!B$2:B$142,ROW()-ROW($21:$21)+1)="","",INDEX(Templates!B$2:B$142,ROW()-ROW($21:$21)+1))</f>
        <v>u_factor</v>
      </c>
      <c r="E65" s="97" t="str" cm="1">
        <f t="array" ref="E65">IF(INDEX(Templates!C$2:C$142,ROW()-ROW($21:$21)+1)="","",INDEX(Templates!C$2:C$142,ROW()-ROW($21:$21)+1))</f>
        <v/>
      </c>
      <c r="F65" s="74"/>
      <c r="G65" s="75"/>
      <c r="H65" s="76"/>
      <c r="I65" s="76"/>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row>
    <row r="66" spans="1:65" x14ac:dyDescent="0.2">
      <c r="A66" s="10" t="s">
        <v>394</v>
      </c>
      <c r="B66" s="11" t="s">
        <v>398</v>
      </c>
      <c r="C66" s="96" t="str" cm="1">
        <f t="array" ref="C66">IF(INDEX(Templates!A$2:A$142,ROW()-ROW($21:$21)+1)="","",INDEX(Templates!A$2:A$142,ROW()-ROW($21:$21)+1))</f>
        <v>JSON_PATH:construction</v>
      </c>
      <c r="D66" s="96" t="str" cm="1">
        <f t="array" ref="D66">IF(INDEX(Templates!B$2:B$142,ROW()-ROW($21:$21)+1)="","",INDEX(Templates!B$2:B$142,ROW()-ROW($21:$21)+1))</f>
        <v>primary_layers.material[0].thickness</v>
      </c>
      <c r="E66" s="97" t="str" cm="1">
        <f t="array" ref="E66">IF(INDEX(Templates!C$2:C$142,ROW()-ROW($21:$21)+1)="","",INDEX(Templates!C$2:C$142,ROW()-ROW($21:$21)+1))</f>
        <v/>
      </c>
      <c r="F66" s="74"/>
      <c r="G66" s="75"/>
      <c r="H66" s="76"/>
      <c r="I66" s="76"/>
      <c r="J66" s="108"/>
      <c r="K66" s="108"/>
      <c r="L66" s="108"/>
      <c r="M66" s="108"/>
      <c r="N66" s="10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row>
    <row r="67" spans="1:65" x14ac:dyDescent="0.2">
      <c r="A67" s="10" t="s">
        <v>394</v>
      </c>
      <c r="B67" s="11" t="s">
        <v>398</v>
      </c>
      <c r="C67" s="96" t="str" cm="1">
        <f t="array" ref="C67">IF(INDEX(Templates!A$2:A$142,ROW()-ROW($21:$21)+1)="","",INDEX(Templates!A$2:A$142,ROW()-ROW($21:$21)+1))</f>
        <v>JSON_PATH:construction</v>
      </c>
      <c r="D67" s="96" t="str" cm="1">
        <f t="array" ref="D67">IF(INDEX(Templates!B$2:B$142,ROW()-ROW($21:$21)+1)="","",INDEX(Templates!B$2:B$142,ROW()-ROW($21:$21)+1))</f>
        <v>primary_layers.material[0].thermal_conductivity</v>
      </c>
      <c r="E67" s="97" t="str" cm="1">
        <f t="array" ref="E67">IF(INDEX(Templates!C$2:C$142,ROW()-ROW($21:$21)+1)="","",INDEX(Templates!C$2:C$142,ROW()-ROW($21:$21)+1))</f>
        <v/>
      </c>
      <c r="F67" s="74"/>
      <c r="G67" s="75"/>
      <c r="H67" s="76"/>
      <c r="I67" s="76"/>
      <c r="J67" s="108"/>
      <c r="K67" s="108"/>
      <c r="L67" s="108"/>
      <c r="M67" s="108"/>
      <c r="N67" s="10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row>
    <row r="68" spans="1:65" x14ac:dyDescent="0.2">
      <c r="A68" s="10" t="s">
        <v>394</v>
      </c>
      <c r="B68" s="11" t="s">
        <v>398</v>
      </c>
      <c r="C68" s="96" t="str" cm="1">
        <f t="array" ref="C68">IF(INDEX(Templates!A$2:A$142,ROW()-ROW($21:$21)+1)="","",INDEX(Templates!A$2:A$142,ROW()-ROW($21:$21)+1))</f>
        <v>JSON_PATH:construction</v>
      </c>
      <c r="D68" s="96" t="str" cm="1">
        <f t="array" ref="D68">IF(INDEX(Templates!B$2:B$142,ROW()-ROW($21:$21)+1)="","",INDEX(Templates!B$2:B$142,ROW()-ROW($21:$21)+1))</f>
        <v>primary_layers.material[0].density</v>
      </c>
      <c r="E68" s="97" t="str" cm="1">
        <f t="array" ref="E68">IF(INDEX(Templates!C$2:C$142,ROW()-ROW($21:$21)+1)="","",INDEX(Templates!C$2:C$142,ROW()-ROW($21:$21)+1))</f>
        <v/>
      </c>
      <c r="F68" s="74"/>
      <c r="G68" s="75"/>
      <c r="H68" s="76"/>
      <c r="I68" s="76"/>
      <c r="J68" s="108"/>
      <c r="K68" s="108"/>
      <c r="L68" s="108"/>
      <c r="M68" s="108"/>
      <c r="N68" s="10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row>
    <row r="69" spans="1:65" x14ac:dyDescent="0.2">
      <c r="A69" s="10" t="s">
        <v>394</v>
      </c>
      <c r="B69" s="11" t="s">
        <v>398</v>
      </c>
      <c r="C69" s="96" t="str" cm="1">
        <f t="array" ref="C69">IF(INDEX(Templates!A$2:A$142,ROW()-ROW($21:$21)+1)="","",INDEX(Templates!A$2:A$142,ROW()-ROW($21:$21)+1))</f>
        <v>JSON_PATH:construction</v>
      </c>
      <c r="D69" s="96" t="str" cm="1">
        <f t="array" ref="D69">IF(INDEX(Templates!B$2:B$142,ROW()-ROW($21:$21)+1)="","",INDEX(Templates!B$2:B$142,ROW()-ROW($21:$21)+1))</f>
        <v>primary_layers.material[0].specific_heat</v>
      </c>
      <c r="E69" s="97" t="str" cm="1">
        <f t="array" ref="E69">IF(INDEX(Templates!C$2:C$142,ROW()-ROW($21:$21)+1)="","",INDEX(Templates!C$2:C$142,ROW()-ROW($21:$21)+1))</f>
        <v/>
      </c>
      <c r="F69" s="74"/>
      <c r="G69" s="75"/>
      <c r="H69" s="76"/>
      <c r="I69" s="76"/>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row>
    <row r="70" spans="1:65" x14ac:dyDescent="0.2">
      <c r="A70" s="10" t="s">
        <v>394</v>
      </c>
      <c r="B70" s="11" t="s">
        <v>398</v>
      </c>
      <c r="C70" s="96" t="str" cm="1">
        <f t="array" ref="C70">IF(INDEX(Templates!A$2:A$142,ROW()-ROW($21:$21)+1)="","",INDEX(Templates!A$2:A$142,ROW()-ROW($21:$21)+1))</f>
        <v>JSON_PATH:surfaces[1]</v>
      </c>
      <c r="D70" s="96" t="str" cm="1">
        <f t="array" ref="D70">IF(INDEX(Templates!B$2:B$142,ROW()-ROW($21:$21)+1)="","",INDEX(Templates!B$2:B$142,ROW()-ROW($21:$21)+1))</f>
        <v>id</v>
      </c>
      <c r="E70" s="97" t="str" cm="1">
        <f t="array" ref="E70">IF(INDEX(Templates!C$2:C$142,ROW()-ROW($21:$21)+1)="","",INDEX(Templates!C$2:C$142,ROW()-ROW($21:$21)+1))</f>
        <v/>
      </c>
      <c r="F70" s="74"/>
      <c r="G70" s="75"/>
      <c r="H70" s="76"/>
      <c r="I70" s="76"/>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row>
    <row r="71" spans="1:65" x14ac:dyDescent="0.2">
      <c r="A71" s="10" t="s">
        <v>394</v>
      </c>
      <c r="B71" s="11" t="s">
        <v>398</v>
      </c>
      <c r="C71" s="96" t="str" cm="1">
        <f t="array" ref="C71">IF(INDEX(Templates!A$2:A$142,ROW()-ROW($21:$21)+1)="","",INDEX(Templates!A$2:A$142,ROW()-ROW($21:$21)+1))</f>
        <v>JSON_PATH:surfaces[1]</v>
      </c>
      <c r="D71" s="96" t="str" cm="1">
        <f t="array" ref="D71">IF(INDEX(Templates!B$2:B$142,ROW()-ROW($21:$21)+1)="","",INDEX(Templates!B$2:B$142,ROW()-ROW($21:$21)+1))</f>
        <v>adjacent_to</v>
      </c>
      <c r="E71" s="97" t="str" cm="1">
        <f t="array" ref="E71">IF(INDEX(Templates!C$2:C$142,ROW()-ROW($21:$21)+1)="","",INDEX(Templates!C$2:C$142,ROW()-ROW($21:$21)+1))</f>
        <v/>
      </c>
      <c r="F71" s="74"/>
      <c r="G71" s="75"/>
      <c r="H71" s="76"/>
      <c r="I71" s="76"/>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row>
    <row r="72" spans="1:65" x14ac:dyDescent="0.2">
      <c r="A72" s="10" t="s">
        <v>394</v>
      </c>
      <c r="B72" s="11" t="s">
        <v>398</v>
      </c>
      <c r="C72" s="96" t="str" cm="1">
        <f t="array" ref="C72">IF(INDEX(Templates!A$2:A$142,ROW()-ROW($21:$21)+1)="","",INDEX(Templates!A$2:A$142,ROW()-ROW($21:$21)+1))</f>
        <v>JSON_PATH:surfaces[1]</v>
      </c>
      <c r="D72" s="96" t="str" cm="1">
        <f t="array" ref="D72">IF(INDEX(Templates!B$2:B$142,ROW()-ROW($21:$21)+1)="","",INDEX(Templates!B$2:B$142,ROW()-ROW($21:$21)+1))</f>
        <v>tilt</v>
      </c>
      <c r="E72" s="97" t="str" cm="1">
        <f t="array" ref="E72">IF(INDEX(Templates!C$2:C$142,ROW()-ROW($21:$21)+1)="","",INDEX(Templates!C$2:C$142,ROW()-ROW($21:$21)+1))</f>
        <v/>
      </c>
      <c r="F72" s="74"/>
      <c r="G72" s="75"/>
      <c r="H72" s="76"/>
      <c r="I72" s="76"/>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row>
    <row r="73" spans="1:65" x14ac:dyDescent="0.2">
      <c r="A73" s="10" t="s">
        <v>394</v>
      </c>
      <c r="B73" s="11" t="s">
        <v>398</v>
      </c>
      <c r="C73" s="96" t="str" cm="1">
        <f t="array" ref="C73">IF(INDEX(Templates!A$2:A$142,ROW()-ROW($21:$21)+1)="","",INDEX(Templates!A$2:A$142,ROW()-ROW($21:$21)+1))</f>
        <v>JSON_PATH:surfaces[1]</v>
      </c>
      <c r="D73" s="96" t="str" cm="1">
        <f t="array" ref="D73">IF(INDEX(Templates!B$2:B$142,ROW()-ROW($21:$21)+1)="","",INDEX(Templates!B$2:B$142,ROW()-ROW($21:$21)+1))</f>
        <v>area</v>
      </c>
      <c r="E73" s="97" t="str" cm="1">
        <f t="array" ref="E73">IF(INDEX(Templates!C$2:C$142,ROW()-ROW($21:$21)+1)="","",INDEX(Templates!C$2:C$142,ROW()-ROW($21:$21)+1))</f>
        <v/>
      </c>
      <c r="F73" s="74"/>
      <c r="G73" s="75"/>
      <c r="H73" s="76"/>
      <c r="I73" s="76"/>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row>
    <row r="74" spans="1:65" x14ac:dyDescent="0.2">
      <c r="A74" s="10" t="s">
        <v>394</v>
      </c>
      <c r="B74" s="11" t="s">
        <v>398</v>
      </c>
      <c r="C74" s="96" t="str" cm="1">
        <f t="array" ref="C74">IF(INDEX(Templates!A$2:A$142,ROW()-ROW($21:$21)+1)="","",INDEX(Templates!A$2:A$142,ROW()-ROW($21:$21)+1))</f>
        <v>JSON_PATH:surfaces[1]</v>
      </c>
      <c r="D74" s="96" t="str" cm="1">
        <f t="array" ref="D74">IF(INDEX(Templates!B$2:B$142,ROW()-ROW($21:$21)+1)="","",INDEX(Templates!B$2:B$142,ROW()-ROW($21:$21)+1))</f>
        <v>azimuth</v>
      </c>
      <c r="E74" s="97" t="str" cm="1">
        <f t="array" ref="E74">IF(INDEX(Templates!C$2:C$142,ROW()-ROW($21:$21)+1)="","",INDEX(Templates!C$2:C$142,ROW()-ROW($21:$21)+1))</f>
        <v/>
      </c>
      <c r="F74" s="74"/>
      <c r="G74" s="75"/>
      <c r="H74" s="76"/>
      <c r="I74" s="76"/>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row>
    <row r="75" spans="1:65" x14ac:dyDescent="0.2">
      <c r="A75" s="10" t="s">
        <v>394</v>
      </c>
      <c r="B75" s="11" t="s">
        <v>398</v>
      </c>
      <c r="C75" s="96" t="str" cm="1">
        <f t="array" ref="C75">IF(INDEX(Templates!A$2:A$142,ROW()-ROW($21:$21)+1)="","",INDEX(Templates!A$2:A$142,ROW()-ROW($21:$21)+1))</f>
        <v>JSON_PATH:surfaces[1]</v>
      </c>
      <c r="D75" s="96" t="str" cm="1">
        <f t="array" ref="D75">IF(INDEX(Templates!B$2:B$142,ROW()-ROW($21:$21)+1)="","",INDEX(Templates!B$2:B$142,ROW()-ROW($21:$21)+1))</f>
        <v>does_cast_shade</v>
      </c>
      <c r="E75" s="97" t="str" cm="1">
        <f t="array" ref="E75">IF(INDEX(Templates!C$2:C$142,ROW()-ROW($21:$21)+1)="","",INDEX(Templates!C$2:C$142,ROW()-ROW($21:$21)+1))</f>
        <v/>
      </c>
      <c r="F75" s="74"/>
      <c r="G75" s="75"/>
      <c r="H75" s="76"/>
      <c r="I75" s="76"/>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row>
    <row r="76" spans="1:65" x14ac:dyDescent="0.2">
      <c r="A76" s="10" t="s">
        <v>394</v>
      </c>
      <c r="B76" s="11" t="s">
        <v>398</v>
      </c>
      <c r="C76" s="96" t="str" cm="1">
        <f t="array" ref="C76">IF(INDEX(Templates!A$2:A$142,ROW()-ROW($21:$21)+1)="","",INDEX(Templates!A$2:A$142,ROW()-ROW($21:$21)+1))</f>
        <v>JSON_PATH:surfaces[1]</v>
      </c>
      <c r="D76" s="96" t="str" cm="1">
        <f t="array" ref="D76">IF(INDEX(Templates!B$2:B$142,ROW()-ROW($21:$21)+1)="","",INDEX(Templates!B$2:B$142,ROW()-ROW($21:$21)+1))</f>
        <v>subsurfaces[0]</v>
      </c>
      <c r="E76" s="97" t="str" cm="1">
        <f t="array" ref="E76">IF(INDEX(Templates!C$2:C$142,ROW()-ROW($21:$21)+1)="","",INDEX(Templates!C$2:C$142,ROW()-ROW($21:$21)+1))</f>
        <v>id</v>
      </c>
      <c r="F76" s="74"/>
      <c r="G76" s="75"/>
      <c r="H76" s="76"/>
      <c r="I76" s="76"/>
      <c r="J76" s="108"/>
      <c r="K76" s="108"/>
      <c r="L76" s="108"/>
      <c r="M76" s="108"/>
      <c r="N76" s="10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row>
    <row r="77" spans="1:65" x14ac:dyDescent="0.2">
      <c r="A77" s="10" t="s">
        <v>394</v>
      </c>
      <c r="B77" s="11" t="s">
        <v>398</v>
      </c>
      <c r="C77" s="96" t="str" cm="1">
        <f t="array" ref="C77">IF(INDEX(Templates!A$2:A$142,ROW()-ROW($21:$21)+1)="","",INDEX(Templates!A$2:A$142,ROW()-ROW($21:$21)+1))</f>
        <v>JSON_PATH:surfaces[1]</v>
      </c>
      <c r="D77" s="96" t="str" cm="1">
        <f t="array" ref="D77">IF(INDEX(Templates!B$2:B$142,ROW()-ROW($21:$21)+1)="","",INDEX(Templates!B$2:B$142,ROW()-ROW($21:$21)+1))</f>
        <v>subsurfaces[0]</v>
      </c>
      <c r="E77" s="97" t="str" cm="1">
        <f t="array" ref="E77">IF(INDEX(Templates!C$2:C$142,ROW()-ROW($21:$21)+1)="","",INDEX(Templates!C$2:C$142,ROW()-ROW($21:$21)+1))</f>
        <v>classification</v>
      </c>
      <c r="F77" s="74"/>
      <c r="G77" s="75"/>
      <c r="H77" s="76"/>
      <c r="I77" s="76"/>
      <c r="J77" s="108"/>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row>
    <row r="78" spans="1:65" x14ac:dyDescent="0.2">
      <c r="A78" s="10" t="s">
        <v>394</v>
      </c>
      <c r="B78" s="11" t="s">
        <v>398</v>
      </c>
      <c r="C78" s="96" t="str" cm="1">
        <f t="array" ref="C78">IF(INDEX(Templates!A$2:A$142,ROW()-ROW($21:$21)+1)="","",INDEX(Templates!A$2:A$142,ROW()-ROW($21:$21)+1))</f>
        <v>JSON_PATH:surfaces[1]</v>
      </c>
      <c r="D78" s="96" t="str" cm="1">
        <f t="array" ref="D78">IF(INDEX(Templates!B$2:B$142,ROW()-ROW($21:$21)+1)="","",INDEX(Templates!B$2:B$142,ROW()-ROW($21:$21)+1))</f>
        <v>subsurfaces[0]</v>
      </c>
      <c r="E78" s="97" t="str" cm="1">
        <f t="array" ref="E78">IF(INDEX(Templates!C$2:C$142,ROW()-ROW($21:$21)+1)="","",INDEX(Templates!C$2:C$142,ROW()-ROW($21:$21)+1))</f>
        <v>glazed_area</v>
      </c>
      <c r="F78" s="74"/>
      <c r="G78" s="75"/>
      <c r="H78" s="76"/>
      <c r="I78" s="76"/>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row>
    <row r="79" spans="1:65" x14ac:dyDescent="0.2">
      <c r="A79" s="10" t="s">
        <v>394</v>
      </c>
      <c r="B79" s="11" t="s">
        <v>398</v>
      </c>
      <c r="C79" s="96" t="str" cm="1">
        <f t="array" ref="C79">IF(INDEX(Templates!A$2:A$142,ROW()-ROW($21:$21)+1)="","",INDEX(Templates!A$2:A$142,ROW()-ROW($21:$21)+1))</f>
        <v>JSON_PATH:surfaces[1]</v>
      </c>
      <c r="D79" s="96" t="str" cm="1">
        <f t="array" ref="D79">IF(INDEX(Templates!B$2:B$142,ROW()-ROW($21:$21)+1)="","",INDEX(Templates!B$2:B$142,ROW()-ROW($21:$21)+1))</f>
        <v>subsurfaces[0]</v>
      </c>
      <c r="E79" s="97" t="str" cm="1">
        <f t="array" ref="E79">IF(INDEX(Templates!C$2:C$142,ROW()-ROW($21:$21)+1)="","",INDEX(Templates!C$2:C$142,ROW()-ROW($21:$21)+1))</f>
        <v>opaque_area</v>
      </c>
      <c r="F79" s="74"/>
      <c r="G79" s="75"/>
      <c r="H79" s="76"/>
      <c r="I79" s="76"/>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row>
    <row r="80" spans="1:65" x14ac:dyDescent="0.2">
      <c r="A80" s="10" t="s">
        <v>394</v>
      </c>
      <c r="B80" s="11" t="s">
        <v>398</v>
      </c>
      <c r="C80" s="96" t="str" cm="1">
        <f t="array" ref="C80">IF(INDEX(Templates!A$2:A$142,ROW()-ROW($21:$21)+1)="","",INDEX(Templates!A$2:A$142,ROW()-ROW($21:$21)+1))</f>
        <v>JSON_PATH:surfaces[2]</v>
      </c>
      <c r="D80" s="96" t="str" cm="1">
        <f t="array" ref="D80">IF(INDEX(Templates!B$2:B$142,ROW()-ROW($21:$21)+1)="","",INDEX(Templates!B$2:B$142,ROW()-ROW($21:$21)+1))</f>
        <v>id</v>
      </c>
      <c r="E80" s="97" t="str" cm="1">
        <f t="array" ref="E80">IF(INDEX(Templates!C$2:C$142,ROW()-ROW($21:$21)+1)="","",INDEX(Templates!C$2:C$142,ROW()-ROW($21:$21)+1))</f>
        <v/>
      </c>
      <c r="F80" s="74"/>
      <c r="G80" s="75"/>
      <c r="H80" s="76"/>
      <c r="I80" s="76"/>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row>
    <row r="81" spans="1:65" x14ac:dyDescent="0.2">
      <c r="A81" s="10" t="s">
        <v>394</v>
      </c>
      <c r="B81" s="11" t="s">
        <v>398</v>
      </c>
      <c r="C81" s="96" t="str" cm="1">
        <f t="array" ref="C81">IF(INDEX(Templates!A$2:A$142,ROW()-ROW($21:$21)+1)="","",INDEX(Templates!A$2:A$142,ROW()-ROW($21:$21)+1))</f>
        <v>JSON_PATH:surfaces[2]</v>
      </c>
      <c r="D81" s="96" t="str" cm="1">
        <f t="array" ref="D81">IF(INDEX(Templates!B$2:B$142,ROW()-ROW($21:$21)+1)="","",INDEX(Templates!B$2:B$142,ROW()-ROW($21:$21)+1))</f>
        <v>adjacent_to</v>
      </c>
      <c r="E81" s="97" t="str" cm="1">
        <f t="array" ref="E81">IF(INDEX(Templates!C$2:C$142,ROW()-ROW($21:$21)+1)="","",INDEX(Templates!C$2:C$142,ROW()-ROW($21:$21)+1))</f>
        <v/>
      </c>
      <c r="F81" s="74"/>
      <c r="G81" s="75"/>
      <c r="H81" s="76"/>
      <c r="I81" s="76"/>
      <c r="J81" s="108"/>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row>
    <row r="82" spans="1:65" x14ac:dyDescent="0.2">
      <c r="A82" s="10" t="s">
        <v>394</v>
      </c>
      <c r="B82" s="11" t="s">
        <v>398</v>
      </c>
      <c r="C82" s="96" t="str" cm="1">
        <f t="array" ref="C82">IF(INDEX(Templates!A$2:A$142,ROW()-ROW($21:$21)+1)="","",INDEX(Templates!A$2:A$142,ROW()-ROW($21:$21)+1))</f>
        <v>JSON_PATH:surfaces[2]</v>
      </c>
      <c r="D82" s="96" t="str" cm="1">
        <f t="array" ref="D82">IF(INDEX(Templates!B$2:B$142,ROW()-ROW($21:$21)+1)="","",INDEX(Templates!B$2:B$142,ROW()-ROW($21:$21)+1))</f>
        <v>subsurfaces[0]</v>
      </c>
      <c r="E82" s="97" t="str" cm="1">
        <f t="array" ref="E82">IF(INDEX(Templates!C$2:C$142,ROW()-ROW($21:$21)+1)="","",INDEX(Templates!C$2:C$142,ROW()-ROW($21:$21)+1))</f>
        <v>classification</v>
      </c>
      <c r="F82" s="74"/>
      <c r="G82" s="75"/>
      <c r="H82" s="76"/>
      <c r="I82" s="76"/>
      <c r="J82" s="108"/>
      <c r="K82" s="108"/>
      <c r="L82" s="108"/>
      <c r="M82" s="108"/>
      <c r="N82" s="10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row>
    <row r="83" spans="1:65" x14ac:dyDescent="0.2">
      <c r="A83" s="10" t="s">
        <v>394</v>
      </c>
      <c r="B83" s="11" t="s">
        <v>398</v>
      </c>
      <c r="C83" s="96" t="str" cm="1">
        <f t="array" ref="C83">IF(INDEX(Templates!A$2:A$142,ROW()-ROW($21:$21)+1)="","",INDEX(Templates!A$2:A$142,ROW()-ROW($21:$21)+1))</f>
        <v>JSON_PATH:surfaces[2]</v>
      </c>
      <c r="D83" s="96" t="str" cm="1">
        <f t="array" ref="D83">IF(INDEX(Templates!B$2:B$142,ROW()-ROW($21:$21)+1)="","",INDEX(Templates!B$2:B$142,ROW()-ROW($21:$21)+1))</f>
        <v>subsurfaces[0]</v>
      </c>
      <c r="E83" s="97" t="str" cm="1">
        <f t="array" ref="E83">IF(INDEX(Templates!C$2:C$142,ROW()-ROW($21:$21)+1)="","",INDEX(Templates!C$2:C$142,ROW()-ROW($21:$21)+1))</f>
        <v>glazed_area</v>
      </c>
      <c r="F83" s="74"/>
      <c r="G83" s="75"/>
      <c r="H83" s="76"/>
      <c r="I83" s="76"/>
      <c r="J83" s="108"/>
      <c r="K83" s="108"/>
      <c r="L83" s="108"/>
      <c r="M83" s="108"/>
      <c r="N83" s="10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row>
    <row r="84" spans="1:65" x14ac:dyDescent="0.2">
      <c r="A84" s="10" t="s">
        <v>394</v>
      </c>
      <c r="B84" s="11" t="s">
        <v>398</v>
      </c>
      <c r="C84" s="96" t="str" cm="1">
        <f t="array" ref="C84">IF(INDEX(Templates!A$2:A$142,ROW()-ROW($21:$21)+1)="","",INDEX(Templates!A$2:A$142,ROW()-ROW($21:$21)+1))</f>
        <v>JSON_PATH:surfaces[2]</v>
      </c>
      <c r="D84" s="96" t="str" cm="1">
        <f t="array" ref="D84">IF(INDEX(Templates!B$2:B$142,ROW()-ROW($21:$21)+1)="","",INDEX(Templates!B$2:B$142,ROW()-ROW($21:$21)+1))</f>
        <v>subsurfaces[0]</v>
      </c>
      <c r="E84" s="97" t="str" cm="1">
        <f t="array" ref="E84">IF(INDEX(Templates!C$2:C$142,ROW()-ROW($21:$21)+1)="","",INDEX(Templates!C$2:C$142,ROW()-ROW($21:$21)+1))</f>
        <v>opaque_area</v>
      </c>
      <c r="F84" s="74"/>
      <c r="G84" s="75"/>
      <c r="H84" s="76"/>
      <c r="I84" s="76"/>
      <c r="J84" s="108"/>
      <c r="K84" s="108"/>
      <c r="L84" s="108"/>
      <c r="M84" s="108"/>
      <c r="N84" s="10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row>
    <row r="85" spans="1:65" x14ac:dyDescent="0.2">
      <c r="A85" s="10" t="s">
        <v>394</v>
      </c>
      <c r="B85" s="11" t="s">
        <v>398</v>
      </c>
      <c r="C85" s="96" t="str" cm="1">
        <f t="array" ref="C85">IF(INDEX(Templates!A$2:A$142,ROW()-ROW($21:$21)+1)="","",INDEX(Templates!A$2:A$142,ROW()-ROW($21:$21)+1))</f>
        <v>JSON_PATH:surfaces[2]</v>
      </c>
      <c r="D85" s="96" t="str" cm="1">
        <f t="array" ref="D85">IF(INDEX(Templates!B$2:B$142,ROW()-ROW($21:$21)+1)="","",INDEX(Templates!B$2:B$142,ROW()-ROW($21:$21)+1))</f>
        <v>does_cast_shade</v>
      </c>
      <c r="E85" s="97" t="str" cm="1">
        <f t="array" ref="E85">IF(INDEX(Templates!C$2:C$142,ROW()-ROW($21:$21)+1)="","",INDEX(Templates!C$2:C$142,ROW()-ROW($21:$21)+1))</f>
        <v/>
      </c>
      <c r="F85" s="74"/>
      <c r="G85" s="75"/>
      <c r="H85" s="76"/>
      <c r="I85" s="76"/>
      <c r="J85" s="108"/>
      <c r="K85" s="108"/>
      <c r="L85" s="108"/>
      <c r="M85" s="108"/>
      <c r="N85" s="10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row>
    <row r="86" spans="1:65" x14ac:dyDescent="0.2">
      <c r="A86" s="10" t="s">
        <v>394</v>
      </c>
      <c r="B86" s="11" t="s">
        <v>398</v>
      </c>
      <c r="C86" s="96" t="str" cm="1">
        <f t="array" ref="C86">IF(INDEX(Templates!A$2:A$142,ROW()-ROW($21:$21)+1)="","",INDEX(Templates!A$2:A$142,ROW()-ROW($21:$21)+1))</f>
        <v>JSON_PATH:surfaces[3]</v>
      </c>
      <c r="D86" s="96" t="str" cm="1">
        <f t="array" ref="D86">IF(INDEX(Templates!B$2:B$142,ROW()-ROW($21:$21)+1)="","",INDEX(Templates!B$2:B$142,ROW()-ROW($21:$21)+1))</f>
        <v>id</v>
      </c>
      <c r="E86" s="97" t="str" cm="1">
        <f t="array" ref="E86">IF(INDEX(Templates!C$2:C$142,ROW()-ROW($21:$21)+1)="","",INDEX(Templates!C$2:C$142,ROW()-ROW($21:$21)+1))</f>
        <v/>
      </c>
      <c r="F86" s="74"/>
      <c r="G86" s="75"/>
      <c r="H86" s="76"/>
      <c r="I86" s="76"/>
      <c r="J86" s="108"/>
      <c r="K86" s="108"/>
      <c r="L86" s="108"/>
      <c r="M86" s="108"/>
      <c r="N86" s="10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row>
    <row r="87" spans="1:65" x14ac:dyDescent="0.2">
      <c r="A87" s="10" t="s">
        <v>394</v>
      </c>
      <c r="B87" s="11" t="s">
        <v>398</v>
      </c>
      <c r="C87" s="96" t="str" cm="1">
        <f t="array" ref="C87">IF(INDEX(Templates!A$2:A$142,ROW()-ROW($21:$21)+1)="","",INDEX(Templates!A$2:A$142,ROW()-ROW($21:$21)+1))</f>
        <v>JSON_PATH:surfaces[3]</v>
      </c>
      <c r="D87" s="96" t="str" cm="1">
        <f t="array" ref="D87">IF(INDEX(Templates!B$2:B$142,ROW()-ROW($21:$21)+1)="","",INDEX(Templates!B$2:B$142,ROW()-ROW($21:$21)+1))</f>
        <v>adjacent_to</v>
      </c>
      <c r="E87" s="97" t="str" cm="1">
        <f t="array" ref="E87">IF(INDEX(Templates!C$2:C$142,ROW()-ROW($21:$21)+1)="","",INDEX(Templates!C$2:C$142,ROW()-ROW($21:$21)+1))</f>
        <v/>
      </c>
      <c r="F87" s="74"/>
      <c r="G87" s="75"/>
      <c r="H87" s="76"/>
      <c r="I87" s="76"/>
      <c r="J87" s="108"/>
      <c r="K87" s="108"/>
      <c r="L87" s="108"/>
      <c r="M87" s="108"/>
      <c r="N87" s="10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row>
    <row r="88" spans="1:65" x14ac:dyDescent="0.2">
      <c r="A88" s="10" t="s">
        <v>394</v>
      </c>
      <c r="B88" s="11" t="s">
        <v>398</v>
      </c>
      <c r="C88" s="96" t="str" cm="1">
        <f t="array" ref="C88">IF(INDEX(Templates!A$2:A$142,ROW()-ROW($21:$21)+1)="","",INDEX(Templates!A$2:A$142,ROW()-ROW($21:$21)+1))</f>
        <v>JSON_PATH:surfaces[3]</v>
      </c>
      <c r="D88" s="96" t="str" cm="1">
        <f t="array" ref="D88">IF(INDEX(Templates!B$2:B$142,ROW()-ROW($21:$21)+1)="","",INDEX(Templates!B$2:B$142,ROW()-ROW($21:$21)+1))</f>
        <v>does_cast_shade</v>
      </c>
      <c r="E88" s="97" t="str" cm="1">
        <f t="array" ref="E88">IF(INDEX(Templates!C$2:C$142,ROW()-ROW($21:$21)+1)="","",INDEX(Templates!C$2:C$142,ROW()-ROW($21:$21)+1))</f>
        <v/>
      </c>
      <c r="F88" s="74"/>
      <c r="G88" s="75"/>
      <c r="H88" s="76"/>
      <c r="I88" s="76"/>
      <c r="J88" s="108"/>
      <c r="K88" s="108"/>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row>
    <row r="89" spans="1:65" x14ac:dyDescent="0.2">
      <c r="A89" s="10" t="s">
        <v>394</v>
      </c>
      <c r="B89" s="11" t="s">
        <v>398</v>
      </c>
      <c r="C89" s="96" t="str" cm="1">
        <f t="array" ref="C89">IF(INDEX(Templates!A$2:A$142,ROW()-ROW($21:$21)+1)="","",INDEX(Templates!A$2:A$142,ROW()-ROW($21:$21)+1))</f>
        <v>JSON_PATH:surfaces[4]</v>
      </c>
      <c r="D89" s="96" t="str" cm="1">
        <f t="array" ref="D89">IF(INDEX(Templates!B$2:B$142,ROW()-ROW($21:$21)+1)="","",INDEX(Templates!B$2:B$142,ROW()-ROW($21:$21)+1))</f>
        <v>id</v>
      </c>
      <c r="E89" s="97" t="str" cm="1">
        <f t="array" ref="E89">IF(INDEX(Templates!C$2:C$142,ROW()-ROW($21:$21)+1)="","",INDEX(Templates!C$2:C$142,ROW()-ROW($21:$21)+1))</f>
        <v/>
      </c>
      <c r="F89" s="74"/>
      <c r="G89" s="75"/>
      <c r="H89" s="76"/>
      <c r="I89" s="76"/>
      <c r="J89" s="108"/>
      <c r="K89" s="108"/>
      <c r="L89" s="108"/>
      <c r="M89" s="108"/>
      <c r="N89" s="10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row>
    <row r="90" spans="1:65" x14ac:dyDescent="0.2">
      <c r="A90" s="10" t="s">
        <v>394</v>
      </c>
      <c r="B90" s="11" t="s">
        <v>398</v>
      </c>
      <c r="C90" s="96" t="str" cm="1">
        <f t="array" ref="C90">IF(INDEX(Templates!A$2:A$142,ROW()-ROW($21:$21)+1)="","",INDEX(Templates!A$2:A$142,ROW()-ROW($21:$21)+1))</f>
        <v>JSON_PATH:surfaces[4]</v>
      </c>
      <c r="D90" s="96" t="str" cm="1">
        <f t="array" ref="D90">IF(INDEX(Templates!B$2:B$142,ROW()-ROW($21:$21)+1)="","",INDEX(Templates!B$2:B$142,ROW()-ROW($21:$21)+1))</f>
        <v>adjacent_to</v>
      </c>
      <c r="E90" s="97" t="str" cm="1">
        <f t="array" ref="E90">IF(INDEX(Templates!C$2:C$142,ROW()-ROW($21:$21)+1)="","",INDEX(Templates!C$2:C$142,ROW()-ROW($21:$21)+1))</f>
        <v/>
      </c>
      <c r="F90" s="74"/>
      <c r="G90" s="75"/>
      <c r="H90" s="76"/>
      <c r="I90" s="76"/>
      <c r="J90" s="108"/>
      <c r="K90" s="108"/>
      <c r="L90" s="108"/>
      <c r="M90" s="108"/>
      <c r="N90" s="10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row>
    <row r="91" spans="1:65" x14ac:dyDescent="0.2">
      <c r="A91" s="10" t="s">
        <v>394</v>
      </c>
      <c r="B91" s="11" t="s">
        <v>398</v>
      </c>
      <c r="C91" s="96" t="str" cm="1">
        <f t="array" ref="C91">IF(INDEX(Templates!A$2:A$142,ROW()-ROW($21:$21)+1)="","",INDEX(Templates!A$2:A$142,ROW()-ROW($21:$21)+1))</f>
        <v>JSON_PATH:surfaces[4]</v>
      </c>
      <c r="D91" s="96" t="str" cm="1">
        <f t="array" ref="D91">IF(INDEX(Templates!B$2:B$142,ROW()-ROW($21:$21)+1)="","",INDEX(Templates!B$2:B$142,ROW()-ROW($21:$21)+1))</f>
        <v>does_cast_shade</v>
      </c>
      <c r="E91" s="97" t="str" cm="1">
        <f t="array" ref="E91">IF(INDEX(Templates!C$2:C$142,ROW()-ROW($21:$21)+1)="","",INDEX(Templates!C$2:C$142,ROW()-ROW($21:$21)+1))</f>
        <v/>
      </c>
      <c r="F91" s="74"/>
      <c r="G91" s="75"/>
      <c r="H91" s="76"/>
      <c r="I91" s="76"/>
      <c r="J91" s="108"/>
      <c r="K91" s="108"/>
      <c r="L91" s="108"/>
      <c r="M91" s="108"/>
      <c r="N91" s="10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row>
    <row r="92" spans="1:65" x14ac:dyDescent="0.2">
      <c r="A92" s="10" t="s">
        <v>394</v>
      </c>
      <c r="B92" s="11" t="s">
        <v>398</v>
      </c>
      <c r="C92" s="96" t="str" cm="1">
        <f t="array" ref="C92">IF(INDEX(Templates!A$2:A$142,ROW()-ROW($21:$21)+1)="","",INDEX(Templates!A$2:A$142,ROW()-ROW($21:$21)+1))</f>
        <v>JSON_PATH:weather[0]</v>
      </c>
      <c r="D92" s="96" t="str" cm="1">
        <f t="array" ref="D92">IF(INDEX(Templates!B$2:B$142,ROW()-ROW($21:$21)+1)="","",INDEX(Templates!B$2:B$142,ROW()-ROW($21:$21)+1))</f>
        <v>climate_zone</v>
      </c>
      <c r="E92" s="97" t="str" cm="1">
        <f t="array" ref="E92">IF(INDEX(Templates!C$2:C$142,ROW()-ROW($21:$21)+1)="","",INDEX(Templates!C$2:C$142,ROW()-ROW($21:$21)+1))</f>
        <v/>
      </c>
      <c r="F92" s="74"/>
      <c r="G92" s="75"/>
      <c r="H92" s="76"/>
      <c r="I92" s="76"/>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row>
    <row r="93" spans="1:65" x14ac:dyDescent="0.2">
      <c r="A93" s="10" t="s">
        <v>394</v>
      </c>
      <c r="B93" s="11" t="s">
        <v>398</v>
      </c>
      <c r="C93" s="96" t="str" cm="1">
        <f t="array" ref="C93">IF(INDEX(Templates!A$2:A$142,ROW()-ROW($21:$21)+1)="","",INDEX(Templates!A$2:A$142,ROW()-ROW($21:$21)+1))</f>
        <v>JSON_PATH:heating_ventilation_air_conditioning_systems[0]</v>
      </c>
      <c r="D93" s="96" t="str" cm="1">
        <f t="array" ref="D93">IF(INDEX(Templates!B$2:B$142,ROW()-ROW($21:$21)+1)="","",INDEX(Templates!B$2:B$142,ROW()-ROW($21:$21)+1))</f>
        <v>id</v>
      </c>
      <c r="E93" s="97" t="str" cm="1">
        <f t="array" ref="E93">IF(INDEX(Templates!C$2:C$142,ROW()-ROW($21:$21)+1)="","",INDEX(Templates!C$2:C$142,ROW()-ROW($21:$21)+1))</f>
        <v/>
      </c>
      <c r="F93" s="74"/>
      <c r="G93" s="75"/>
      <c r="H93" s="76"/>
      <c r="I93" s="76"/>
      <c r="J93" s="108"/>
      <c r="K93" s="108"/>
      <c r="L93" s="108"/>
      <c r="M93" s="108"/>
      <c r="N93" s="10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row>
    <row r="94" spans="1:65" x14ac:dyDescent="0.2">
      <c r="A94" s="10" t="s">
        <v>394</v>
      </c>
      <c r="B94" s="11" t="s">
        <v>398</v>
      </c>
      <c r="C94" s="96" t="str" cm="1">
        <f t="array" ref="C94">IF(INDEX(Templates!A$2:A$142,ROW()-ROW($21:$21)+1)="","",INDEX(Templates!A$2:A$142,ROW()-ROW($21:$21)+1))</f>
        <v>JSON_PATH:heating_ventilation_air_conditioning_systems[0]</v>
      </c>
      <c r="D94" s="96" t="str" cm="1">
        <f t="array" ref="D94">IF(INDEX(Templates!B$2:B$142,ROW()-ROW($21:$21)+1)="","",INDEX(Templates!B$2:B$142,ROW()-ROW($21:$21)+1))</f>
        <v>simulation_result_sensible_cool_capacity</v>
      </c>
      <c r="E94" s="97" t="str" cm="1">
        <f t="array" ref="E94">IF(INDEX(Templates!C$2:C$142,ROW()-ROW($21:$21)+1)="","",INDEX(Templates!C$2:C$142,ROW()-ROW($21:$21)+1))</f>
        <v/>
      </c>
      <c r="F94" s="74"/>
      <c r="G94" s="75"/>
      <c r="H94" s="76"/>
      <c r="I94" s="76"/>
      <c r="J94" s="108"/>
      <c r="K94" s="108"/>
      <c r="L94" s="108"/>
      <c r="M94" s="108"/>
      <c r="N94" s="10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row>
    <row r="95" spans="1:65" x14ac:dyDescent="0.2">
      <c r="A95" s="10" t="s">
        <v>394</v>
      </c>
      <c r="B95" s="11" t="s">
        <v>398</v>
      </c>
      <c r="C95" s="96" t="str" cm="1">
        <f t="array" ref="C95">IF(INDEX(Templates!A$2:A$142,ROW()-ROW($21:$21)+1)="","",INDEX(Templates!A$2:A$142,ROW()-ROW($21:$21)+1))</f>
        <v>JSON_PATH:heating_ventilation_air_conditioning_systems[0]</v>
      </c>
      <c r="D95" s="96" t="str" cm="1">
        <f t="array" ref="D95">IF(INDEX(Templates!B$2:B$142,ROW()-ROW($21:$21)+1)="","",INDEX(Templates!B$2:B$142,ROW()-ROW($21:$21)+1))</f>
        <v>simulation_result_heat_capacity</v>
      </c>
      <c r="E95" s="97" t="str" cm="1">
        <f t="array" ref="E95">IF(INDEX(Templates!C$2:C$142,ROW()-ROW($21:$21)+1)="","",INDEX(Templates!C$2:C$142,ROW()-ROW($21:$21)+1))</f>
        <v/>
      </c>
      <c r="F95" s="74"/>
      <c r="G95" s="75"/>
      <c r="H95" s="76"/>
      <c r="I95" s="76"/>
      <c r="J95" s="108"/>
      <c r="K95" s="108"/>
      <c r="L95" s="108"/>
      <c r="M95" s="108"/>
      <c r="N95" s="10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row>
    <row r="96" spans="1:65" x14ac:dyDescent="0.2">
      <c r="A96" s="10" t="s">
        <v>394</v>
      </c>
      <c r="B96" s="11" t="s">
        <v>398</v>
      </c>
      <c r="C96" s="96" t="str" cm="1">
        <f t="array" ref="C96">IF(INDEX(Templates!A$2:A$142,ROW()-ROW($21:$21)+1)="","",INDEX(Templates!A$2:A$142,ROW()-ROW($21:$21)+1))</f>
        <v>JSON_PATH:heating_ventilation_air_conditioning_systems[1]</v>
      </c>
      <c r="D96" s="96" t="str" cm="1">
        <f t="array" ref="D96">IF(INDEX(Templates!B$2:B$142,ROW()-ROW($21:$21)+1)="","",INDEX(Templates!B$2:B$142,ROW()-ROW($21:$21)+1))</f>
        <v>id</v>
      </c>
      <c r="E96" s="97" t="str" cm="1">
        <f t="array" ref="E96">IF(INDEX(Templates!C$2:C$142,ROW()-ROW($21:$21)+1)="","",INDEX(Templates!C$2:C$142,ROW()-ROW($21:$21)+1))</f>
        <v/>
      </c>
      <c r="F96" s="74"/>
      <c r="G96" s="75"/>
      <c r="H96" s="76"/>
      <c r="I96" s="76"/>
      <c r="J96" s="108"/>
      <c r="K96" s="108"/>
      <c r="L96" s="108"/>
      <c r="M96" s="108"/>
      <c r="N96" s="10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row>
    <row r="97" spans="1:65" x14ac:dyDescent="0.2">
      <c r="A97" s="10" t="s">
        <v>394</v>
      </c>
      <c r="B97" s="11" t="s">
        <v>398</v>
      </c>
      <c r="C97" s="96" t="str" cm="1">
        <f t="array" ref="C97">IF(INDEX(Templates!A$2:A$142,ROW()-ROW($21:$21)+1)="","",INDEX(Templates!A$2:A$142,ROW()-ROW($21:$21)+1))</f>
        <v>JSON_PATH:heating_ventilation_air_conditioning_systems[1]</v>
      </c>
      <c r="D97" s="96" t="str" cm="1">
        <f t="array" ref="D97">IF(INDEX(Templates!B$2:B$142,ROW()-ROW($21:$21)+1)="","",INDEX(Templates!B$2:B$142,ROW()-ROW($21:$21)+1))</f>
        <v>simulation_result_sensible_cool_capacity</v>
      </c>
      <c r="E97" s="97" t="str" cm="1">
        <f t="array" ref="E97">IF(INDEX(Templates!C$2:C$142,ROW()-ROW($21:$21)+1)="","",INDEX(Templates!C$2:C$142,ROW()-ROW($21:$21)+1))</f>
        <v/>
      </c>
      <c r="F97" s="74"/>
      <c r="G97" s="75"/>
      <c r="H97" s="76"/>
      <c r="I97" s="76"/>
      <c r="J97" s="108"/>
      <c r="K97" s="108"/>
      <c r="L97" s="108"/>
      <c r="M97" s="108"/>
      <c r="N97" s="10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row>
    <row r="98" spans="1:65" x14ac:dyDescent="0.2">
      <c r="A98" s="10" t="s">
        <v>394</v>
      </c>
      <c r="B98" s="11" t="s">
        <v>398</v>
      </c>
      <c r="C98" s="96" t="str" cm="1">
        <f t="array" ref="C98">IF(INDEX(Templates!A$2:A$142,ROW()-ROW($21:$21)+1)="","",INDEX(Templates!A$2:A$142,ROW()-ROW($21:$21)+1))</f>
        <v>JSON_PATH:heating_ventilation_air_conditioning_systems[1]</v>
      </c>
      <c r="D98" s="96" t="str" cm="1">
        <f t="array" ref="D98">IF(INDEX(Templates!B$2:B$142,ROW()-ROW($21:$21)+1)="","",INDEX(Templates!B$2:B$142,ROW()-ROW($21:$21)+1))</f>
        <v>simulation_result_heat_capacity</v>
      </c>
      <c r="E98" s="97" t="str" cm="1">
        <f t="array" ref="E98">IF(INDEX(Templates!C$2:C$142,ROW()-ROW($21:$21)+1)="","",INDEX(Templates!C$2:C$142,ROW()-ROW($21:$21)+1))</f>
        <v/>
      </c>
      <c r="F98" s="74"/>
      <c r="G98" s="75"/>
      <c r="H98" s="76"/>
      <c r="I98" s="76"/>
      <c r="J98" s="108"/>
      <c r="K98" s="108"/>
      <c r="L98" s="108"/>
      <c r="M98" s="108"/>
      <c r="N98" s="10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row>
    <row r="99" spans="1:65" x14ac:dyDescent="0.2">
      <c r="A99" s="10" t="s">
        <v>394</v>
      </c>
      <c r="B99" s="11" t="s">
        <v>398</v>
      </c>
      <c r="C99" s="96" t="str" cm="1">
        <f t="array" ref="C99">IF(INDEX(Templates!A$2:A$142,ROW()-ROW($21:$21)+1)="","",INDEX(Templates!A$2:A$142,ROW()-ROW($21:$21)+1))</f>
        <v>JSON_PATH:spaces[0]</v>
      </c>
      <c r="D99" s="96" t="str" cm="1">
        <f t="array" ref="D99">IF(INDEX(Templates!B$2:B$142,ROW()-ROW($21:$21)+1)="","",INDEX(Templates!B$2:B$142,ROW()-ROW($21:$21)+1))</f>
        <v>id</v>
      </c>
      <c r="E99" s="97" t="str" cm="1">
        <f t="array" ref="E99">IF(INDEX(Templates!C$2:C$142,ROW()-ROW($21:$21)+1)="","",INDEX(Templates!C$2:C$142,ROW()-ROW($21:$21)+1))</f>
        <v/>
      </c>
      <c r="F99" s="74"/>
      <c r="G99" s="75"/>
      <c r="H99" s="76"/>
      <c r="I99" s="76"/>
      <c r="J99" s="108"/>
      <c r="K99" s="108"/>
      <c r="L99" s="108"/>
      <c r="M99" s="108"/>
      <c r="N99" s="10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row>
    <row r="100" spans="1:65" x14ac:dyDescent="0.2">
      <c r="A100" s="10" t="s">
        <v>394</v>
      </c>
      <c r="B100" s="11" t="s">
        <v>398</v>
      </c>
      <c r="C100" s="96" t="str" cm="1">
        <f t="array" ref="C100">IF(INDEX(Templates!A$2:A$142,ROW()-ROW($21:$21)+1)="","",INDEX(Templates!A$2:A$142,ROW()-ROW($21:$21)+1))</f>
        <v>JSON_PATH:spaces[0]</v>
      </c>
      <c r="D100" s="96" t="str" cm="1">
        <f t="array" ref="D100">IF(INDEX(Templates!B$2:B$142,ROW()-ROW($21:$21)+1)="","",INDEX(Templates!B$2:B$142,ROW()-ROW($21:$21)+1))</f>
        <v>lighting_space_type</v>
      </c>
      <c r="E100" s="97" t="str" cm="1">
        <f t="array" ref="E100">IF(INDEX(Templates!C$2:C$142,ROW()-ROW($21:$21)+1)="","",INDEX(Templates!C$2:C$142,ROW()-ROW($21:$21)+1))</f>
        <v/>
      </c>
      <c r="F100" s="74"/>
      <c r="G100" s="75"/>
      <c r="H100" s="76"/>
      <c r="I100" s="76"/>
      <c r="J100" s="108"/>
      <c r="K100" s="108"/>
      <c r="L100" s="108"/>
      <c r="M100" s="108"/>
      <c r="N100" s="10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row>
    <row r="101" spans="1:65" x14ac:dyDescent="0.2">
      <c r="A101" s="10" t="s">
        <v>394</v>
      </c>
      <c r="B101" s="11" t="s">
        <v>398</v>
      </c>
      <c r="C101" s="96" t="str" cm="1">
        <f t="array" ref="C101">IF(INDEX(Templates!A$2:A$142,ROW()-ROW($21:$21)+1)="","",INDEX(Templates!A$2:A$142,ROW()-ROW($21:$21)+1))</f>
        <v>JSON_PATH:spaces[0]</v>
      </c>
      <c r="D101" s="96" t="str" cm="1">
        <f t="array" ref="D101">IF(INDEX(Templates!B$2:B$142,ROW()-ROW($21:$21)+1)="","",INDEX(Templates!B$2:B$142,ROW()-ROW($21:$21)+1))</f>
        <v>status_type</v>
      </c>
      <c r="E101" s="97" t="str" cm="1">
        <f t="array" ref="E101">IF(INDEX(Templates!C$2:C$142,ROW()-ROW($21:$21)+1)="","",INDEX(Templates!C$2:C$142,ROW()-ROW($21:$21)+1))</f>
        <v/>
      </c>
      <c r="F101" s="74"/>
      <c r="G101" s="75"/>
      <c r="H101" s="76"/>
      <c r="I101" s="76"/>
      <c r="J101" s="108"/>
      <c r="K101" s="108"/>
      <c r="L101" s="108"/>
      <c r="M101" s="108"/>
      <c r="N101" s="10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row>
    <row r="102" spans="1:65" s="57" customFormat="1" x14ac:dyDescent="0.2">
      <c r="A102" s="54" t="s">
        <v>394</v>
      </c>
      <c r="B102" s="55" t="s">
        <v>398</v>
      </c>
      <c r="C102" s="98" t="str" cm="1">
        <f t="array" ref="C102">IF(INDEX(Templates!A$2:A$142,ROW()-ROW($21:$21)+1)="","",INDEX(Templates!A$2:A$142,ROW()-ROW($21:$21)+1))</f>
        <v/>
      </c>
      <c r="D102" s="98" t="str" cm="1">
        <f t="array" ref="D102">IF(INDEX(Templates!B$2:B$142,ROW()-ROW($21:$21)+1)="","",INDEX(Templates!B$2:B$142,ROW()-ROW($21:$21)+1))</f>
        <v/>
      </c>
      <c r="E102" s="99" t="str" cm="1">
        <f t="array" ref="E102">IF(INDEX(Templates!C$2:C$142,ROW()-ROW($21:$21)+1)="","",INDEX(Templates!C$2:C$142,ROW()-ROW($21:$21)+1))</f>
        <v/>
      </c>
      <c r="F102" s="90"/>
      <c r="G102" s="91"/>
      <c r="H102" s="92"/>
      <c r="I102" s="92"/>
      <c r="J102" s="109" t="str" cm="1">
        <f t="array" ref="J102">IF(INDEX(Templates!$I$2:$BL$133,ROW()-ROW(J$21)+1, MATCH(J$17,Templates!$I$1:BL$1,0))="","",INDEX(Templates!$I$2:$BL$133,ROW()-ROW(J$21)+1, MATCH(J$17,Templates!$I$1:BL$1,0)))</f>
        <v/>
      </c>
      <c r="K102" s="109" t="str" cm="1">
        <f t="array" ref="K102">IF(INDEX(Templates!$I$2:$BL$133,ROW()-ROW(K$21)+1, MATCH(K$17,Templates!$I$1:BL$1,0))="","",INDEX(Templates!$I$2:$BL$133,ROW()-ROW(K$21)+1, MATCH(K$17,Templates!$I$1:BL$1,0)))</f>
        <v/>
      </c>
      <c r="L102" s="109" t="str" cm="1">
        <f t="array" ref="L102">IF(INDEX(Templates!$I$2:$BL$133,ROW()-ROW(L$21)+1, MATCH(L$17,Templates!$I$1:BL$1,0))="","",INDEX(Templates!$I$2:$BL$133,ROW()-ROW(L$21)+1, MATCH(L$17,Templates!$I$1:BL$1,0)))</f>
        <v/>
      </c>
      <c r="M102" s="109" t="str" cm="1">
        <f t="array" ref="M102">IF(INDEX(Templates!$I$2:$BL$133,ROW()-ROW(M$21)+1, MATCH(M$17,Templates!$I$1:BL$1,0))="","",INDEX(Templates!$I$2:$BL$133,ROW()-ROW(M$21)+1, MATCH(M$17,Templates!$I$1:BL$1,0)))</f>
        <v/>
      </c>
      <c r="N102" s="109" t="str" cm="1">
        <f t="array" ref="N102">IF(INDEX(Templates!$I$2:$BL$133,ROW()-ROW(N$21)+1, MATCH(N$17,Templates!$I$1:BL$1,0))="","",INDEX(Templates!$I$2:$BL$133,ROW()-ROW(N$21)+1, MATCH(N$17,Templates!$I$1:BL$1,0)))</f>
        <v/>
      </c>
      <c r="O102" s="109" t="str" cm="1">
        <f t="array" ref="O102">IF(INDEX(Templates!$I$2:$BL$133,ROW()-ROW(O$21)+1, MATCH(O$17,Templates!$I$1:BL$1,0))="","",INDEX(Templates!$I$2:$BL$133,ROW()-ROW(O$21)+1, MATCH(O$17,Templates!$I$1:BL$1,0)))</f>
        <v/>
      </c>
      <c r="P102" s="109" t="str" cm="1">
        <f t="array" ref="P102">IF(INDEX(Templates!$I$2:$BL$133,ROW()-ROW(P$21)+1, MATCH(P$17,Templates!$I$1:BL$1,0))="","",INDEX(Templates!$I$2:$BL$133,ROW()-ROW(P$21)+1, MATCH(P$17,Templates!$I$1:BL$1,0)))</f>
        <v/>
      </c>
      <c r="Q102" s="109" t="str" cm="1">
        <f t="array" ref="Q102">IF(INDEX(Templates!$I$2:$BL$133,ROW()-ROW(Q$21)+1, MATCH(Q$17,Templates!$I$1:BL$1,0))="","",INDEX(Templates!$I$2:$BL$133,ROW()-ROW(Q$21)+1, MATCH(Q$17,Templates!$I$1:BL$1,0)))</f>
        <v/>
      </c>
      <c r="R102" s="109" t="str" cm="1">
        <f t="array" ref="R102">IF(INDEX(Templates!$I$2:$BL$133,ROW()-ROW(R$21)+1, MATCH(R$17,Templates!$I$1:BL$1,0))="","",INDEX(Templates!$I$2:$BL$133,ROW()-ROW(R$21)+1, MATCH(R$17,Templates!$I$1:BL$1,0)))</f>
        <v/>
      </c>
      <c r="S102" s="109" t="str" cm="1">
        <f t="array" ref="S102">IF(INDEX(Templates!$I$2:$BL$133,ROW()-ROW(S$21)+1, MATCH(S$17,Templates!$I$1:BL$1,0))="","",INDEX(Templates!$I$2:$BL$133,ROW()-ROW(S$21)+1, MATCH(S$17,Templates!$I$1:BL$1,0)))</f>
        <v/>
      </c>
      <c r="T102" s="109" t="str" cm="1">
        <f t="array" ref="T102">IF(INDEX(Templates!$I$2:$BL$133,ROW()-ROW(T$21)+1, MATCH(T$17,Templates!$I$1:BL$1,0))="","",INDEX(Templates!$I$2:$BL$133,ROW()-ROW(T$21)+1, MATCH(T$17,Templates!$I$1:BL$1,0)))</f>
        <v/>
      </c>
      <c r="U102" s="109" t="str" cm="1">
        <f t="array" ref="U102">IF(INDEX(Templates!$I$2:$BL$133,ROW()-ROW(U$21)+1, MATCH(U$17,Templates!$I$1:BL$1,0))="","",INDEX(Templates!$I$2:$BL$133,ROW()-ROW(U$21)+1, MATCH(U$17,Templates!$I$1:BL$1,0)))</f>
        <v/>
      </c>
      <c r="V102" s="109" t="str" cm="1">
        <f t="array" ref="V102">IF(INDEX(Templates!$I$2:$BL$133,ROW()-ROW(V$21)+1, MATCH(V$17,Templates!$I$1:BL$1,0))="","",INDEX(Templates!$I$2:$BL$133,ROW()-ROW(V$21)+1, MATCH(V$17,Templates!$I$1:BL$1,0)))</f>
        <v/>
      </c>
      <c r="W102" s="109" t="str" cm="1">
        <f t="array" ref="W102">IF(INDEX(Templates!$I$2:$BL$133,ROW()-ROW(W$21)+1, MATCH(W$17,Templates!$I$1:BL$1,0))="","",INDEX(Templates!$I$2:$BL$133,ROW()-ROW(W$21)+1, MATCH(W$17,Templates!$I$1:BL$1,0)))</f>
        <v/>
      </c>
      <c r="X102" s="109" t="str" cm="1">
        <f t="array" ref="X102">IF(INDEX(Templates!$I$2:$BL$133,ROW()-ROW(X$21)+1, MATCH(X$17,Templates!$I$1:BL$1,0))="","",INDEX(Templates!$I$2:$BL$133,ROW()-ROW(X$21)+1, MATCH(X$17,Templates!$I$1:BL$1,0)))</f>
        <v/>
      </c>
      <c r="Y102" s="109" t="str" cm="1">
        <f t="array" ref="Y102">IF(INDEX(Templates!$I$2:$BL$133,ROW()-ROW(Y$21)+1, MATCH(Y$17,Templates!$I$1:BL$1,0))="","",INDEX(Templates!$I$2:$BL$133,ROW()-ROW(Y$21)+1, MATCH(Y$17,Templates!$I$1:BL$1,0)))</f>
        <v/>
      </c>
      <c r="Z102" s="109" t="str" cm="1">
        <f t="array" ref="Z102">IF(INDEX(Templates!$I$2:$BL$133,ROW()-ROW(Z$21)+1, MATCH(Z$17,Templates!$I$1:BL$1,0))="","",INDEX(Templates!$I$2:$BL$133,ROW()-ROW(Z$21)+1, MATCH(Z$17,Templates!$I$1:BL$1,0)))</f>
        <v/>
      </c>
      <c r="AA102" s="109" t="str" cm="1">
        <f t="array" ref="AA102">IF(INDEX(Templates!$I$2:$BL$133,ROW()-ROW(AA$21)+1, MATCH(AA$17,Templates!$I$1:BL$1,0))="","",INDEX(Templates!$I$2:$BL$133,ROW()-ROW(AA$21)+1, MATCH(AA$17,Templates!$I$1:BL$1,0)))</f>
        <v/>
      </c>
      <c r="AB102" s="109" t="str" cm="1">
        <f t="array" ref="AB102">IF(INDEX(Templates!$I$2:$BL$133,ROW()-ROW(AB$21)+1, MATCH(AB$17,Templates!$I$1:BL$1,0))="","",INDEX(Templates!$I$2:$BL$133,ROW()-ROW(AB$21)+1, MATCH(AB$17,Templates!$I$1:BL$1,0)))</f>
        <v/>
      </c>
      <c r="AC102" s="109" t="str" cm="1">
        <f t="array" ref="AC102">IF(INDEX(Templates!$I$2:$BL$133,ROW()-ROW(AC$21)+1, MATCH(AC$17,Templates!$I$1:BL$1,0))="","",INDEX(Templates!$I$2:$BL$133,ROW()-ROW(AC$21)+1, MATCH(AC$17,Templates!$I$1:BL$1,0)))</f>
        <v/>
      </c>
      <c r="AD102" s="109" t="str" cm="1">
        <f t="array" ref="AD102">IF(INDEX(Templates!$I$2:$BL$133,ROW()-ROW(AD$21)+1, MATCH(AD$17,Templates!$I$1:BL$1,0))="","",INDEX(Templates!$I$2:$BL$133,ROW()-ROW(AD$21)+1, MATCH(AD$17,Templates!$I$1:BL$1,0)))</f>
        <v/>
      </c>
      <c r="AE102" s="109" t="str" cm="1">
        <f t="array" ref="AE102">IF(INDEX(Templates!$I$2:$BL$133,ROW()-ROW(AE$21)+1, MATCH(AE$17,Templates!$I$1:BL$1,0))="","",INDEX(Templates!$I$2:$BL$133,ROW()-ROW(AE$21)+1, MATCH(AE$17,Templates!$I$1:BL$1,0)))</f>
        <v/>
      </c>
      <c r="AF102" s="109" t="str" cm="1">
        <f t="array" ref="AF102">IF(INDEX(Templates!$I$2:$BL$133,ROW()-ROW(AF$21)+1, MATCH(AF$17,Templates!$I$1:BL$1,0))="","",INDEX(Templates!$I$2:$BL$133,ROW()-ROW(AF$21)+1, MATCH(AF$17,Templates!$I$1:BL$1,0)))</f>
        <v/>
      </c>
      <c r="AG102" s="109" t="str" cm="1">
        <f t="array" ref="AG102">IF(INDEX(Templates!$I$2:$BL$133,ROW()-ROW(AG$21)+1, MATCH(AG$17,Templates!$I$1:BL$1,0))="","",INDEX(Templates!$I$2:$BL$133,ROW()-ROW(AG$21)+1, MATCH(AG$17,Templates!$I$1:BL$1,0)))</f>
        <v/>
      </c>
      <c r="AH102" s="109" t="str" cm="1">
        <f t="array" ref="AH102">IF(INDEX(Templates!$I$2:$BL$133,ROW()-ROW(AH$21)+1, MATCH(AH$17,Templates!$I$1:BL$1,0))="","",INDEX(Templates!$I$2:$BL$133,ROW()-ROW(AH$21)+1, MATCH(AH$17,Templates!$I$1:BL$1,0)))</f>
        <v/>
      </c>
      <c r="AI102" s="109" t="str" cm="1">
        <f t="array" ref="AI102">IF(INDEX(Templates!$I$2:$BL$133,ROW()-ROW(AI$21)+1, MATCH(AI$17,Templates!$I$1:BL$1,0))="","",INDEX(Templates!$I$2:$BL$133,ROW()-ROW(AI$21)+1, MATCH(AI$17,Templates!$I$1:BL$1,0)))</f>
        <v/>
      </c>
      <c r="AJ102" s="109" t="str" cm="1">
        <f t="array" ref="AJ102">IF(INDEX(Templates!$I$2:$BL$133,ROW()-ROW(AJ$21)+1, MATCH(AJ$17,Templates!$I$1:BL$1,0))="","",INDEX(Templates!$I$2:$BL$133,ROW()-ROW(AJ$21)+1, MATCH(AJ$17,Templates!$I$1:BL$1,0)))</f>
        <v/>
      </c>
      <c r="AK102" s="109" t="str" cm="1">
        <f t="array" ref="AK102">IF(INDEX(Templates!$I$2:$BL$133,ROW()-ROW(AK$21)+1, MATCH(AK$17,Templates!$I$1:BL$1,0))="","",INDEX(Templates!$I$2:$BL$133,ROW()-ROW(AK$21)+1, MATCH(AK$17,Templates!$I$1:BL$1,0)))</f>
        <v/>
      </c>
      <c r="AL102" s="109" t="str" cm="1">
        <f t="array" ref="AL102">IF(INDEX(Templates!$I$2:$BL$133,ROW()-ROW(AL$21)+1, MATCH(AL$17,Templates!$I$1:BL$1,0))="","",INDEX(Templates!$I$2:$BL$133,ROW()-ROW(AL$21)+1, MATCH(AL$17,Templates!$I$1:BL$1,0)))</f>
        <v/>
      </c>
      <c r="AM102" s="109" t="str" cm="1">
        <f t="array" ref="AM102">IF(INDEX(Templates!$I$2:$BL$133,ROW()-ROW(AM$21)+1, MATCH(AM$17,Templates!$I$1:BL$1,0))="","",INDEX(Templates!$I$2:$BL$133,ROW()-ROW(AM$21)+1, MATCH(AM$17,Templates!$I$1:BL$1,0)))</f>
        <v/>
      </c>
      <c r="AN102" s="109" t="str" cm="1">
        <f t="array" ref="AN102">IF(INDEX(Templates!$I$2:$BL$133,ROW()-ROW(AN$21)+1, MATCH(AN$17,Templates!$I$1:BL$1,0))="","",INDEX(Templates!$I$2:$BL$133,ROW()-ROW(AN$21)+1, MATCH(AN$17,Templates!$I$1:BL$1,0)))</f>
        <v/>
      </c>
      <c r="AO102" s="109" t="str" cm="1">
        <f t="array" ref="AO102">IF(INDEX(Templates!$I$2:$BL$133,ROW()-ROW(AO$21)+1, MATCH(AO$17,Templates!$I$1:BL$1,0))="","",INDEX(Templates!$I$2:$BL$133,ROW()-ROW(AO$21)+1, MATCH(AO$17,Templates!$I$1:BL$1,0)))</f>
        <v/>
      </c>
      <c r="AP102" s="109" t="str" cm="1">
        <f t="array" ref="AP102">IF(INDEX(Templates!$I$2:$BL$133,ROW()-ROW(AP$21)+1, MATCH(AP$17,Templates!$I$1:BL$1,0))="","",INDEX(Templates!$I$2:$BL$133,ROW()-ROW(AP$21)+1, MATCH(AP$17,Templates!$I$1:BL$1,0)))</f>
        <v/>
      </c>
      <c r="AQ102" s="109" t="str" cm="1">
        <f t="array" ref="AQ102">IF(INDEX(Templates!$I$2:$BL$133,ROW()-ROW(AQ$21)+1, MATCH(AQ$17,Templates!$I$1:BL$1,0))="","",INDEX(Templates!$I$2:$BL$133,ROW()-ROW(AQ$21)+1, MATCH(AQ$17,Templates!$I$1:BL$1,0)))</f>
        <v/>
      </c>
      <c r="AR102" s="109" t="str" cm="1">
        <f t="array" ref="AR102">IF(INDEX(Templates!$I$2:$BL$133,ROW()-ROW(AR$21)+1, MATCH(AR$17,Templates!$I$1:BL$1,0))="","",INDEX(Templates!$I$2:$BL$133,ROW()-ROW(AR$21)+1, MATCH(AR$17,Templates!$I$1:BL$1,0)))</f>
        <v/>
      </c>
      <c r="AS102" s="109" t="str" cm="1">
        <f t="array" ref="AS102">IF(INDEX(Templates!$I$2:$BL$133,ROW()-ROW(AS$21)+1, MATCH(AS$17,Templates!$I$1:BL$1,0))="","",INDEX(Templates!$I$2:$BL$133,ROW()-ROW(AS$21)+1, MATCH(AS$17,Templates!$I$1:BL$1,0)))</f>
        <v/>
      </c>
      <c r="AT102" s="109" t="str" cm="1">
        <f t="array" ref="AT102">IF(INDEX(Templates!$I$2:$BL$133,ROW()-ROW(AT$21)+1, MATCH(AT$17,Templates!$I$1:BL$1,0))="","",INDEX(Templates!$I$2:$BL$133,ROW()-ROW(AT$21)+1, MATCH(AT$17,Templates!$I$1:BL$1,0)))</f>
        <v/>
      </c>
      <c r="AU102" s="109" t="str" cm="1">
        <f t="array" ref="AU102">IF(INDEX(Templates!$I$2:$BL$133,ROW()-ROW(AU$21)+1, MATCH(AU$17,Templates!$I$1:BL$1,0))="","",INDEX(Templates!$I$2:$BL$133,ROW()-ROW(AU$21)+1, MATCH(AU$17,Templates!$I$1:BL$1,0)))</f>
        <v/>
      </c>
      <c r="AV102" s="109" t="str" cm="1">
        <f t="array" ref="AV102">IF(INDEX(Templates!$I$2:$BL$133,ROW()-ROW(AV$21)+1, MATCH(AV$17,Templates!$I$1:BL$1,0))="","",INDEX(Templates!$I$2:$BL$133,ROW()-ROW(AV$21)+1, MATCH(AV$17,Templates!$I$1:BL$1,0)))</f>
        <v/>
      </c>
      <c r="AW102" s="109" t="str" cm="1">
        <f t="array" ref="AW102">IF(INDEX(Templates!$I$2:$BL$133,ROW()-ROW(AW$21)+1, MATCH(AW$17,Templates!$I$1:BL$1,0))="","",INDEX(Templates!$I$2:$BL$133,ROW()-ROW(AW$21)+1, MATCH(AW$17,Templates!$I$1:BL$1,0)))</f>
        <v/>
      </c>
      <c r="AX102" s="109" t="str" cm="1">
        <f t="array" ref="AX102">IF(INDEX(Templates!$I$2:$BL$133,ROW()-ROW(AX$21)+1, MATCH(AX$17,Templates!$I$1:BL$1,0))="","",INDEX(Templates!$I$2:$BL$133,ROW()-ROW(AX$21)+1, MATCH(AX$17,Templates!$I$1:BL$1,0)))</f>
        <v/>
      </c>
      <c r="AY102" s="109" t="str" cm="1">
        <f t="array" ref="AY102">IF(INDEX(Templates!$I$2:$BL$133,ROW()-ROW(AY$21)+1, MATCH(AY$17,Templates!$I$1:BL$1,0))="","",INDEX(Templates!$I$2:$BL$133,ROW()-ROW(AY$21)+1, MATCH(AY$17,Templates!$I$1:BL$1,0)))</f>
        <v/>
      </c>
      <c r="AZ102" s="109" t="str" cm="1">
        <f t="array" ref="AZ102">IF(INDEX(Templates!$I$2:$BL$133,ROW()-ROW(AZ$21)+1, MATCH(AZ$17,Templates!$I$1:BL$1,0))="","",INDEX(Templates!$I$2:$BL$133,ROW()-ROW(AZ$21)+1, MATCH(AZ$17,Templates!$I$1:BL$1,0)))</f>
        <v/>
      </c>
      <c r="BA102" s="109" t="str" cm="1">
        <f t="array" ref="BA102">IF(INDEX(Templates!$I$2:$BL$133,ROW()-ROW(BA$21)+1, MATCH(BA$17,Templates!$I$1:BL$1,0))="","",INDEX(Templates!$I$2:$BL$133,ROW()-ROW(BA$21)+1, MATCH(BA$17,Templates!$I$1:BL$1,0)))</f>
        <v/>
      </c>
      <c r="BB102" s="109" t="str" cm="1">
        <f t="array" ref="BB102">IF(INDEX(Templates!$I$2:$BL$133,ROW()-ROW(BB$21)+1, MATCH(BB$17,Templates!$I$1:BL$1,0))="","",INDEX(Templates!$I$2:$BL$133,ROW()-ROW(BB$21)+1, MATCH(BB$17,Templates!$I$1:BL$1,0)))</f>
        <v/>
      </c>
      <c r="BC102" s="109" t="str" cm="1">
        <f t="array" ref="BC102">IF(INDEX(Templates!$I$2:$BL$133,ROW()-ROW(BC$21)+1, MATCH(BC$17,Templates!$I$1:BL$1,0))="","",INDEX(Templates!$I$2:$BL$133,ROW()-ROW(BC$21)+1, MATCH(BC$17,Templates!$I$1:BL$1,0)))</f>
        <v/>
      </c>
      <c r="BD102" s="109" t="str" cm="1">
        <f t="array" ref="BD102">IF(INDEX(Templates!$I$2:$BL$133,ROW()-ROW(BD$21)+1, MATCH(BD$17,Templates!$I$1:BL$1,0))="","",INDEX(Templates!$I$2:$BL$133,ROW()-ROW(BD$21)+1, MATCH(BD$17,Templates!$I$1:BL$1,0)))</f>
        <v/>
      </c>
      <c r="BE102" s="109" t="str" cm="1">
        <f t="array" ref="BE102">IF(INDEX(Templates!$I$2:$BL$133,ROW()-ROW(BE$21)+1, MATCH(BE$17,Templates!$I$1:BL$1,0))="","",INDEX(Templates!$I$2:$BL$133,ROW()-ROW(BE$21)+1, MATCH(BE$17,Templates!$I$1:BL$1,0)))</f>
        <v/>
      </c>
      <c r="BF102" s="109" t="str" cm="1">
        <f t="array" ref="BF102">IF(INDEX(Templates!$I$2:$BL$133,ROW()-ROW(BF$21)+1, MATCH(BF$17,Templates!$I$1:BL$1,0))="","",INDEX(Templates!$I$2:$BL$133,ROW()-ROW(BF$21)+1, MATCH(BF$17,Templates!$I$1:BL$1,0)))</f>
        <v/>
      </c>
      <c r="BG102" s="109" t="str" cm="1">
        <f t="array" ref="BG102">IF(INDEX(Templates!$I$2:$BL$133,ROW()-ROW(BG$21)+1, MATCH(BG$17,Templates!$I$1:BL$1,0))="","",INDEX(Templates!$I$2:$BL$133,ROW()-ROW(BG$21)+1, MATCH(BG$17,Templates!$I$1:BL$1,0)))</f>
        <v/>
      </c>
      <c r="BH102" s="109" t="str" cm="1">
        <f t="array" ref="BH102">IF(INDEX(Templates!$I$2:$BL$133,ROW()-ROW(BH$21)+1, MATCH(BH$17,Templates!$I$1:BL$1,0))="","",INDEX(Templates!$I$2:$BL$133,ROW()-ROW(BH$21)+1, MATCH(BH$17,Templates!$I$1:BL$1,0)))</f>
        <v/>
      </c>
      <c r="BI102" s="109" t="str" cm="1">
        <f t="array" ref="BI102">IF(INDEX(Templates!$I$2:$BL$133,ROW()-ROW(BI$21)+1, MATCH(BI$17,Templates!$I$1:BL$1,0))="","",INDEX(Templates!$I$2:$BL$133,ROW()-ROW(BI$21)+1, MATCH(BI$17,Templates!$I$1:BL$1,0)))</f>
        <v/>
      </c>
      <c r="BJ102" s="109" t="str" cm="1">
        <f t="array" ref="BJ102">IF(INDEX(Templates!$I$2:$BL$133,ROW()-ROW(BJ$21)+1, MATCH(BJ$17,Templates!$I$1:BL$1,0))="","",INDEX(Templates!$I$2:$BL$133,ROW()-ROW(BJ$21)+1, MATCH(BJ$17,Templates!$I$1:BL$1,0)))</f>
        <v/>
      </c>
      <c r="BK102" s="109" t="str" cm="1">
        <f t="array" ref="BK102">IF(INDEX(Templates!$I$2:$BL$133,ROW()-ROW(BK$21)+1, MATCH(BK$17,Templates!$I$1:BL$1,0))="","",INDEX(Templates!$I$2:$BL$133,ROW()-ROW(BK$21)+1, MATCH(BK$17,Templates!$I$1:BL$1,0)))</f>
        <v/>
      </c>
      <c r="BL102" s="109" t="str" cm="1">
        <f t="array" ref="BL102">IF(INDEX(Templates!$I$2:$BL$133,ROW()-ROW(BL$21)+1, MATCH(BL$17,Templates!$I$1:BL$1,0))="","",INDEX(Templates!$I$2:$BL$133,ROW()-ROW(BL$21)+1, MATCH(BL$17,Templates!$I$1:BL$1,0)))</f>
        <v/>
      </c>
      <c r="BM102" s="109" t="str" cm="1">
        <f t="array" ref="BM102">IF(INDEX(Templates!$I$2:$BL$133,ROW()-ROW(BM$21)+1, MATCH(BM$17,Templates!$I$1:BL$1,0))="","",INDEX(Templates!$I$2:$BL$133,ROW()-ROW(BM$21)+1, MATCH(BM$17,Templates!$I$1:BL$1,0)))</f>
        <v/>
      </c>
    </row>
    <row r="103" spans="1:65" x14ac:dyDescent="0.2">
      <c r="A103" s="10" t="s">
        <v>399</v>
      </c>
      <c r="B103" s="11" t="s">
        <v>395</v>
      </c>
      <c r="C103" s="11" t="s">
        <v>264</v>
      </c>
      <c r="D103" s="11" t="s">
        <v>266</v>
      </c>
      <c r="E103" s="27"/>
      <c r="F103" s="35"/>
      <c r="G103" s="36"/>
      <c r="H103" s="22"/>
      <c r="I103" s="30"/>
      <c r="J103" s="88"/>
      <c r="K103" s="4">
        <v>20</v>
      </c>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row>
    <row r="104" spans="1:65" x14ac:dyDescent="0.2">
      <c r="A104" s="10" t="s">
        <v>399</v>
      </c>
      <c r="B104" s="11" t="s">
        <v>395</v>
      </c>
      <c r="C104" s="11" t="s">
        <v>288</v>
      </c>
      <c r="D104" s="11" t="s">
        <v>278</v>
      </c>
      <c r="E104" s="19"/>
      <c r="F104" s="35"/>
      <c r="G104" s="36"/>
      <c r="H104" s="22"/>
      <c r="I104" s="22"/>
      <c r="J104" s="88"/>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row>
    <row r="105" spans="1:65" x14ac:dyDescent="0.2">
      <c r="A105" s="10" t="s">
        <v>399</v>
      </c>
      <c r="B105" s="11" t="s">
        <v>395</v>
      </c>
      <c r="C105" s="11" t="s">
        <v>288</v>
      </c>
      <c r="D105" s="11" t="s">
        <v>294</v>
      </c>
      <c r="E105" s="19"/>
      <c r="F105" s="35"/>
      <c r="G105" s="36"/>
      <c r="H105" s="22"/>
      <c r="I105" s="22"/>
      <c r="J105" s="88"/>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row>
    <row r="106" spans="1:65" x14ac:dyDescent="0.2">
      <c r="A106" s="10"/>
      <c r="B106" s="11"/>
      <c r="C106" s="11"/>
      <c r="D106" s="11"/>
      <c r="E106" s="19"/>
      <c r="F106" s="35"/>
      <c r="G106" s="36"/>
      <c r="H106" s="22"/>
      <c r="I106" s="22"/>
      <c r="J106" s="88"/>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row>
    <row r="107" spans="1:65" s="17" customFormat="1" x14ac:dyDescent="0.2">
      <c r="A107" s="14"/>
      <c r="B107" s="15"/>
      <c r="C107" s="15"/>
      <c r="D107" s="15"/>
      <c r="E107" s="20"/>
      <c r="F107" s="38"/>
      <c r="G107" s="39"/>
      <c r="H107" s="23"/>
      <c r="I107" s="23"/>
      <c r="J107" s="87"/>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row>
    <row r="108" spans="1:65" x14ac:dyDescent="0.2">
      <c r="A108" s="10" t="s">
        <v>399</v>
      </c>
      <c r="B108" s="11" t="s">
        <v>396</v>
      </c>
      <c r="C108" s="11" t="s">
        <v>264</v>
      </c>
      <c r="D108" s="11" t="s">
        <v>266</v>
      </c>
      <c r="E108" s="27"/>
      <c r="F108" s="35"/>
      <c r="G108" s="36"/>
      <c r="H108" s="22"/>
      <c r="I108" s="30"/>
      <c r="J108" s="88"/>
      <c r="K108" s="4">
        <v>30</v>
      </c>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row>
    <row r="109" spans="1:65" x14ac:dyDescent="0.2">
      <c r="A109" s="10" t="s">
        <v>399</v>
      </c>
      <c r="B109" s="11" t="s">
        <v>396</v>
      </c>
      <c r="C109" s="11" t="s">
        <v>288</v>
      </c>
      <c r="D109" s="11" t="s">
        <v>278</v>
      </c>
      <c r="E109" s="19"/>
      <c r="F109" s="35"/>
      <c r="G109" s="36"/>
      <c r="H109" s="22"/>
      <c r="I109" s="22"/>
      <c r="J109" s="88"/>
      <c r="K109" s="4"/>
      <c r="L109" s="4"/>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row>
    <row r="110" spans="1:65" x14ac:dyDescent="0.2">
      <c r="A110" s="10" t="s">
        <v>399</v>
      </c>
      <c r="B110" s="11" t="s">
        <v>396</v>
      </c>
      <c r="C110" s="11" t="s">
        <v>288</v>
      </c>
      <c r="D110" s="11" t="s">
        <v>293</v>
      </c>
      <c r="E110" s="19"/>
      <c r="F110" s="35"/>
      <c r="G110" s="36"/>
      <c r="H110" s="22"/>
      <c r="I110" s="22"/>
      <c r="J110" s="88"/>
      <c r="K110" s="4"/>
      <c r="L110" s="4"/>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row>
    <row r="111" spans="1:65" x14ac:dyDescent="0.2">
      <c r="A111" s="10" t="s">
        <v>399</v>
      </c>
      <c r="B111" s="11" t="s">
        <v>396</v>
      </c>
      <c r="C111" s="11" t="s">
        <v>288</v>
      </c>
      <c r="D111" s="11" t="s">
        <v>294</v>
      </c>
      <c r="E111" s="19"/>
      <c r="F111" s="35"/>
      <c r="G111" s="36"/>
      <c r="H111" s="22"/>
      <c r="I111" s="22"/>
      <c r="J111" s="88"/>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row>
    <row r="112" spans="1:65" s="17" customFormat="1" x14ac:dyDescent="0.2">
      <c r="A112" s="10" t="s">
        <v>399</v>
      </c>
      <c r="B112" s="11" t="s">
        <v>396</v>
      </c>
      <c r="C112" s="11" t="s">
        <v>264</v>
      </c>
      <c r="D112" s="11" t="s">
        <v>274</v>
      </c>
      <c r="E112" s="19" t="s">
        <v>276</v>
      </c>
      <c r="F112" s="38"/>
      <c r="G112" s="39"/>
      <c r="H112" s="23"/>
      <c r="I112" s="23"/>
      <c r="J112" s="87"/>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row>
    <row r="113" spans="1:65" s="57" customFormat="1" x14ac:dyDescent="0.2">
      <c r="A113" s="54" t="s">
        <v>399</v>
      </c>
      <c r="B113" s="55" t="s">
        <v>396</v>
      </c>
      <c r="C113" s="55" t="s">
        <v>264</v>
      </c>
      <c r="D113" s="55" t="s">
        <v>274</v>
      </c>
      <c r="E113" s="56" t="s">
        <v>277</v>
      </c>
      <c r="F113" s="102"/>
      <c r="G113" s="103"/>
      <c r="H113" s="104"/>
      <c r="I113" s="104"/>
      <c r="J113" s="105"/>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106"/>
      <c r="AW113" s="106"/>
      <c r="AX113" s="106"/>
      <c r="AY113" s="106"/>
      <c r="AZ113" s="106"/>
      <c r="BA113" s="106"/>
      <c r="BB113" s="106"/>
      <c r="BC113" s="106"/>
      <c r="BD113" s="106"/>
      <c r="BE113" s="106"/>
      <c r="BF113" s="106"/>
      <c r="BG113" s="106"/>
      <c r="BH113" s="106"/>
      <c r="BI113" s="106"/>
      <c r="BJ113" s="106"/>
      <c r="BK113" s="106"/>
      <c r="BL113" s="106"/>
      <c r="BM113" s="106"/>
    </row>
    <row r="114" spans="1:65" x14ac:dyDescent="0.2">
      <c r="A114" s="10" t="s">
        <v>399</v>
      </c>
      <c r="B114" s="11" t="s">
        <v>397</v>
      </c>
      <c r="C114" s="11" t="s">
        <v>288</v>
      </c>
      <c r="D114" s="11" t="s">
        <v>278</v>
      </c>
      <c r="E114" s="19"/>
      <c r="F114" s="35"/>
      <c r="G114" s="36"/>
      <c r="H114" s="22"/>
      <c r="I114" s="30"/>
      <c r="J114" s="88"/>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row>
    <row r="115" spans="1:65" x14ac:dyDescent="0.2">
      <c r="A115" s="10" t="s">
        <v>399</v>
      </c>
      <c r="B115" s="11" t="s">
        <v>397</v>
      </c>
      <c r="C115" s="11" t="s">
        <v>288</v>
      </c>
      <c r="D115" s="11" t="s">
        <v>293</v>
      </c>
      <c r="E115" s="19"/>
      <c r="F115" s="31"/>
      <c r="G115" s="32"/>
      <c r="H115" s="22"/>
      <c r="I115" s="22"/>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row>
    <row r="116" spans="1:65" x14ac:dyDescent="0.2">
      <c r="A116" s="10" t="s">
        <v>399</v>
      </c>
      <c r="B116" s="11" t="s">
        <v>397</v>
      </c>
      <c r="C116" s="11" t="s">
        <v>288</v>
      </c>
      <c r="D116" s="11" t="s">
        <v>294</v>
      </c>
      <c r="E116" s="19"/>
      <c r="F116" s="35"/>
      <c r="G116" s="36"/>
      <c r="H116" s="22"/>
      <c r="I116" s="22"/>
      <c r="J116" s="88"/>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row>
    <row r="117" spans="1:65" x14ac:dyDescent="0.2">
      <c r="A117" s="10" t="s">
        <v>399</v>
      </c>
      <c r="B117" s="11" t="s">
        <v>397</v>
      </c>
      <c r="C117" s="11" t="s">
        <v>264</v>
      </c>
      <c r="D117" s="11" t="s">
        <v>274</v>
      </c>
      <c r="E117" s="19" t="s">
        <v>276</v>
      </c>
      <c r="F117" s="31"/>
      <c r="G117" s="32"/>
      <c r="H117" s="22"/>
      <c r="I117" s="22"/>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row>
    <row r="118" spans="1:65" s="17" customFormat="1" x14ac:dyDescent="0.2">
      <c r="A118" s="14"/>
      <c r="B118" s="14"/>
      <c r="C118" s="15"/>
      <c r="D118" s="15"/>
      <c r="E118" s="20"/>
      <c r="F118" s="33"/>
      <c r="G118" s="34"/>
      <c r="H118" s="23"/>
      <c r="I118" s="23"/>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row>
    <row r="119" spans="1:65" x14ac:dyDescent="0.2">
      <c r="A119" s="10" t="s">
        <v>399</v>
      </c>
      <c r="B119" s="11" t="s">
        <v>397</v>
      </c>
      <c r="C119" s="11" t="s">
        <v>301</v>
      </c>
      <c r="D119" s="11" t="s">
        <v>274</v>
      </c>
      <c r="E119" s="19" t="s">
        <v>276</v>
      </c>
      <c r="F119" s="31"/>
      <c r="G119" s="32"/>
      <c r="H119" s="22"/>
      <c r="I119" s="22"/>
    </row>
    <row r="120" spans="1:65" x14ac:dyDescent="0.2">
      <c r="A120" s="10" t="s">
        <v>399</v>
      </c>
      <c r="B120" s="11" t="s">
        <v>396</v>
      </c>
      <c r="C120" s="11" t="s">
        <v>301</v>
      </c>
      <c r="D120" s="11" t="s">
        <v>274</v>
      </c>
      <c r="E120" s="19" t="s">
        <v>277</v>
      </c>
      <c r="F120" s="35"/>
      <c r="G120" s="36"/>
      <c r="H120" s="22"/>
      <c r="I120" s="22"/>
      <c r="J120" s="37"/>
      <c r="K120" s="3"/>
      <c r="BG120" s="3"/>
      <c r="BH120" s="3"/>
      <c r="BI120" s="3"/>
      <c r="BJ120" s="3"/>
      <c r="BK120" s="3"/>
      <c r="BL120" s="3"/>
      <c r="BM120" s="3"/>
    </row>
    <row r="121" spans="1:65" x14ac:dyDescent="0.2">
      <c r="A121" s="10"/>
      <c r="B121" s="11"/>
      <c r="C121" s="11"/>
      <c r="D121" s="11"/>
      <c r="E121" s="19"/>
      <c r="F121" s="31"/>
      <c r="G121" s="32"/>
      <c r="H121" s="22"/>
      <c r="I121" s="22"/>
    </row>
    <row r="122" spans="1:65" x14ac:dyDescent="0.2">
      <c r="A122" s="10"/>
      <c r="B122" s="11"/>
      <c r="C122" s="11"/>
      <c r="D122" s="11"/>
      <c r="E122" s="19"/>
      <c r="F122" s="31"/>
      <c r="G122" s="32"/>
      <c r="H122" s="22"/>
      <c r="I122" s="22"/>
    </row>
    <row r="123" spans="1:65" x14ac:dyDescent="0.2">
      <c r="A123" s="10"/>
      <c r="B123" s="11"/>
      <c r="C123" s="11"/>
      <c r="D123" s="11"/>
      <c r="E123" s="19"/>
      <c r="F123" s="31"/>
      <c r="G123" s="32"/>
      <c r="H123" s="22"/>
      <c r="I123" s="22"/>
    </row>
    <row r="124" spans="1:65" x14ac:dyDescent="0.2">
      <c r="A124" s="10"/>
      <c r="B124" s="11"/>
      <c r="C124" s="11"/>
      <c r="D124" s="11"/>
      <c r="E124" s="19"/>
      <c r="F124" s="31"/>
      <c r="G124" s="32"/>
      <c r="H124" s="22"/>
      <c r="I124" s="22"/>
    </row>
    <row r="125" spans="1:65" x14ac:dyDescent="0.2">
      <c r="A125" s="10"/>
      <c r="B125" s="11"/>
      <c r="C125" s="11"/>
      <c r="D125" s="11"/>
      <c r="E125" s="19"/>
      <c r="F125" s="31"/>
      <c r="G125" s="32"/>
      <c r="H125" s="22"/>
      <c r="I125" s="22"/>
    </row>
    <row r="126" spans="1:65" x14ac:dyDescent="0.2">
      <c r="A126" s="10"/>
      <c r="B126" s="11"/>
      <c r="C126" s="11"/>
      <c r="D126" s="11"/>
      <c r="E126" s="19"/>
      <c r="F126" s="31"/>
      <c r="G126" s="32"/>
      <c r="H126" s="22"/>
      <c r="I126" s="22"/>
    </row>
    <row r="127" spans="1:65" x14ac:dyDescent="0.2">
      <c r="A127" s="10"/>
      <c r="B127" s="11"/>
      <c r="C127" s="11"/>
      <c r="D127" s="11"/>
      <c r="E127" s="19"/>
      <c r="F127" s="31"/>
      <c r="G127" s="32"/>
      <c r="H127" s="22"/>
      <c r="I127" s="22"/>
    </row>
    <row r="128" spans="1:65" x14ac:dyDescent="0.2">
      <c r="A128" s="10"/>
      <c r="B128" s="11"/>
      <c r="C128" s="11"/>
      <c r="D128" s="11"/>
      <c r="E128" s="19"/>
      <c r="F128" s="31"/>
      <c r="G128" s="32"/>
      <c r="H128" s="22"/>
      <c r="I128" s="22"/>
    </row>
  </sheetData>
  <conditionalFormatting sqref="A6:E6 A10:E13 A15 C15:E15 A16:E20 A121:E128 E119 A119:B119 A18:B102 C21:E102">
    <cfRule type="expression" dxfId="218" priority="822">
      <formula>MOD(ROW(),2)</formula>
    </cfRule>
  </conditionalFormatting>
  <conditionalFormatting sqref="B16:B17">
    <cfRule type="expression" dxfId="217" priority="376">
      <formula>MOD(ROW(),2)</formula>
    </cfRule>
  </conditionalFormatting>
  <conditionalFormatting sqref="B16:B17">
    <cfRule type="expression" dxfId="216" priority="377">
      <formula>MOD(ROW(),2)</formula>
    </cfRule>
  </conditionalFormatting>
  <conditionalFormatting sqref="A16:A17">
    <cfRule type="expression" dxfId="215" priority="374">
      <formula>MOD(ROW(),2)</formula>
    </cfRule>
  </conditionalFormatting>
  <conditionalFormatting sqref="F119:G119 F121:G128">
    <cfRule type="expression" dxfId="214" priority="373">
      <formula>MOD(ROW(),2)</formula>
    </cfRule>
  </conditionalFormatting>
  <conditionalFormatting sqref="B6">
    <cfRule type="expression" dxfId="213" priority="370">
      <formula>MOD(ROW(),2)</formula>
    </cfRule>
  </conditionalFormatting>
  <conditionalFormatting sqref="A7:E7">
    <cfRule type="expression" dxfId="212" priority="368">
      <formula>MOD(ROW(),2)</formula>
    </cfRule>
  </conditionalFormatting>
  <conditionalFormatting sqref="B7">
    <cfRule type="expression" dxfId="211" priority="361">
      <formula>MOD(ROW(),2)</formula>
    </cfRule>
  </conditionalFormatting>
  <conditionalFormatting sqref="B7">
    <cfRule type="expression" dxfId="210" priority="362">
      <formula>MOD(ROW(),2)</formula>
    </cfRule>
  </conditionalFormatting>
  <conditionalFormatting sqref="A7">
    <cfRule type="expression" dxfId="209" priority="360">
      <formula>MOD(ROW(),2)</formula>
    </cfRule>
  </conditionalFormatting>
  <conditionalFormatting sqref="A8:E9">
    <cfRule type="expression" dxfId="208" priority="358">
      <formula>MOD(ROW(),2)</formula>
    </cfRule>
  </conditionalFormatting>
  <conditionalFormatting sqref="A8:B9">
    <cfRule type="expression" dxfId="207" priority="357">
      <formula>MOD(ROW(),2)</formula>
    </cfRule>
  </conditionalFormatting>
  <conditionalFormatting sqref="H119:I119 H121:I128">
    <cfRule type="expression" dxfId="206" priority="352">
      <formula>MOD(ROW(),2)</formula>
    </cfRule>
  </conditionalFormatting>
  <conditionalFormatting sqref="A14:E14">
    <cfRule type="expression" dxfId="205" priority="348">
      <formula>MOD(ROW(),2)</formula>
    </cfRule>
  </conditionalFormatting>
  <conditionalFormatting sqref="B15">
    <cfRule type="expression" dxfId="204" priority="344">
      <formula>MOD(ROW(),2)</formula>
    </cfRule>
  </conditionalFormatting>
  <conditionalFormatting sqref="A117:E118 B116 A103:E111 A114:E115 A112:B112">
    <cfRule type="expression" dxfId="203" priority="296">
      <formula>MOD(ROW(),2)</formula>
    </cfRule>
  </conditionalFormatting>
  <conditionalFormatting sqref="C107">
    <cfRule type="expression" dxfId="202" priority="294">
      <formula>MOD(ROW(),2)</formula>
    </cfRule>
  </conditionalFormatting>
  <conditionalFormatting sqref="A103:B106">
    <cfRule type="expression" dxfId="201" priority="295">
      <formula>MOD(ROW(),2)</formula>
    </cfRule>
  </conditionalFormatting>
  <conditionalFormatting sqref="D108:D111">
    <cfRule type="expression" dxfId="200" priority="282">
      <formula>MOD(ROW(),2)</formula>
    </cfRule>
  </conditionalFormatting>
  <conditionalFormatting sqref="A107:B107">
    <cfRule type="expression" dxfId="199" priority="293">
      <formula>MOD(ROW(),2)</formula>
    </cfRule>
  </conditionalFormatting>
  <conditionalFormatting sqref="A108:B111">
    <cfRule type="expression" dxfId="198" priority="292">
      <formula>MOD(ROW(),2)</formula>
    </cfRule>
  </conditionalFormatting>
  <conditionalFormatting sqref="A111:B111">
    <cfRule type="expression" dxfId="197" priority="291">
      <formula>MOD(ROW(),2)</formula>
    </cfRule>
  </conditionalFormatting>
  <conditionalFormatting sqref="A117:B117">
    <cfRule type="expression" dxfId="196" priority="287">
      <formula>MOD(ROW(),2)</formula>
    </cfRule>
  </conditionalFormatting>
  <conditionalFormatting sqref="A112:B112">
    <cfRule type="expression" dxfId="195" priority="289">
      <formula>MOD(ROW(),2)</formula>
    </cfRule>
  </conditionalFormatting>
  <conditionalFormatting sqref="A114:B115 A117:B117 B116">
    <cfRule type="expression" dxfId="194" priority="288">
      <formula>MOD(ROW(),2)</formula>
    </cfRule>
  </conditionalFormatting>
  <conditionalFormatting sqref="C118">
    <cfRule type="expression" dxfId="193" priority="286">
      <formula>MOD(ROW(),2)</formula>
    </cfRule>
  </conditionalFormatting>
  <conditionalFormatting sqref="A118">
    <cfRule type="expression" dxfId="192" priority="285">
      <formula>MOD(ROW(),2)</formula>
    </cfRule>
  </conditionalFormatting>
  <conditionalFormatting sqref="D114:D115">
    <cfRule type="expression" dxfId="191" priority="278">
      <formula>MOD(ROW(),2)</formula>
    </cfRule>
  </conditionalFormatting>
  <conditionalFormatting sqref="B118">
    <cfRule type="expression" dxfId="190" priority="284">
      <formula>MOD(ROW(),2)</formula>
    </cfRule>
  </conditionalFormatting>
  <conditionalFormatting sqref="C108:C111">
    <cfRule type="expression" dxfId="189" priority="283">
      <formula>MOD(ROW(),2)</formula>
    </cfRule>
  </conditionalFormatting>
  <conditionalFormatting sqref="D108:D111">
    <cfRule type="expression" dxfId="188" priority="281">
      <formula>MOD(ROW(),2)</formula>
    </cfRule>
  </conditionalFormatting>
  <conditionalFormatting sqref="C114:C115">
    <cfRule type="expression" dxfId="187" priority="280">
      <formula>MOD(ROW(),2)</formula>
    </cfRule>
  </conditionalFormatting>
  <conditionalFormatting sqref="D114:D115">
    <cfRule type="expression" dxfId="186" priority="279">
      <formula>MOD(ROW(),2)</formula>
    </cfRule>
  </conditionalFormatting>
  <conditionalFormatting sqref="J103:M103 J106:M115 J117:M118">
    <cfRule type="expression" dxfId="185" priority="277">
      <formula>MOD(ROW(),2)</formula>
    </cfRule>
  </conditionalFormatting>
  <conditionalFormatting sqref="C111">
    <cfRule type="expression" dxfId="184" priority="276">
      <formula>MOD(ROW(),2)</formula>
    </cfRule>
  </conditionalFormatting>
  <conditionalFormatting sqref="C117">
    <cfRule type="expression" dxfId="183" priority="275">
      <formula>MOD(ROW(),2)</formula>
    </cfRule>
  </conditionalFormatting>
  <conditionalFormatting sqref="D111">
    <cfRule type="expression" dxfId="182" priority="274">
      <formula>MOD(ROW(),2)</formula>
    </cfRule>
  </conditionalFormatting>
  <conditionalFormatting sqref="D117">
    <cfRule type="expression" dxfId="181" priority="273">
      <formula>MOD(ROW(),2)</formula>
    </cfRule>
  </conditionalFormatting>
  <conditionalFormatting sqref="D103">
    <cfRule type="expression" dxfId="180" priority="271">
      <formula>MOD(ROW(),2)</formula>
    </cfRule>
  </conditionalFormatting>
  <conditionalFormatting sqref="C103">
    <cfRule type="expression" dxfId="179" priority="272">
      <formula>MOD(ROW(),2)</formula>
    </cfRule>
  </conditionalFormatting>
  <conditionalFormatting sqref="D103">
    <cfRule type="expression" dxfId="178" priority="270">
      <formula>MOD(ROW(),2)</formula>
    </cfRule>
  </conditionalFormatting>
  <conditionalFormatting sqref="C106">
    <cfRule type="expression" dxfId="177" priority="269">
      <formula>MOD(ROW(),2)</formula>
    </cfRule>
  </conditionalFormatting>
  <conditionalFormatting sqref="D106">
    <cfRule type="expression" dxfId="176" priority="268">
      <formula>MOD(ROW(),2)</formula>
    </cfRule>
  </conditionalFormatting>
  <conditionalFormatting sqref="A104:B105">
    <cfRule type="expression" dxfId="175" priority="267">
      <formula>MOD(ROW(),2)</formula>
    </cfRule>
  </conditionalFormatting>
  <conditionalFormatting sqref="J104:M105">
    <cfRule type="expression" dxfId="174" priority="266">
      <formula>MOD(ROW(),2)</formula>
    </cfRule>
  </conditionalFormatting>
  <conditionalFormatting sqref="C104:C105">
    <cfRule type="expression" dxfId="173" priority="265">
      <formula>MOD(ROW(),2)</formula>
    </cfRule>
  </conditionalFormatting>
  <conditionalFormatting sqref="D104:D105">
    <cfRule type="expression" dxfId="172" priority="264">
      <formula>MOD(ROW(),2)</formula>
    </cfRule>
  </conditionalFormatting>
  <conditionalFormatting sqref="F103:G115 F117:G118">
    <cfRule type="expression" dxfId="171" priority="263">
      <formula>MOD(ROW(),2)</formula>
    </cfRule>
  </conditionalFormatting>
  <conditionalFormatting sqref="H103:I115 H117:I118">
    <cfRule type="expression" dxfId="170" priority="262">
      <formula>MOD(ROW(),2)</formula>
    </cfRule>
  </conditionalFormatting>
  <conditionalFormatting sqref="N103 N106:N107 N109:N115 N117:N118">
    <cfRule type="expression" dxfId="169" priority="261">
      <formula>MOD(ROW(),2)</formula>
    </cfRule>
  </conditionalFormatting>
  <conditionalFormatting sqref="N104:N105">
    <cfRule type="expression" dxfId="168" priority="260">
      <formula>MOD(ROW(),2)</formula>
    </cfRule>
  </conditionalFormatting>
  <conditionalFormatting sqref="O103 O106:O107 O109:O115 O117:O118">
    <cfRule type="expression" dxfId="167" priority="259">
      <formula>MOD(ROW(),2)</formula>
    </cfRule>
  </conditionalFormatting>
  <conditionalFormatting sqref="O104:O105">
    <cfRule type="expression" dxfId="166" priority="258">
      <formula>MOD(ROW(),2)</formula>
    </cfRule>
  </conditionalFormatting>
  <conditionalFormatting sqref="D108">
    <cfRule type="expression" dxfId="165" priority="255">
      <formula>MOD(ROW(),2)</formula>
    </cfRule>
  </conditionalFormatting>
  <conditionalFormatting sqref="D108">
    <cfRule type="expression" dxfId="164" priority="256">
      <formula>MOD(ROW(),2)</formula>
    </cfRule>
  </conditionalFormatting>
  <conditionalFormatting sqref="C108">
    <cfRule type="expression" dxfId="163" priority="257">
      <formula>MOD(ROW(),2)</formula>
    </cfRule>
  </conditionalFormatting>
  <conditionalFormatting sqref="N108">
    <cfRule type="expression" dxfId="162" priority="254">
      <formula>MOD(ROW(),2)</formula>
    </cfRule>
  </conditionalFormatting>
  <conditionalFormatting sqref="O108">
    <cfRule type="expression" dxfId="161" priority="253">
      <formula>MOD(ROW(),2)</formula>
    </cfRule>
  </conditionalFormatting>
  <conditionalFormatting sqref="P103 P106:P107 P109:P115 P117:P118">
    <cfRule type="expression" dxfId="160" priority="232">
      <formula>MOD(ROW(),2)</formula>
    </cfRule>
  </conditionalFormatting>
  <conditionalFormatting sqref="P104:P105">
    <cfRule type="expression" dxfId="159" priority="231">
      <formula>MOD(ROW(),2)</formula>
    </cfRule>
  </conditionalFormatting>
  <conditionalFormatting sqref="P108">
    <cfRule type="expression" dxfId="158" priority="230">
      <formula>MOD(ROW(),2)</formula>
    </cfRule>
  </conditionalFormatting>
  <conditionalFormatting sqref="Q103 Q106:Q107 Q109:Q115 Q117:Q118">
    <cfRule type="expression" dxfId="157" priority="229">
      <formula>MOD(ROW(),2)</formula>
    </cfRule>
  </conditionalFormatting>
  <conditionalFormatting sqref="Q104:Q105">
    <cfRule type="expression" dxfId="156" priority="228">
      <formula>MOD(ROW(),2)</formula>
    </cfRule>
  </conditionalFormatting>
  <conditionalFormatting sqref="Q108">
    <cfRule type="expression" dxfId="155" priority="227">
      <formula>MOD(ROW(),2)</formula>
    </cfRule>
  </conditionalFormatting>
  <conditionalFormatting sqref="R108">
    <cfRule type="expression" dxfId="154" priority="221">
      <formula>MOD(ROW(),2)</formula>
    </cfRule>
  </conditionalFormatting>
  <conditionalFormatting sqref="R103 R106:R107 R109:R115 R117:R118">
    <cfRule type="expression" dxfId="153" priority="223">
      <formula>MOD(ROW(),2)</formula>
    </cfRule>
  </conditionalFormatting>
  <conditionalFormatting sqref="R104:R105">
    <cfRule type="expression" dxfId="152" priority="222">
      <formula>MOD(ROW(),2)</formula>
    </cfRule>
  </conditionalFormatting>
  <conditionalFormatting sqref="S108">
    <cfRule type="expression" dxfId="151" priority="218">
      <formula>MOD(ROW(),2)</formula>
    </cfRule>
  </conditionalFormatting>
  <conditionalFormatting sqref="S103 S106:S107 S109:S115 S117:S118">
    <cfRule type="expression" dxfId="150" priority="220">
      <formula>MOD(ROW(),2)</formula>
    </cfRule>
  </conditionalFormatting>
  <conditionalFormatting sqref="S104:S105">
    <cfRule type="expression" dxfId="149" priority="219">
      <formula>MOD(ROW(),2)</formula>
    </cfRule>
  </conditionalFormatting>
  <conditionalFormatting sqref="T108">
    <cfRule type="expression" dxfId="148" priority="215">
      <formula>MOD(ROW(),2)</formula>
    </cfRule>
  </conditionalFormatting>
  <conditionalFormatting sqref="T103 T106:T107 T109:T115 T117:T118">
    <cfRule type="expression" dxfId="147" priority="217">
      <formula>MOD(ROW(),2)</formula>
    </cfRule>
  </conditionalFormatting>
  <conditionalFormatting sqref="T104:T105">
    <cfRule type="expression" dxfId="146" priority="216">
      <formula>MOD(ROW(),2)</formula>
    </cfRule>
  </conditionalFormatting>
  <conditionalFormatting sqref="U108">
    <cfRule type="expression" dxfId="145" priority="212">
      <formula>MOD(ROW(),2)</formula>
    </cfRule>
  </conditionalFormatting>
  <conditionalFormatting sqref="U103 U106:U107 U109:U115 U117:U118">
    <cfRule type="expression" dxfId="144" priority="214">
      <formula>MOD(ROW(),2)</formula>
    </cfRule>
  </conditionalFormatting>
  <conditionalFormatting sqref="U104:U105">
    <cfRule type="expression" dxfId="143" priority="213">
      <formula>MOD(ROW(),2)</formula>
    </cfRule>
  </conditionalFormatting>
  <conditionalFormatting sqref="V108">
    <cfRule type="expression" dxfId="142" priority="209">
      <formula>MOD(ROW(),2)</formula>
    </cfRule>
  </conditionalFormatting>
  <conditionalFormatting sqref="V103 V106:V107 V109:V115 V117:V118">
    <cfRule type="expression" dxfId="141" priority="211">
      <formula>MOD(ROW(),2)</formula>
    </cfRule>
  </conditionalFormatting>
  <conditionalFormatting sqref="V104:V105">
    <cfRule type="expression" dxfId="140" priority="210">
      <formula>MOD(ROW(),2)</formula>
    </cfRule>
  </conditionalFormatting>
  <conditionalFormatting sqref="W108">
    <cfRule type="expression" dxfId="139" priority="206">
      <formula>MOD(ROW(),2)</formula>
    </cfRule>
  </conditionalFormatting>
  <conditionalFormatting sqref="W103 W106:W107 W109:W115 W117:W118">
    <cfRule type="expression" dxfId="138" priority="208">
      <formula>MOD(ROW(),2)</formula>
    </cfRule>
  </conditionalFormatting>
  <conditionalFormatting sqref="W104:W105">
    <cfRule type="expression" dxfId="137" priority="207">
      <formula>MOD(ROW(),2)</formula>
    </cfRule>
  </conditionalFormatting>
  <conditionalFormatting sqref="X108">
    <cfRule type="expression" dxfId="136" priority="203">
      <formula>MOD(ROW(),2)</formula>
    </cfRule>
  </conditionalFormatting>
  <conditionalFormatting sqref="X103 X106:X107 X109:X115 X117:X118">
    <cfRule type="expression" dxfId="135" priority="205">
      <formula>MOD(ROW(),2)</formula>
    </cfRule>
  </conditionalFormatting>
  <conditionalFormatting sqref="X104:X105">
    <cfRule type="expression" dxfId="134" priority="204">
      <formula>MOD(ROW(),2)</formula>
    </cfRule>
  </conditionalFormatting>
  <conditionalFormatting sqref="Y108">
    <cfRule type="expression" dxfId="133" priority="200">
      <formula>MOD(ROW(),2)</formula>
    </cfRule>
  </conditionalFormatting>
  <conditionalFormatting sqref="Y103 Y106:Y107 Y109:Y115 Y117:Y118">
    <cfRule type="expression" dxfId="132" priority="202">
      <formula>MOD(ROW(),2)</formula>
    </cfRule>
  </conditionalFormatting>
  <conditionalFormatting sqref="Y104:Y105">
    <cfRule type="expression" dxfId="131" priority="201">
      <formula>MOD(ROW(),2)</formula>
    </cfRule>
  </conditionalFormatting>
  <conditionalFormatting sqref="Z108">
    <cfRule type="expression" dxfId="130" priority="197">
      <formula>MOD(ROW(),2)</formula>
    </cfRule>
  </conditionalFormatting>
  <conditionalFormatting sqref="Z103 Z106:Z107 Z109:Z115 Z117:Z118">
    <cfRule type="expression" dxfId="129" priority="199">
      <formula>MOD(ROW(),2)</formula>
    </cfRule>
  </conditionalFormatting>
  <conditionalFormatting sqref="Z104:Z105">
    <cfRule type="expression" dxfId="128" priority="198">
      <formula>MOD(ROW(),2)</formula>
    </cfRule>
  </conditionalFormatting>
  <conditionalFormatting sqref="AA108">
    <cfRule type="expression" dxfId="127" priority="194">
      <formula>MOD(ROW(),2)</formula>
    </cfRule>
  </conditionalFormatting>
  <conditionalFormatting sqref="AA103 AA106:AA107 AA109:AA115 AA117:AA118">
    <cfRule type="expression" dxfId="126" priority="196">
      <formula>MOD(ROW(),2)</formula>
    </cfRule>
  </conditionalFormatting>
  <conditionalFormatting sqref="AA104:AA105">
    <cfRule type="expression" dxfId="125" priority="195">
      <formula>MOD(ROW(),2)</formula>
    </cfRule>
  </conditionalFormatting>
  <conditionalFormatting sqref="AB108">
    <cfRule type="expression" dxfId="124" priority="191">
      <formula>MOD(ROW(),2)</formula>
    </cfRule>
  </conditionalFormatting>
  <conditionalFormatting sqref="AB103 AB106:AB107 AB109:AB115 AB117:AB118">
    <cfRule type="expression" dxfId="123" priority="193">
      <formula>MOD(ROW(),2)</formula>
    </cfRule>
  </conditionalFormatting>
  <conditionalFormatting sqref="AB104:AB105">
    <cfRule type="expression" dxfId="122" priority="192">
      <formula>MOD(ROW(),2)</formula>
    </cfRule>
  </conditionalFormatting>
  <conditionalFormatting sqref="AC108">
    <cfRule type="expression" dxfId="121" priority="188">
      <formula>MOD(ROW(),2)</formula>
    </cfRule>
  </conditionalFormatting>
  <conditionalFormatting sqref="AC103 AC106:AC107 AC109:AC115 AC117:AC118">
    <cfRule type="expression" dxfId="120" priority="190">
      <formula>MOD(ROW(),2)</formula>
    </cfRule>
  </conditionalFormatting>
  <conditionalFormatting sqref="AC104:AC105">
    <cfRule type="expression" dxfId="119" priority="189">
      <formula>MOD(ROW(),2)</formula>
    </cfRule>
  </conditionalFormatting>
  <conditionalFormatting sqref="AD108 AF108:AL108">
    <cfRule type="expression" dxfId="118" priority="185">
      <formula>MOD(ROW(),2)</formula>
    </cfRule>
  </conditionalFormatting>
  <conditionalFormatting sqref="AD103 AD106:AD107 AD109:AD115 AD117:AD118 AF117:AL118 AF109:AL115 AF106:AL107 AF103:AL103">
    <cfRule type="expression" dxfId="117" priority="187">
      <formula>MOD(ROW(),2)</formula>
    </cfRule>
  </conditionalFormatting>
  <conditionalFormatting sqref="AD104:AD105 AF104:AL105">
    <cfRule type="expression" dxfId="116" priority="186">
      <formula>MOD(ROW(),2)</formula>
    </cfRule>
  </conditionalFormatting>
  <conditionalFormatting sqref="AM108">
    <cfRule type="expression" dxfId="115" priority="182">
      <formula>MOD(ROW(),2)</formula>
    </cfRule>
  </conditionalFormatting>
  <conditionalFormatting sqref="AM103 AM106:AM107 AM109:AM115 AM117:AM118">
    <cfRule type="expression" dxfId="114" priority="184">
      <formula>MOD(ROW(),2)</formula>
    </cfRule>
  </conditionalFormatting>
  <conditionalFormatting sqref="AM104:AM105">
    <cfRule type="expression" dxfId="113" priority="183">
      <formula>MOD(ROW(),2)</formula>
    </cfRule>
  </conditionalFormatting>
  <conditionalFormatting sqref="AN108">
    <cfRule type="expression" dxfId="112" priority="179">
      <formula>MOD(ROW(),2)</formula>
    </cfRule>
  </conditionalFormatting>
  <conditionalFormatting sqref="AN103 AN106:AN107 AN109:AN115 AN117:AN118">
    <cfRule type="expression" dxfId="111" priority="181">
      <formula>MOD(ROW(),2)</formula>
    </cfRule>
  </conditionalFormatting>
  <conditionalFormatting sqref="AN104:AN105">
    <cfRule type="expression" dxfId="110" priority="180">
      <formula>MOD(ROW(),2)</formula>
    </cfRule>
  </conditionalFormatting>
  <conditionalFormatting sqref="AO108">
    <cfRule type="expression" dxfId="109" priority="176">
      <formula>MOD(ROW(),2)</formula>
    </cfRule>
  </conditionalFormatting>
  <conditionalFormatting sqref="AO103 AO106:AO107 AO109:AO115 AO117:AO118">
    <cfRule type="expression" dxfId="108" priority="178">
      <formula>MOD(ROW(),2)</formula>
    </cfRule>
  </conditionalFormatting>
  <conditionalFormatting sqref="AO104:AO105">
    <cfRule type="expression" dxfId="107" priority="177">
      <formula>MOD(ROW(),2)</formula>
    </cfRule>
  </conditionalFormatting>
  <conditionalFormatting sqref="AP108:BM108">
    <cfRule type="expression" dxfId="106" priority="173">
      <formula>MOD(ROW(),2)</formula>
    </cfRule>
  </conditionalFormatting>
  <conditionalFormatting sqref="AP103:BM103 AP106:BM107 AP109:BM115 AP117:BM118">
    <cfRule type="expression" dxfId="105" priority="175">
      <formula>MOD(ROW(),2)</formula>
    </cfRule>
  </conditionalFormatting>
  <conditionalFormatting sqref="AP104:BM105">
    <cfRule type="expression" dxfId="104" priority="174">
      <formula>MOD(ROW(),2)</formula>
    </cfRule>
  </conditionalFormatting>
  <conditionalFormatting sqref="A109:B111">
    <cfRule type="expression" dxfId="103" priority="166">
      <formula>MOD(ROW(),2)</formula>
    </cfRule>
  </conditionalFormatting>
  <conditionalFormatting sqref="A109:B111">
    <cfRule type="expression" dxfId="102" priority="165">
      <formula>MOD(ROW(),2)</formula>
    </cfRule>
  </conditionalFormatting>
  <conditionalFormatting sqref="C109:C111">
    <cfRule type="expression" dxfId="101" priority="164">
      <formula>MOD(ROW(),2)</formula>
    </cfRule>
  </conditionalFormatting>
  <conditionalFormatting sqref="D109:D111">
    <cfRule type="expression" dxfId="100" priority="163">
      <formula>MOD(ROW(),2)</formula>
    </cfRule>
  </conditionalFormatting>
  <conditionalFormatting sqref="A114:B114">
    <cfRule type="expression" dxfId="99" priority="159">
      <formula>MOD(ROW(),2)</formula>
    </cfRule>
  </conditionalFormatting>
  <conditionalFormatting sqref="A114:B114">
    <cfRule type="expression" dxfId="98" priority="158">
      <formula>MOD(ROW(),2)</formula>
    </cfRule>
  </conditionalFormatting>
  <conditionalFormatting sqref="C114">
    <cfRule type="expression" dxfId="97" priority="157">
      <formula>MOD(ROW(),2)</formula>
    </cfRule>
  </conditionalFormatting>
  <conditionalFormatting sqref="D114">
    <cfRule type="expression" dxfId="96" priority="156">
      <formula>MOD(ROW(),2)</formula>
    </cfRule>
  </conditionalFormatting>
  <conditionalFormatting sqref="A110:B110">
    <cfRule type="expression" dxfId="95" priority="155">
      <formula>MOD(ROW(),2)</formula>
    </cfRule>
  </conditionalFormatting>
  <conditionalFormatting sqref="D110">
    <cfRule type="expression" dxfId="94" priority="152">
      <formula>MOD(ROW(),2)</formula>
    </cfRule>
  </conditionalFormatting>
  <conditionalFormatting sqref="C110">
    <cfRule type="expression" dxfId="93" priority="154">
      <formula>MOD(ROW(),2)</formula>
    </cfRule>
  </conditionalFormatting>
  <conditionalFormatting sqref="D110">
    <cfRule type="expression" dxfId="92" priority="153">
      <formula>MOD(ROW(),2)</formula>
    </cfRule>
  </conditionalFormatting>
  <conditionalFormatting sqref="A116 C116:E116">
    <cfRule type="expression" dxfId="91" priority="151">
      <formula>MOD(ROW(),2)</formula>
    </cfRule>
  </conditionalFormatting>
  <conditionalFormatting sqref="D116">
    <cfRule type="expression" dxfId="90" priority="147">
      <formula>MOD(ROW(),2)</formula>
    </cfRule>
  </conditionalFormatting>
  <conditionalFormatting sqref="A116">
    <cfRule type="expression" dxfId="89" priority="150">
      <formula>MOD(ROW(),2)</formula>
    </cfRule>
  </conditionalFormatting>
  <conditionalFormatting sqref="A116">
    <cfRule type="expression" dxfId="88" priority="149">
      <formula>MOD(ROW(),2)</formula>
    </cfRule>
  </conditionalFormatting>
  <conditionalFormatting sqref="C116">
    <cfRule type="expression" dxfId="87" priority="148">
      <formula>MOD(ROW(),2)</formula>
    </cfRule>
  </conditionalFormatting>
  <conditionalFormatting sqref="D116">
    <cfRule type="expression" dxfId="86" priority="146">
      <formula>MOD(ROW(),2)</formula>
    </cfRule>
  </conditionalFormatting>
  <conditionalFormatting sqref="J116:M116">
    <cfRule type="expression" dxfId="85" priority="145">
      <formula>MOD(ROW(),2)</formula>
    </cfRule>
  </conditionalFormatting>
  <conditionalFormatting sqref="C116">
    <cfRule type="expression" dxfId="84" priority="144">
      <formula>MOD(ROW(),2)</formula>
    </cfRule>
  </conditionalFormatting>
  <conditionalFormatting sqref="D116">
    <cfRule type="expression" dxfId="83" priority="143">
      <formula>MOD(ROW(),2)</formula>
    </cfRule>
  </conditionalFormatting>
  <conditionalFormatting sqref="F116:G116">
    <cfRule type="expression" dxfId="82" priority="142">
      <formula>MOD(ROW(),2)</formula>
    </cfRule>
  </conditionalFormatting>
  <conditionalFormatting sqref="H116:I116">
    <cfRule type="expression" dxfId="81" priority="141">
      <formula>MOD(ROW(),2)</formula>
    </cfRule>
  </conditionalFormatting>
  <conditionalFormatting sqref="N116">
    <cfRule type="expression" dxfId="80" priority="140">
      <formula>MOD(ROW(),2)</formula>
    </cfRule>
  </conditionalFormatting>
  <conditionalFormatting sqref="O116">
    <cfRule type="expression" dxfId="79" priority="139">
      <formula>MOD(ROW(),2)</formula>
    </cfRule>
  </conditionalFormatting>
  <conditionalFormatting sqref="P116">
    <cfRule type="expression" dxfId="78" priority="138">
      <formula>MOD(ROW(),2)</formula>
    </cfRule>
  </conditionalFormatting>
  <conditionalFormatting sqref="Q116">
    <cfRule type="expression" dxfId="77" priority="137">
      <formula>MOD(ROW(),2)</formula>
    </cfRule>
  </conditionalFormatting>
  <conditionalFormatting sqref="R116">
    <cfRule type="expression" dxfId="76" priority="136">
      <formula>MOD(ROW(),2)</formula>
    </cfRule>
  </conditionalFormatting>
  <conditionalFormatting sqref="S116">
    <cfRule type="expression" dxfId="75" priority="135">
      <formula>MOD(ROW(),2)</formula>
    </cfRule>
  </conditionalFormatting>
  <conditionalFormatting sqref="T116">
    <cfRule type="expression" dxfId="74" priority="134">
      <formula>MOD(ROW(),2)</formula>
    </cfRule>
  </conditionalFormatting>
  <conditionalFormatting sqref="U116">
    <cfRule type="expression" dxfId="73" priority="133">
      <formula>MOD(ROW(),2)</formula>
    </cfRule>
  </conditionalFormatting>
  <conditionalFormatting sqref="V116">
    <cfRule type="expression" dxfId="72" priority="132">
      <formula>MOD(ROW(),2)</formula>
    </cfRule>
  </conditionalFormatting>
  <conditionalFormatting sqref="W116">
    <cfRule type="expression" dxfId="71" priority="131">
      <formula>MOD(ROW(),2)</formula>
    </cfRule>
  </conditionalFormatting>
  <conditionalFormatting sqref="X116">
    <cfRule type="expression" dxfId="70" priority="130">
      <formula>MOD(ROW(),2)</formula>
    </cfRule>
  </conditionalFormatting>
  <conditionalFormatting sqref="Y116">
    <cfRule type="expression" dxfId="69" priority="129">
      <formula>MOD(ROW(),2)</formula>
    </cfRule>
  </conditionalFormatting>
  <conditionalFormatting sqref="Z116">
    <cfRule type="expression" dxfId="68" priority="128">
      <formula>MOD(ROW(),2)</formula>
    </cfRule>
  </conditionalFormatting>
  <conditionalFormatting sqref="AA116">
    <cfRule type="expression" dxfId="67" priority="127">
      <formula>MOD(ROW(),2)</formula>
    </cfRule>
  </conditionalFormatting>
  <conditionalFormatting sqref="AB116">
    <cfRule type="expression" dxfId="66" priority="126">
      <formula>MOD(ROW(),2)</formula>
    </cfRule>
  </conditionalFormatting>
  <conditionalFormatting sqref="AC116">
    <cfRule type="expression" dxfId="65" priority="125">
      <formula>MOD(ROW(),2)</formula>
    </cfRule>
  </conditionalFormatting>
  <conditionalFormatting sqref="AD116 AF116:AL116">
    <cfRule type="expression" dxfId="64" priority="124">
      <formula>MOD(ROW(),2)</formula>
    </cfRule>
  </conditionalFormatting>
  <conditionalFormatting sqref="AM116">
    <cfRule type="expression" dxfId="63" priority="123">
      <formula>MOD(ROW(),2)</formula>
    </cfRule>
  </conditionalFormatting>
  <conditionalFormatting sqref="AN116">
    <cfRule type="expression" dxfId="62" priority="122">
      <formula>MOD(ROW(),2)</formula>
    </cfRule>
  </conditionalFormatting>
  <conditionalFormatting sqref="AO116">
    <cfRule type="expression" dxfId="61" priority="121">
      <formula>MOD(ROW(),2)</formula>
    </cfRule>
  </conditionalFormatting>
  <conditionalFormatting sqref="AP116:BM116">
    <cfRule type="expression" dxfId="60" priority="120">
      <formula>MOD(ROW(),2)</formula>
    </cfRule>
  </conditionalFormatting>
  <conditionalFormatting sqref="A116">
    <cfRule type="expression" dxfId="59" priority="117">
      <formula>MOD(ROW(),2)</formula>
    </cfRule>
  </conditionalFormatting>
  <conditionalFormatting sqref="A116">
    <cfRule type="expression" dxfId="58" priority="116">
      <formula>MOD(ROW(),2)</formula>
    </cfRule>
  </conditionalFormatting>
  <conditionalFormatting sqref="C116">
    <cfRule type="expression" dxfId="57" priority="115">
      <formula>MOD(ROW(),2)</formula>
    </cfRule>
  </conditionalFormatting>
  <conditionalFormatting sqref="D116">
    <cfRule type="expression" dxfId="56" priority="114">
      <formula>MOD(ROW(),2)</formula>
    </cfRule>
  </conditionalFormatting>
  <conditionalFormatting sqref="C119:D119">
    <cfRule type="expression" dxfId="55" priority="77">
      <formula>MOD(ROW(),2)</formula>
    </cfRule>
  </conditionalFormatting>
  <conditionalFormatting sqref="C119">
    <cfRule type="expression" dxfId="54" priority="76">
      <formula>MOD(ROW(),2)</formula>
    </cfRule>
  </conditionalFormatting>
  <conditionalFormatting sqref="A112:B112">
    <cfRule type="expression" dxfId="53" priority="72">
      <formula>MOD(ROW(),2)</formula>
    </cfRule>
  </conditionalFormatting>
  <conditionalFormatting sqref="A112:B112">
    <cfRule type="expression" dxfId="52" priority="71">
      <formula>MOD(ROW(),2)</formula>
    </cfRule>
  </conditionalFormatting>
  <conditionalFormatting sqref="A112:B112">
    <cfRule type="expression" dxfId="51" priority="73">
      <formula>MOD(ROW(),2)</formula>
    </cfRule>
  </conditionalFormatting>
  <conditionalFormatting sqref="A112:B112">
    <cfRule type="expression" dxfId="50" priority="70">
      <formula>MOD(ROW(),2)</formula>
    </cfRule>
  </conditionalFormatting>
  <conditionalFormatting sqref="E112">
    <cfRule type="expression" dxfId="49" priority="69">
      <formula>MOD(ROW(),2)</formula>
    </cfRule>
  </conditionalFormatting>
  <conditionalFormatting sqref="C112:D112">
    <cfRule type="expression" dxfId="48" priority="68">
      <formula>MOD(ROW(),2)</formula>
    </cfRule>
  </conditionalFormatting>
  <conditionalFormatting sqref="C112">
    <cfRule type="expression" dxfId="47" priority="67">
      <formula>MOD(ROW(),2)</formula>
    </cfRule>
  </conditionalFormatting>
  <conditionalFormatting sqref="A113:B113">
    <cfRule type="expression" dxfId="46" priority="65">
      <formula>MOD(ROW(),2)</formula>
    </cfRule>
  </conditionalFormatting>
  <conditionalFormatting sqref="A113:B113">
    <cfRule type="expression" dxfId="45" priority="64">
      <formula>MOD(ROW(),2)</formula>
    </cfRule>
  </conditionalFormatting>
  <conditionalFormatting sqref="A113:B113">
    <cfRule type="expression" dxfId="44" priority="62">
      <formula>MOD(ROW(),2)</formula>
    </cfRule>
  </conditionalFormatting>
  <conditionalFormatting sqref="A113:B113">
    <cfRule type="expression" dxfId="43" priority="61">
      <formula>MOD(ROW(),2)</formula>
    </cfRule>
  </conditionalFormatting>
  <conditionalFormatting sqref="A113:B113">
    <cfRule type="expression" dxfId="42" priority="63">
      <formula>MOD(ROW(),2)</formula>
    </cfRule>
  </conditionalFormatting>
  <conditionalFormatting sqref="A113:B113">
    <cfRule type="expression" dxfId="41" priority="60">
      <formula>MOD(ROW(),2)</formula>
    </cfRule>
  </conditionalFormatting>
  <conditionalFormatting sqref="E113">
    <cfRule type="expression" dxfId="40" priority="59">
      <formula>MOD(ROW(),2)</formula>
    </cfRule>
  </conditionalFormatting>
  <conditionalFormatting sqref="C113:D113">
    <cfRule type="expression" dxfId="39" priority="58">
      <formula>MOD(ROW(),2)</formula>
    </cfRule>
  </conditionalFormatting>
  <conditionalFormatting sqref="C113">
    <cfRule type="expression" dxfId="38" priority="57">
      <formula>MOD(ROW(),2)</formula>
    </cfRule>
  </conditionalFormatting>
  <conditionalFormatting sqref="J120:M120">
    <cfRule type="expression" dxfId="37" priority="56">
      <formula>MOD(ROW(),2)</formula>
    </cfRule>
  </conditionalFormatting>
  <conditionalFormatting sqref="F120:G120">
    <cfRule type="expression" dxfId="36" priority="55">
      <formula>MOD(ROW(),2)</formula>
    </cfRule>
  </conditionalFormatting>
  <conditionalFormatting sqref="H120:I120">
    <cfRule type="expression" dxfId="35" priority="54">
      <formula>MOD(ROW(),2)</formula>
    </cfRule>
  </conditionalFormatting>
  <conditionalFormatting sqref="N120">
    <cfRule type="expression" dxfId="34" priority="53">
      <formula>MOD(ROW(),2)</formula>
    </cfRule>
  </conditionalFormatting>
  <conditionalFormatting sqref="O120">
    <cfRule type="expression" dxfId="33" priority="52">
      <formula>MOD(ROW(),2)</formula>
    </cfRule>
  </conditionalFormatting>
  <conditionalFormatting sqref="P120">
    <cfRule type="expression" dxfId="32" priority="51">
      <formula>MOD(ROW(),2)</formula>
    </cfRule>
  </conditionalFormatting>
  <conditionalFormatting sqref="Q120">
    <cfRule type="expression" dxfId="31" priority="50">
      <formula>MOD(ROW(),2)</formula>
    </cfRule>
  </conditionalFormatting>
  <conditionalFormatting sqref="R120">
    <cfRule type="expression" dxfId="30" priority="49">
      <formula>MOD(ROW(),2)</formula>
    </cfRule>
  </conditionalFormatting>
  <conditionalFormatting sqref="S120">
    <cfRule type="expression" dxfId="29" priority="48">
      <formula>MOD(ROW(),2)</formula>
    </cfRule>
  </conditionalFormatting>
  <conditionalFormatting sqref="T120">
    <cfRule type="expression" dxfId="28" priority="47">
      <formula>MOD(ROW(),2)</formula>
    </cfRule>
  </conditionalFormatting>
  <conditionalFormatting sqref="U120">
    <cfRule type="expression" dxfId="27" priority="46">
      <formula>MOD(ROW(),2)</formula>
    </cfRule>
  </conditionalFormatting>
  <conditionalFormatting sqref="V120">
    <cfRule type="expression" dxfId="26" priority="45">
      <formula>MOD(ROW(),2)</formula>
    </cfRule>
  </conditionalFormatting>
  <conditionalFormatting sqref="W120">
    <cfRule type="expression" dxfId="25" priority="44">
      <formula>MOD(ROW(),2)</formula>
    </cfRule>
  </conditionalFormatting>
  <conditionalFormatting sqref="X120">
    <cfRule type="expression" dxfId="24" priority="43">
      <formula>MOD(ROW(),2)</formula>
    </cfRule>
  </conditionalFormatting>
  <conditionalFormatting sqref="Y120">
    <cfRule type="expression" dxfId="23" priority="42">
      <formula>MOD(ROW(),2)</formula>
    </cfRule>
  </conditionalFormatting>
  <conditionalFormatting sqref="Z120">
    <cfRule type="expression" dxfId="22" priority="41">
      <formula>MOD(ROW(),2)</formula>
    </cfRule>
  </conditionalFormatting>
  <conditionalFormatting sqref="AA120">
    <cfRule type="expression" dxfId="21" priority="40">
      <formula>MOD(ROW(),2)</formula>
    </cfRule>
  </conditionalFormatting>
  <conditionalFormatting sqref="AB120">
    <cfRule type="expression" dxfId="20" priority="39">
      <formula>MOD(ROW(),2)</formula>
    </cfRule>
  </conditionalFormatting>
  <conditionalFormatting sqref="AC120">
    <cfRule type="expression" dxfId="19" priority="38">
      <formula>MOD(ROW(),2)</formula>
    </cfRule>
  </conditionalFormatting>
  <conditionalFormatting sqref="AD120 AF120:AL120">
    <cfRule type="expression" dxfId="18" priority="37">
      <formula>MOD(ROW(),2)</formula>
    </cfRule>
  </conditionalFormatting>
  <conditionalFormatting sqref="AM120">
    <cfRule type="expression" dxfId="17" priority="36">
      <formula>MOD(ROW(),2)</formula>
    </cfRule>
  </conditionalFormatting>
  <conditionalFormatting sqref="AN120">
    <cfRule type="expression" dxfId="16" priority="35">
      <formula>MOD(ROW(),2)</formula>
    </cfRule>
  </conditionalFormatting>
  <conditionalFormatting sqref="AO120">
    <cfRule type="expression" dxfId="15" priority="34">
      <formula>MOD(ROW(),2)</formula>
    </cfRule>
  </conditionalFormatting>
  <conditionalFormatting sqref="AP120:BM120">
    <cfRule type="expression" dxfId="14" priority="33">
      <formula>MOD(ROW(),2)</formula>
    </cfRule>
  </conditionalFormatting>
  <conditionalFormatting sqref="A120:B120">
    <cfRule type="expression" dxfId="13" priority="26">
      <formula>MOD(ROW(),2)</formula>
    </cfRule>
  </conditionalFormatting>
  <conditionalFormatting sqref="A120:B120">
    <cfRule type="expression" dxfId="12" priority="25">
      <formula>MOD(ROW(),2)</formula>
    </cfRule>
  </conditionalFormatting>
  <conditionalFormatting sqref="A120:B120">
    <cfRule type="expression" dxfId="11" priority="23">
      <formula>MOD(ROW(),2)</formula>
    </cfRule>
  </conditionalFormatting>
  <conditionalFormatting sqref="A120:B120">
    <cfRule type="expression" dxfId="10" priority="22">
      <formula>MOD(ROW(),2)</formula>
    </cfRule>
  </conditionalFormatting>
  <conditionalFormatting sqref="A120:B120">
    <cfRule type="expression" dxfId="9" priority="24">
      <formula>MOD(ROW(),2)</formula>
    </cfRule>
  </conditionalFormatting>
  <conditionalFormatting sqref="A120:B120">
    <cfRule type="expression" dxfId="8" priority="21">
      <formula>MOD(ROW(),2)</formula>
    </cfRule>
  </conditionalFormatting>
  <conditionalFormatting sqref="E120">
    <cfRule type="expression" dxfId="7" priority="20">
      <formula>MOD(ROW(),2)</formula>
    </cfRule>
  </conditionalFormatting>
  <conditionalFormatting sqref="C120:D120">
    <cfRule type="expression" dxfId="6" priority="19">
      <formula>MOD(ROW(),2)</formula>
    </cfRule>
  </conditionalFormatting>
  <conditionalFormatting sqref="C120">
    <cfRule type="expression" dxfId="5" priority="18">
      <formula>MOD(ROW(),2)</formula>
    </cfRule>
  </conditionalFormatting>
  <conditionalFormatting sqref="AE108">
    <cfRule type="expression" dxfId="4" priority="3">
      <formula>MOD(ROW(),2)</formula>
    </cfRule>
  </conditionalFormatting>
  <conditionalFormatting sqref="AE103 AE106:AE107 AE109:AE115 AE117:AE118">
    <cfRule type="expression" dxfId="3" priority="5">
      <formula>MOD(ROW(),2)</formula>
    </cfRule>
  </conditionalFormatting>
  <conditionalFormatting sqref="AE104:AE105">
    <cfRule type="expression" dxfId="2" priority="4">
      <formula>MOD(ROW(),2)</formula>
    </cfRule>
  </conditionalFormatting>
  <conditionalFormatting sqref="AE116">
    <cfRule type="expression" dxfId="1" priority="2">
      <formula>MOD(ROW(),2)</formula>
    </cfRule>
  </conditionalFormatting>
  <conditionalFormatting sqref="AE120">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CFD581A-D87F-4487-AB1A-C1520D075481}">
          <x14:formula1>
            <xm:f>Lookups!$A$2:$A$4</xm:f>
          </x14:formula1>
          <xm:sqref>J7:BM7</xm:sqref>
        </x14:dataValidation>
        <x14:dataValidation type="list" allowBlank="1" showInputMessage="1" showErrorMessage="1" xr:uid="{5A8A4FB1-650B-4996-A75E-1275C08D006D}">
          <x14:formula1>
            <xm:f>Templates!$I$1:$BL$1</xm:f>
          </x14:formula1>
          <xm:sqref>J17:BM17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400</v>
      </c>
      <c r="B1" s="1" t="s">
        <v>383</v>
      </c>
      <c r="C1" s="1" t="s">
        <v>401</v>
      </c>
      <c r="D1" s="1" t="s">
        <v>402</v>
      </c>
      <c r="E1" s="1" t="s">
        <v>385</v>
      </c>
      <c r="F1" s="2" t="s">
        <v>403</v>
      </c>
      <c r="G1" s="2" t="s">
        <v>404</v>
      </c>
      <c r="H1" s="2" t="s">
        <v>405</v>
      </c>
      <c r="I1" s="2" t="s">
        <v>406</v>
      </c>
      <c r="J1" s="2" t="s">
        <v>407</v>
      </c>
      <c r="K1" s="2" t="s">
        <v>408</v>
      </c>
      <c r="L1" s="2" t="s">
        <v>409</v>
      </c>
    </row>
    <row r="2" spans="1:12" x14ac:dyDescent="0.2">
      <c r="A2">
        <v>15</v>
      </c>
      <c r="B2">
        <v>1</v>
      </c>
      <c r="C2" t="s">
        <v>334</v>
      </c>
      <c r="D2">
        <v>1</v>
      </c>
      <c r="E2" t="s">
        <v>410</v>
      </c>
      <c r="F2" t="s">
        <v>379</v>
      </c>
      <c r="G2" t="s">
        <v>411</v>
      </c>
      <c r="H2" t="s">
        <v>412</v>
      </c>
      <c r="I2" t="s">
        <v>397</v>
      </c>
      <c r="J2" t="s">
        <v>413</v>
      </c>
      <c r="K2" t="s">
        <v>414</v>
      </c>
      <c r="L2" t="s">
        <v>411</v>
      </c>
    </row>
    <row r="3" spans="1:12" x14ac:dyDescent="0.2">
      <c r="A3">
        <v>15</v>
      </c>
      <c r="B3">
        <v>1</v>
      </c>
      <c r="C3" t="s">
        <v>335</v>
      </c>
      <c r="D3">
        <v>1</v>
      </c>
      <c r="E3" t="s">
        <v>410</v>
      </c>
      <c r="F3" t="s">
        <v>380</v>
      </c>
      <c r="G3" t="s">
        <v>411</v>
      </c>
      <c r="H3" t="s">
        <v>412</v>
      </c>
      <c r="I3" t="s">
        <v>397</v>
      </c>
      <c r="J3" t="s">
        <v>413</v>
      </c>
      <c r="K3" t="s">
        <v>415</v>
      </c>
      <c r="L3" t="s">
        <v>411</v>
      </c>
    </row>
    <row r="4" spans="1:12" x14ac:dyDescent="0.2">
      <c r="A4">
        <v>15</v>
      </c>
      <c r="B4">
        <v>6</v>
      </c>
      <c r="C4" t="s">
        <v>334</v>
      </c>
      <c r="D4">
        <v>1</v>
      </c>
      <c r="E4" t="s">
        <v>416</v>
      </c>
      <c r="F4" t="s">
        <v>379</v>
      </c>
      <c r="G4" t="s">
        <v>417</v>
      </c>
      <c r="H4" t="s">
        <v>418</v>
      </c>
      <c r="I4" t="s">
        <v>395</v>
      </c>
      <c r="J4" t="s">
        <v>419</v>
      </c>
      <c r="K4" t="s">
        <v>414</v>
      </c>
      <c r="L4" t="s">
        <v>420</v>
      </c>
    </row>
    <row r="5" spans="1:12" x14ac:dyDescent="0.2">
      <c r="A5">
        <v>15</v>
      </c>
      <c r="B5">
        <v>6</v>
      </c>
      <c r="C5" t="s">
        <v>334</v>
      </c>
      <c r="D5">
        <v>2</v>
      </c>
      <c r="E5" t="s">
        <v>416</v>
      </c>
      <c r="F5" t="s">
        <v>379</v>
      </c>
      <c r="G5" t="s">
        <v>421</v>
      </c>
      <c r="H5" t="s">
        <v>418</v>
      </c>
      <c r="I5" t="s">
        <v>395</v>
      </c>
      <c r="J5" t="s">
        <v>422</v>
      </c>
      <c r="K5" t="s">
        <v>423</v>
      </c>
      <c r="L5" t="s">
        <v>424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425</v>
      </c>
      <c r="B1" s="46" t="s">
        <v>426</v>
      </c>
      <c r="C1" s="46" t="s">
        <v>427</v>
      </c>
      <c r="D1" s="46" t="s">
        <v>386</v>
      </c>
      <c r="E1" s="46" t="s">
        <v>428</v>
      </c>
      <c r="F1" s="46" t="s">
        <v>429</v>
      </c>
    </row>
    <row r="2" spans="1:6" x14ac:dyDescent="0.2">
      <c r="A2" s="45" t="s">
        <v>379</v>
      </c>
      <c r="B2" s="45" t="str">
        <f>"true"</f>
        <v>true</v>
      </c>
      <c r="C2" s="45" t="s">
        <v>430</v>
      </c>
      <c r="D2" s="45" t="s">
        <v>17</v>
      </c>
      <c r="E2" s="47" t="s">
        <v>16</v>
      </c>
      <c r="F2" s="45" t="s">
        <v>25</v>
      </c>
    </row>
    <row r="3" spans="1:6" x14ac:dyDescent="0.2">
      <c r="A3" s="45" t="s">
        <v>380</v>
      </c>
      <c r="B3" s="45" t="str">
        <f>"false"</f>
        <v>false</v>
      </c>
      <c r="C3" s="45" t="s">
        <v>43</v>
      </c>
      <c r="D3" s="45" t="s">
        <v>15</v>
      </c>
      <c r="E3" s="45" t="s">
        <v>431</v>
      </c>
      <c r="F3" s="45" t="s">
        <v>17</v>
      </c>
    </row>
    <row r="4" spans="1:6" x14ac:dyDescent="0.2">
      <c r="A4" s="45" t="s">
        <v>381</v>
      </c>
      <c r="D4" s="45" t="s">
        <v>24</v>
      </c>
      <c r="E4" s="45" t="s">
        <v>432</v>
      </c>
      <c r="F4" s="45" t="s">
        <v>15</v>
      </c>
    </row>
    <row r="5" spans="1:6" x14ac:dyDescent="0.2">
      <c r="A5" s="45" t="s">
        <v>433</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2022-02-07T22:08:57Z</dcterms:modified>
  <cp:category/>
  <cp:contentStatus/>
</cp:coreProperties>
</file>