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HACC Laptop materials\Source Workbooks\"/>
    </mc:Choice>
  </mc:AlternateContent>
  <xr:revisionPtr revIDLastSave="0" documentId="13_ncr:1_{5139F680-8501-4B3F-BE5A-952C325FC88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ype the Months" sheetId="1" r:id="rId1"/>
    <sheet name="Type the Days" sheetId="2" r:id="rId2"/>
    <sheet name="Fill in" sheetId="3" r:id="rId3"/>
    <sheet name="money" sheetId="4" r:id="rId4"/>
  </sheets>
  <externalReferences>
    <externalReference r:id="rId5"/>
  </externalReferences>
  <definedNames>
    <definedName name="_xlnm.Print_Area" localSheetId="0">'Type the Months'!$A$4:$H$54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3" i="2"/>
  <c r="E25" i="2"/>
  <c r="L11" i="1"/>
  <c r="H6" i="1"/>
  <c r="E23" i="2"/>
  <c r="E24" i="2"/>
  <c r="L5" i="1"/>
  <c r="L8" i="1"/>
  <c r="H11" i="1"/>
  <c r="H7" i="1"/>
  <c r="E15" i="2"/>
  <c r="E22" i="2"/>
  <c r="L13" i="1"/>
  <c r="L16" i="1"/>
  <c r="H14" i="1"/>
  <c r="H5" i="1"/>
  <c r="A1" i="1"/>
  <c r="E14" i="2"/>
  <c r="E27" i="2"/>
  <c r="L7" i="1"/>
  <c r="L10" i="1"/>
  <c r="H8" i="1"/>
  <c r="H16" i="1"/>
  <c r="E19" i="2"/>
  <c r="E13" i="2"/>
  <c r="E21" i="2"/>
  <c r="L12" i="1"/>
  <c r="L15" i="1"/>
  <c r="H13" i="1"/>
  <c r="H10" i="1"/>
  <c r="E18" i="2"/>
  <c r="E26" i="2"/>
  <c r="L6" i="1"/>
  <c r="L9" i="1"/>
  <c r="H12" i="1"/>
  <c r="H15" i="1"/>
  <c r="E17" i="2"/>
  <c r="L14" i="1"/>
  <c r="H9" i="1"/>
  <c r="E16" i="2"/>
  <c r="M14" i="1" l="1"/>
  <c r="M9" i="1"/>
  <c r="M6" i="1"/>
  <c r="M15" i="1"/>
  <c r="M12" i="1"/>
  <c r="M10" i="1"/>
  <c r="M7" i="1"/>
  <c r="F14" i="2"/>
  <c r="I5" i="1"/>
  <c r="M16" i="1"/>
  <c r="M13" i="1"/>
  <c r="M8" i="1"/>
  <c r="M5" i="1"/>
  <c r="M11" i="1"/>
  <c r="F24" i="2"/>
  <c r="F25" i="2"/>
  <c r="F26" i="2"/>
  <c r="F21" i="2"/>
  <c r="F27" i="2"/>
  <c r="F22" i="2"/>
  <c r="F23" i="2"/>
  <c r="I7" i="1"/>
  <c r="I9" i="1"/>
  <c r="I15" i="1"/>
  <c r="I10" i="1"/>
  <c r="I16" i="1"/>
  <c r="I11" i="1"/>
  <c r="I6" i="1"/>
  <c r="I12" i="1"/>
  <c r="I13" i="1"/>
  <c r="I8" i="1"/>
  <c r="I14" i="1"/>
  <c r="F19" i="2"/>
  <c r="F18" i="2"/>
  <c r="F17" i="2"/>
  <c r="F16" i="2"/>
  <c r="F15" i="2"/>
  <c r="F13" i="2"/>
  <c r="A1" i="3"/>
  <c r="A1" i="4"/>
  <c r="A1" i="2"/>
  <c r="C12" i="4" l="1"/>
  <c r="C8" i="4"/>
  <c r="C6" i="4"/>
  <c r="C4" i="4"/>
  <c r="C7" i="4"/>
  <c r="C5" i="4"/>
  <c r="C10" i="4"/>
  <c r="F6" i="4"/>
  <c r="F12" i="4"/>
  <c r="F10" i="4"/>
  <c r="F8" i="4"/>
  <c r="F4" i="4"/>
  <c r="F14" i="4" s="1"/>
  <c r="J17" i="3"/>
  <c r="J15" i="3"/>
  <c r="J12" i="3"/>
  <c r="J10" i="3"/>
  <c r="J8" i="3"/>
  <c r="E12" i="3"/>
  <c r="E9" i="3"/>
  <c r="F53" i="1"/>
  <c r="F51" i="1"/>
  <c r="F52" i="1" s="1"/>
  <c r="F49" i="1"/>
  <c r="F50" i="1" s="1"/>
  <c r="F47" i="1"/>
  <c r="F48" i="1" s="1"/>
  <c r="F45" i="1"/>
  <c r="F46" i="1" s="1"/>
  <c r="F43" i="1"/>
  <c r="F44" i="1" s="1"/>
  <c r="F41" i="1"/>
  <c r="F39" i="1"/>
  <c r="F40" i="1" s="1"/>
  <c r="F37" i="1"/>
  <c r="F38" i="1" s="1"/>
  <c r="F33" i="1"/>
  <c r="F34" i="1" s="1"/>
  <c r="F31" i="1"/>
  <c r="F32" i="1" s="1"/>
  <c r="F29" i="1"/>
  <c r="F30" i="1" s="1"/>
  <c r="F27" i="1"/>
  <c r="F25" i="1"/>
  <c r="F35" i="1"/>
  <c r="F36" i="1" s="1"/>
  <c r="F28" i="1"/>
  <c r="F26" i="1"/>
  <c r="F54" i="1"/>
  <c r="F42" i="1"/>
  <c r="D10" i="1"/>
  <c r="D16" i="1"/>
  <c r="D5" i="1"/>
  <c r="E11" i="2"/>
  <c r="E5" i="2"/>
  <c r="D13" i="1"/>
  <c r="E10" i="2"/>
  <c r="D7" i="1"/>
  <c r="E8" i="2"/>
  <c r="D11" i="1"/>
  <c r="D15" i="1"/>
  <c r="D9" i="1"/>
  <c r="D12" i="1"/>
  <c r="E9" i="2"/>
  <c r="E7" i="2"/>
  <c r="D14" i="1"/>
  <c r="D6" i="1"/>
  <c r="D8" i="1"/>
  <c r="E6" i="2"/>
  <c r="F10" i="2" l="1"/>
  <c r="F5" i="2"/>
  <c r="E5" i="1"/>
  <c r="F7" i="2"/>
  <c r="E6" i="1"/>
  <c r="E12" i="1"/>
  <c r="E9" i="1"/>
  <c r="F11" i="2"/>
  <c r="E16" i="1"/>
  <c r="E11" i="1"/>
  <c r="F8" i="2"/>
  <c r="E7" i="1"/>
  <c r="E13" i="1"/>
  <c r="E15" i="1"/>
  <c r="E10" i="1"/>
  <c r="F6" i="2"/>
  <c r="F9" i="2"/>
  <c r="E8" i="1"/>
  <c r="E14" i="1"/>
</calcChain>
</file>

<file path=xl/sharedStrings.xml><?xml version="1.0" encoding="utf-8"?>
<sst xmlns="http://schemas.openxmlformats.org/spreadsheetml/2006/main" count="126" uniqueCount="67">
  <si>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</si>
  <si>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</si>
  <si>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</si>
  <si>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</si>
  <si>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</si>
  <si>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</si>
  <si>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</si>
  <si>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</si>
  <si>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</si>
  <si>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</si>
  <si>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</si>
  <si>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</si>
  <si>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</si>
  <si>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</si>
  <si>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</si>
  <si>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</si>
  <si>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</si>
  <si>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</si>
  <si>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</si>
  <si>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?</t>
  </si>
  <si>
    <t>=</t>
  </si>
  <si>
    <t>#end</t>
  </si>
  <si>
    <t>Francais:</t>
  </si>
  <si>
    <t>Español</t>
  </si>
  <si>
    <t>Français:</t>
  </si>
  <si>
    <t>English:</t>
  </si>
  <si>
    <t>Copy :</t>
  </si>
  <si>
    <t>TYPE THE DAYS</t>
  </si>
  <si>
    <t>TYPE THE MONTHS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</si>
  <si>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</si>
  <si>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</si>
  <si>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</si>
  <si>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</si>
  <si>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</si>
  <si>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</si>
  <si>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</si>
  <si>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</si>
  <si>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</si>
  <si>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</si>
  <si>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</si>
  <si>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</si>
  <si>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janvier</t>
  </si>
  <si>
    <t>mars</t>
  </si>
  <si>
    <t>avril</t>
  </si>
  <si>
    <t>juin</t>
  </si>
  <si>
    <t>juillet</t>
  </si>
  <si>
    <t>août</t>
  </si>
  <si>
    <t>septembre</t>
  </si>
  <si>
    <t>octobre</t>
  </si>
  <si>
    <t>novembre</t>
  </si>
  <si>
    <t>décembre</t>
  </si>
  <si>
    <t>mai</t>
  </si>
  <si>
    <t>février</t>
  </si>
  <si>
    <t>dimanche</t>
  </si>
  <si>
    <t>lundi</t>
  </si>
  <si>
    <t>mardi</t>
  </si>
  <si>
    <t>mercredi</t>
  </si>
  <si>
    <t>jeudi</t>
  </si>
  <si>
    <t>vendredi</t>
  </si>
  <si>
    <t>samedi</t>
  </si>
  <si>
    <t>domingo</t>
  </si>
  <si>
    <t>lunes</t>
  </si>
  <si>
    <t>martes</t>
  </si>
  <si>
    <t>miercoles</t>
  </si>
  <si>
    <t>jueves</t>
  </si>
  <si>
    <t>viernes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</si>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</sst>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22"/>
      <color theme="1"/>
      <name val="Comic Sans MS"/>
      <family val="4"/>
    </font>
    <font>
      <sz val="20"/>
      <color theme="1"/>
      <name val="Comic Sans MS"/>
      <family val="4"/>
    </font>
    <font>
      <sz val="20"/>
      <color theme="0"/>
      <name val="Comic Sans MS"/>
      <family val="4"/>
    </font>
    <font>
      <sz val="22"/>
      <color theme="1"/>
      <name val="Comic Sans MS"/>
      <family val="4"/>
    </font>
    <font>
      <sz val="8"/>
      <color theme="0"/>
      <name val="Verdana"/>
      <family val="2"/>
    </font>
    <font>
      <u/>
      <sz val="20"/>
      <color theme="1"/>
      <name val="Comic Sans MS"/>
      <family val="4"/>
    </font>
    <font>
      <i/>
      <sz val="12"/>
      <color theme="1"/>
      <name val="Calibri"/>
      <family val="2"/>
    </font>
    <font>
      <i/>
      <sz val="16"/>
      <color theme="1"/>
      <name val="Bodoni MT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3" fillId="0" borderId="0" xfId="0" applyFont="1"/>
    <xf numFmtId="0" fontId="4" fillId="3" borderId="2" xfId="0" applyFont="1" applyFill="1" applyBorder="1" applyProtection="1"/>
    <xf numFmtId="0" fontId="4" fillId="3" borderId="4" xfId="0" applyFont="1" applyFill="1" applyBorder="1" applyProtection="1"/>
    <xf numFmtId="0" fontId="3" fillId="0" borderId="5" xfId="0" applyFont="1" applyBorder="1" applyAlignment="1" applyProtection="1">
      <alignment horizontal="right"/>
    </xf>
    <xf numFmtId="0" fontId="0" fillId="0" borderId="0" xfId="0" applyProtection="1">
      <protection locked="0"/>
    </xf>
    <xf numFmtId="0" fontId="3" fillId="0" borderId="0" xfId="0" applyFont="1" applyBorder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4" fillId="3" borderId="1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4" fillId="3" borderId="3" xfId="0" applyFont="1" applyFill="1" applyBorder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Protection="1"/>
    <xf numFmtId="0" fontId="3" fillId="3" borderId="1" xfId="0" applyFont="1" applyFill="1" applyBorder="1" applyAlignment="1" applyProtection="1">
      <alignment horizontal="right"/>
    </xf>
    <xf numFmtId="0" fontId="3" fillId="3" borderId="3" xfId="0" applyFont="1" applyFill="1" applyBorder="1" applyAlignment="1" applyProtection="1">
      <alignment horizontal="right"/>
    </xf>
    <xf numFmtId="0" fontId="5" fillId="0" borderId="0" xfId="0" applyFont="1" applyAlignment="1" applyProtection="1">
      <alignment horizontal="right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left"/>
    </xf>
    <xf numFmtId="0" fontId="3" fillId="0" borderId="0" xfId="0" applyFont="1" applyBorder="1"/>
    <xf numFmtId="0" fontId="0" fillId="0" borderId="0" xfId="0" applyBorder="1" applyProtection="1"/>
    <xf numFmtId="0" fontId="0" fillId="0" borderId="0" xfId="0" applyBorder="1"/>
    <xf numFmtId="0" fontId="5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left"/>
    </xf>
    <xf numFmtId="0" fontId="2" fillId="0" borderId="0" xfId="0" applyFont="1" applyBorder="1"/>
    <xf numFmtId="0" fontId="7" fillId="3" borderId="0" xfId="0" applyFont="1" applyFill="1" applyBorder="1" applyProtection="1"/>
    <xf numFmtId="0" fontId="6" fillId="3" borderId="0" xfId="0" applyFont="1" applyFill="1" applyBorder="1" applyAlignment="1" applyProtection="1">
      <alignment horizontal="right"/>
    </xf>
    <xf numFmtId="0" fontId="1" fillId="3" borderId="0" xfId="0" applyFont="1" applyFill="1" applyBorder="1"/>
    <xf numFmtId="0" fontId="4" fillId="3" borderId="0" xfId="0" applyFont="1" applyFill="1" applyBorder="1" applyProtection="1"/>
    <xf numFmtId="0" fontId="3" fillId="3" borderId="0" xfId="0" applyFont="1" applyFill="1" applyBorder="1" applyAlignment="1" applyProtection="1">
      <alignment horizontal="right"/>
    </xf>
    <xf numFmtId="0" fontId="4" fillId="3" borderId="0" xfId="0" applyFont="1" applyFill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6" fillId="4" borderId="6" xfId="0" applyFont="1" applyFill="1" applyBorder="1" applyAlignment="1" applyProtection="1">
      <alignment horizontal="left"/>
    </xf>
    <xf numFmtId="0" fontId="6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6" fillId="0" borderId="0" xfId="0" applyFont="1" applyBorder="1" applyAlignment="1" applyProtection="1">
      <alignment horizontal="right"/>
      <protection locked="0"/>
    </xf>
    <xf numFmtId="0" fontId="0" fillId="3" borderId="0" xfId="0" applyFill="1" applyBorder="1" applyProtection="1">
      <protection locked="0"/>
    </xf>
    <xf numFmtId="0" fontId="6" fillId="0" borderId="1" xfId="0" applyFont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0" xfId="0" applyFill="1" applyBorder="1" applyProtection="1"/>
    <xf numFmtId="0" fontId="0" fillId="0" borderId="0" xfId="0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/>
    </xf>
    <xf numFmtId="0" fontId="6" fillId="2" borderId="8" xfId="0" applyFont="1" applyFill="1" applyBorder="1" applyAlignment="1" applyProtection="1">
      <alignment horizontal="center"/>
      <protection locked="0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 applyProtection="1">
      <alignment horizontal="center"/>
      <protection locked="0"/>
    </xf>
    <xf numFmtId="0" fontId="8" fillId="0" borderId="0" xfId="0" applyFont="1"/>
    <xf numFmtId="164" fontId="8" fillId="0" borderId="0" xfId="0" applyNumberFormat="1" applyFont="1"/>
    <xf numFmtId="165" fontId="8" fillId="0" borderId="0" xfId="0" applyNumberFormat="1" applyFont="1"/>
    <xf numFmtId="164" fontId="8" fillId="0" borderId="0" xfId="0" applyNumberFormat="1" applyFont="1" applyAlignment="1">
      <alignment horizontal="right"/>
    </xf>
    <xf numFmtId="164" fontId="8" fillId="0" borderId="9" xfId="0" applyNumberFormat="1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4" borderId="6" xfId="0" applyFont="1" applyFill="1" applyBorder="1" applyAlignment="1" applyProtection="1">
      <alignment horizontal="right"/>
    </xf>
    <xf numFmtId="0" fontId="6" fillId="4" borderId="1" xfId="0" applyFont="1" applyFill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right"/>
    </xf>
    <xf numFmtId="0" fontId="9" fillId="0" borderId="0" xfId="0" applyFont="1"/>
    <xf numFmtId="0" fontId="10" fillId="0" borderId="0" xfId="0" applyFont="1" applyBorder="1" applyAlignment="1" applyProtection="1">
      <alignment horizontal="righ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</xf>
    <xf numFmtId="0" fontId="11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289"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Input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showGridLines="0" workbookViewId="0">
      <selection activeCell="B3" sqref="B3"/>
    </sheetView>
  </sheetViews>
  <sheetFormatPr defaultRowHeight="15.6" x14ac:dyDescent="0.3"/>
  <cols>
    <col min="1" max="1" width="3.44140625" style="3" customWidth="1"/>
    <col min="2" max="2" width="25.77734375" style="9" customWidth="1"/>
    <col min="3" max="3" width="0.33203125" style="9" customWidth="1"/>
    <col min="4" max="4" width="21.109375" style="13" customWidth="1"/>
    <col min="5" max="5" width="14.88671875" style="13" customWidth="1"/>
    <col min="6" max="6" width="25.77734375" style="9" customWidth="1"/>
    <col min="7" max="7" width="0.33203125" style="9" customWidth="1"/>
    <col min="8" max="8" width="21.109375" style="13" customWidth="1"/>
    <col min="9" max="9" width="14.88671875" style="13" customWidth="1"/>
    <col min="10" max="10" width="25.77734375" style="9" customWidth="1"/>
    <col min="11" max="11" width="0.33203125" style="9" customWidth="1"/>
    <col min="12" max="12" width="21.109375" style="13" customWidth="1"/>
    <col min="13" max="13" width="14.88671875" style="13" customWidth="1"/>
  </cols>
  <sheetData>
    <row r="1" spans="1:13" ht="13.2" customHeight="1" x14ac:dyDescent="0.3">
      <c r="A1" s="61" t="str">
        <f>[1]!wwsSetup("useHTTPS", TRUE)</f>
        <v>useHTTPS = "True"</v>
      </c>
      <c r="B1"/>
      <c r="C1" s="7"/>
      <c r="D1"/>
      <c r="E1" s="57"/>
      <c r="F1"/>
      <c r="G1" s="7"/>
      <c r="H1"/>
      <c r="I1" s="57"/>
      <c r="J1"/>
      <c r="K1" s="7"/>
      <c r="L1"/>
      <c r="M1" s="57"/>
    </row>
    <row r="2" spans="1:13" ht="30" customHeight="1" x14ac:dyDescent="0.4">
      <c r="A2" s="66" t="s">
        <v>28</v>
      </c>
      <c r="B2" s="66"/>
      <c r="C2" s="66"/>
      <c r="D2" s="66"/>
      <c r="E2" s="8"/>
      <c r="F2"/>
      <c r="G2" s="7"/>
      <c r="H2" s="11"/>
      <c r="I2" s="8"/>
      <c r="J2"/>
      <c r="K2" s="7"/>
      <c r="L2" s="11"/>
      <c r="M2" s="8"/>
    </row>
    <row r="3" spans="1:13" ht="30" customHeight="1" x14ac:dyDescent="0.3">
      <c r="A3" s="68" t="str">
        <f>CONCATENATE("©ESLatHoward.com"," ","2/6/20")</f>
        <v>©ESLatHoward.com 2/6/20</v>
      </c>
      <c r="B3" s="68"/>
      <c r="C3" s="68"/>
      <c r="D3" s="68"/>
      <c r="E3" s="68"/>
      <c r="F3" s="68"/>
      <c r="G3" s="65"/>
      <c r="H3" s="11"/>
      <c r="I3" s="8"/>
      <c r="J3" s="25"/>
      <c r="K3" s="65"/>
      <c r="L3" s="11"/>
      <c r="M3" s="8"/>
    </row>
    <row r="4" spans="1:13" s="2" customFormat="1" ht="30" customHeight="1" x14ac:dyDescent="0.8">
      <c r="A4" s="23"/>
      <c r="B4" s="26"/>
      <c r="C4" s="40"/>
      <c r="D4" s="64" t="s">
        <v>26</v>
      </c>
      <c r="E4" s="28"/>
      <c r="F4" s="62" t="s">
        <v>22</v>
      </c>
      <c r="G4" s="40"/>
      <c r="H4" s="63" t="s">
        <v>25</v>
      </c>
      <c r="J4" s="62" t="s">
        <v>23</v>
      </c>
      <c r="K4" s="40"/>
      <c r="L4" s="63" t="s">
        <v>25</v>
      </c>
    </row>
    <row r="5" spans="1:13" ht="31.95" customHeight="1" x14ac:dyDescent="0.7">
      <c r="A5" s="21"/>
      <c r="B5" s="21" t="s">
        <v>0</v>
      </c>
      <c r="C5" s="21"/>
      <c r="D5" s="35" t="str">
        <f>[1]!wwsInput()</f>
        <v/>
      </c>
      <c r="E5" s="20" t="str">
        <f>IF(D5=""," ",IF(EXACT(TRIM(D5),TRIM(B5)),"GOOD",IF(D5="january","J?","?")))</f>
        <v xml:space="preserve"> </v>
      </c>
      <c r="F5" s="21" t="s">
        <v>41</v>
      </c>
      <c r="G5" s="21"/>
      <c r="H5" s="35" t="str">
        <f>[1]!wwsInput()</f>
        <v/>
      </c>
      <c r="I5" s="20" t="str">
        <f>IF(H5=""," ",IF(EXACT(TRIM(H5),TRIM($B5)),"GOOD",IF(H5="january","J?","?")))</f>
        <v xml:space="preserve"> </v>
      </c>
      <c r="J5" s="21" t="s">
        <v>29</v>
      </c>
      <c r="K5" s="21"/>
      <c r="L5" s="35" t="str">
        <f>[1]!wwsInput()</f>
        <v/>
      </c>
      <c r="M5" s="20" t="str">
        <f>IF(L5=""," ",IF(EXACT(TRIM(L5),TRIM($B5)),"GOOD",IF(L5="january","J?","?")))</f>
        <v xml:space="preserve"> </v>
      </c>
    </row>
    <row r="6" spans="1:13" s="1" customFormat="1" ht="31.95" customHeight="1" x14ac:dyDescent="0.7">
      <c r="A6" s="29"/>
      <c r="B6" s="21" t="s">
        <v>1</v>
      </c>
      <c r="C6" s="30"/>
      <c r="D6" s="36" t="str">
        <f>[1]!wwsInput()</f>
        <v/>
      </c>
      <c r="E6" s="20" t="str">
        <f>IF(D6=""," ",IF(EXACT(TRIM(D6),TRIM(B6)),"GOOD",IF(D6="february","F?","?")))</f>
        <v xml:space="preserve"> </v>
      </c>
      <c r="F6" s="21" t="s">
        <v>52</v>
      </c>
      <c r="G6" s="30"/>
      <c r="H6" s="36" t="str">
        <f>[1]!wwsInput()</f>
        <v/>
      </c>
      <c r="I6" s="20" t="str">
        <f>IF(H6=""," ",IF(EXACT(TRIM(H6),TRIM($B6)),"GOOD",IF(H6="february","F?","?")))</f>
        <v xml:space="preserve"> </v>
      </c>
      <c r="J6" s="21" t="s">
        <v>30</v>
      </c>
      <c r="K6" s="30"/>
      <c r="L6" s="36" t="str">
        <f>[1]!wwsInput()</f>
        <v/>
      </c>
      <c r="M6" s="20" t="str">
        <f>IF(L6=""," ",IF(EXACT(TRIM(L6),TRIM($B6)),"GOOD",IF(L6="february","F?","?")))</f>
        <v xml:space="preserve"> </v>
      </c>
    </row>
    <row r="7" spans="1:13" ht="31.95" customHeight="1" x14ac:dyDescent="0.7">
      <c r="A7" s="21"/>
      <c r="B7" s="21" t="s">
        <v>2</v>
      </c>
      <c r="C7" s="21"/>
      <c r="D7" s="36" t="str">
        <f>[1]!wwsInput()</f>
        <v/>
      </c>
      <c r="E7" s="20" t="str">
        <f>IF(D7=""," ",IF(EXACT(TRIM(D7),TRIM(B7)),"GOOD",IF(D7="march","M?","?")))</f>
        <v xml:space="preserve"> </v>
      </c>
      <c r="F7" s="21" t="s">
        <v>42</v>
      </c>
      <c r="G7" s="21"/>
      <c r="H7" s="36" t="str">
        <f>[1]!wwsInput()</f>
        <v/>
      </c>
      <c r="I7" s="20" t="str">
        <f>IF(H7=""," ",IF(EXACT(TRIM(H7),TRIM($B7)),"GOOD",IF(H7="march","M?","?")))</f>
        <v xml:space="preserve"> </v>
      </c>
      <c r="J7" s="21" t="s">
        <v>31</v>
      </c>
      <c r="K7" s="21"/>
      <c r="L7" s="36" t="str">
        <f>[1]!wwsInput()</f>
        <v/>
      </c>
      <c r="M7" s="20" t="str">
        <f>IF(L7=""," ",IF(EXACT(TRIM(L7),TRIM($B7)),"GOOD",IF(L7="march","M?","?")))</f>
        <v xml:space="preserve"> </v>
      </c>
    </row>
    <row r="8" spans="1:13" s="1" customFormat="1" ht="31.95" customHeight="1" x14ac:dyDescent="0.7">
      <c r="A8" s="29"/>
      <c r="B8" s="21" t="s">
        <v>3</v>
      </c>
      <c r="C8" s="30"/>
      <c r="D8" s="36" t="str">
        <f>[1]!wwsInput()</f>
        <v/>
      </c>
      <c r="E8" s="20" t="str">
        <f>IF(D8=""," ",IF(EXACT(TRIM(D8),TRIM(B8)),"GOOD",IF(D8="april","A?","?")))</f>
        <v xml:space="preserve"> </v>
      </c>
      <c r="F8" s="21" t="s">
        <v>43</v>
      </c>
      <c r="G8" s="30"/>
      <c r="H8" s="36" t="str">
        <f>[1]!wwsInput()</f>
        <v/>
      </c>
      <c r="I8" s="20" t="str">
        <f>IF(H8=""," ",IF(EXACT(TRIM(H8),TRIM($B8)),"GOOD",IF(H8="april","A?","?")))</f>
        <v xml:space="preserve"> </v>
      </c>
      <c r="J8" s="21" t="s">
        <v>32</v>
      </c>
      <c r="K8" s="30"/>
      <c r="L8" s="36" t="str">
        <f>[1]!wwsInput()</f>
        <v/>
      </c>
      <c r="M8" s="20" t="str">
        <f>IF(L8=""," ",IF(EXACT(TRIM(L8),TRIM($B8)),"GOOD",IF(L8="april","A?","?")))</f>
        <v xml:space="preserve"> </v>
      </c>
    </row>
    <row r="9" spans="1:13" ht="31.95" customHeight="1" x14ac:dyDescent="0.7">
      <c r="A9" s="21"/>
      <c r="B9" s="21" t="s">
        <v>4</v>
      </c>
      <c r="C9" s="21"/>
      <c r="D9" s="36" t="str">
        <f>[1]!wwsInput()</f>
        <v/>
      </c>
      <c r="E9" s="20" t="str">
        <f>IF(D9=""," ",IF(EXACT(TRIM(D9),TRIM(B9)),"GOOD",IF(D9="may","M?","?")))</f>
        <v xml:space="preserve"> </v>
      </c>
      <c r="F9" s="21" t="s">
        <v>51</v>
      </c>
      <c r="G9" s="21"/>
      <c r="H9" s="36" t="str">
        <f>[1]!wwsInput()</f>
        <v/>
      </c>
      <c r="I9" s="20" t="str">
        <f>IF(H9=""," ",IF(EXACT(TRIM(H9),TRIM($B9)),"GOOD",IF(H9="may","M?","?")))</f>
        <v xml:space="preserve"> </v>
      </c>
      <c r="J9" s="21" t="s">
        <v>33</v>
      </c>
      <c r="K9" s="21"/>
      <c r="L9" s="36" t="str">
        <f>[1]!wwsInput()</f>
        <v/>
      </c>
      <c r="M9" s="20" t="str">
        <f>IF(L9=""," ",IF(EXACT(TRIM(L9),TRIM($B9)),"GOOD",IF(L9="may","M?","?")))</f>
        <v xml:space="preserve"> </v>
      </c>
    </row>
    <row r="10" spans="1:13" s="1" customFormat="1" ht="31.95" customHeight="1" x14ac:dyDescent="0.7">
      <c r="A10" s="29"/>
      <c r="B10" s="21" t="s">
        <v>5</v>
      </c>
      <c r="C10" s="30"/>
      <c r="D10" s="36" t="str">
        <f>[1]!wwsInput()</f>
        <v/>
      </c>
      <c r="E10" s="20" t="str">
        <f>IF(D10=""," ",IF(EXACT(TRIM(D10),TRIM(B10)),"GOOD",IF(D10="june","J?","?")))</f>
        <v xml:space="preserve"> </v>
      </c>
      <c r="F10" s="21" t="s">
        <v>44</v>
      </c>
      <c r="G10" s="30"/>
      <c r="H10" s="36" t="str">
        <f>[1]!wwsInput()</f>
        <v/>
      </c>
      <c r="I10" s="20" t="str">
        <f>IF(H10=""," ",IF(EXACT(TRIM(H10),TRIM($B10)),"GOOD",IF(H10="june","J?","?")))</f>
        <v xml:space="preserve"> </v>
      </c>
      <c r="J10" s="21" t="s">
        <v>34</v>
      </c>
      <c r="K10" s="30"/>
      <c r="L10" s="36" t="str">
        <f>[1]!wwsInput()</f>
        <v/>
      </c>
      <c r="M10" s="20" t="str">
        <f>IF(L10=""," ",IF(EXACT(TRIM(L10),TRIM($B10)),"GOOD",IF(L10="june","J?","?")))</f>
        <v xml:space="preserve"> </v>
      </c>
    </row>
    <row r="11" spans="1:13" ht="31.95" customHeight="1" x14ac:dyDescent="0.7">
      <c r="A11" s="21"/>
      <c r="B11" s="21" t="s">
        <v>6</v>
      </c>
      <c r="C11" s="21"/>
      <c r="D11" s="36" t="str">
        <f>[1]!wwsInput()</f>
        <v/>
      </c>
      <c r="E11" s="20" t="str">
        <f>IF(D11=""," ",IF(EXACT(TRIM(D11),TRIM(B11)),"GOOD",IF(D11="july","J?","?")))</f>
        <v xml:space="preserve"> </v>
      </c>
      <c r="F11" s="21" t="s">
        <v>45</v>
      </c>
      <c r="G11" s="21"/>
      <c r="H11" s="36" t="str">
        <f>[1]!wwsInput()</f>
        <v/>
      </c>
      <c r="I11" s="20" t="str">
        <f>IF(H11=""," ",IF(EXACT(TRIM(H11),TRIM($B11)),"GOOD",IF(H11="july","J?","?")))</f>
        <v xml:space="preserve"> </v>
      </c>
      <c r="J11" s="21" t="s">
        <v>35</v>
      </c>
      <c r="K11" s="21"/>
      <c r="L11" s="36" t="str">
        <f>[1]!wwsInput()</f>
        <v/>
      </c>
      <c r="M11" s="20" t="str">
        <f>IF(L11=""," ",IF(EXACT(TRIM(L11),TRIM($B11)),"GOOD",IF(L11="july","J?","?")))</f>
        <v xml:space="preserve"> </v>
      </c>
    </row>
    <row r="12" spans="1:13" s="1" customFormat="1" ht="31.95" customHeight="1" x14ac:dyDescent="0.7">
      <c r="A12" s="29"/>
      <c r="B12" s="21" t="s">
        <v>7</v>
      </c>
      <c r="C12" s="30"/>
      <c r="D12" s="36" t="str">
        <f>[1]!wwsInput()</f>
        <v/>
      </c>
      <c r="E12" s="20" t="str">
        <f>IF(D12=""," ",IF(EXACT(TRIM(D12),TRIM(B12)),"GOOD",IF(D12="august","A?","?")))</f>
        <v xml:space="preserve"> </v>
      </c>
      <c r="F12" s="21" t="s">
        <v>46</v>
      </c>
      <c r="G12" s="30"/>
      <c r="H12" s="36" t="str">
        <f>[1]!wwsInput()</f>
        <v/>
      </c>
      <c r="I12" s="20" t="str">
        <f>IF(H12=""," ",IF(EXACT(TRIM(H12),TRIM($B12)),"GOOD",IF(H12="august","A?","?")))</f>
        <v xml:space="preserve"> </v>
      </c>
      <c r="J12" s="21" t="s">
        <v>36</v>
      </c>
      <c r="K12" s="30"/>
      <c r="L12" s="36" t="str">
        <f>[1]!wwsInput()</f>
        <v/>
      </c>
      <c r="M12" s="20" t="str">
        <f>IF(L12=""," ",IF(EXACT(TRIM(L12),TRIM($B12)),"GOOD",IF(L12="august","A?","?")))</f>
        <v xml:space="preserve"> </v>
      </c>
    </row>
    <row r="13" spans="1:13" ht="31.95" customHeight="1" x14ac:dyDescent="0.7">
      <c r="A13" s="21"/>
      <c r="B13" s="21" t="s">
        <v>8</v>
      </c>
      <c r="C13" s="21"/>
      <c r="D13" s="36" t="str">
        <f>[1]!wwsInput()</f>
        <v/>
      </c>
      <c r="E13" s="20" t="str">
        <f>IF(D13=""," ",IF(EXACT(TRIM(D13),TRIM(B13)),"GOOD",IF(D13="september","S?","?")))</f>
        <v xml:space="preserve"> </v>
      </c>
      <c r="F13" s="21" t="s">
        <v>47</v>
      </c>
      <c r="G13" s="21"/>
      <c r="H13" s="36" t="str">
        <f>[1]!wwsInput()</f>
        <v/>
      </c>
      <c r="I13" s="20" t="str">
        <f>IF(H13=""," ",IF(EXACT(TRIM(H13),TRIM($B13)),"GOOD",IF(H13="september","S?","?")))</f>
        <v xml:space="preserve"> </v>
      </c>
      <c r="J13" s="21" t="s">
        <v>37</v>
      </c>
      <c r="K13" s="21"/>
      <c r="L13" s="36" t="str">
        <f>[1]!wwsInput()</f>
        <v/>
      </c>
      <c r="M13" s="20" t="str">
        <f>IF(L13=""," ",IF(EXACT(TRIM(L13),TRIM($B13)),"GOOD",IF(L13="september","S?","?")))</f>
        <v xml:space="preserve"> </v>
      </c>
    </row>
    <row r="14" spans="1:13" s="1" customFormat="1" ht="31.95" customHeight="1" x14ac:dyDescent="0.7">
      <c r="A14" s="29"/>
      <c r="B14" s="21" t="s">
        <v>9</v>
      </c>
      <c r="C14" s="30"/>
      <c r="D14" s="36" t="str">
        <f>[1]!wwsInput()</f>
        <v/>
      </c>
      <c r="E14" s="20" t="str">
        <f>IF(D14=""," ",IF(EXACT(TRIM(D14),TRIM(B14)),"GOOD",IF(D14="october","O?","?")))</f>
        <v xml:space="preserve"> </v>
      </c>
      <c r="F14" s="21" t="s">
        <v>48</v>
      </c>
      <c r="G14" s="30"/>
      <c r="H14" s="36" t="str">
        <f>[1]!wwsInput()</f>
        <v/>
      </c>
      <c r="I14" s="20" t="str">
        <f>IF(H14=""," ",IF(EXACT(TRIM(H14),TRIM($B14)),"GOOD",IF(H14="october","O?","?")))</f>
        <v xml:space="preserve"> </v>
      </c>
      <c r="J14" s="21" t="s">
        <v>38</v>
      </c>
      <c r="K14" s="30"/>
      <c r="L14" s="36" t="str">
        <f>[1]!wwsInput()</f>
        <v/>
      </c>
      <c r="M14" s="20" t="str">
        <f>IF(L14=""," ",IF(EXACT(TRIM(L14),TRIM($B14)),"GOOD",IF(L14="october","O?","?")))</f>
        <v xml:space="preserve"> </v>
      </c>
    </row>
    <row r="15" spans="1:13" ht="31.95" customHeight="1" x14ac:dyDescent="0.7">
      <c r="A15" s="21"/>
      <c r="B15" s="21" t="s">
        <v>10</v>
      </c>
      <c r="C15" s="21"/>
      <c r="D15" s="36" t="str">
        <f>[1]!wwsInput()</f>
        <v/>
      </c>
      <c r="E15" s="20" t="str">
        <f>IF(D15=""," ",IF(EXACT(TRIM(D15),TRIM(B15)),"GOOD",IF(D15="november","N?","?")))</f>
        <v xml:space="preserve"> </v>
      </c>
      <c r="F15" s="21" t="s">
        <v>49</v>
      </c>
      <c r="G15" s="21"/>
      <c r="H15" s="36" t="str">
        <f>[1]!wwsInput()</f>
        <v/>
      </c>
      <c r="I15" s="20" t="str">
        <f>IF(H15=""," ",IF(EXACT(TRIM(H15),TRIM($B15)),"GOOD",IF(H15="november","N?","?")))</f>
        <v xml:space="preserve"> </v>
      </c>
      <c r="J15" s="21" t="s">
        <v>39</v>
      </c>
      <c r="K15" s="21"/>
      <c r="L15" s="36" t="str">
        <f>[1]!wwsInput()</f>
        <v/>
      </c>
      <c r="M15" s="20" t="str">
        <f>IF(L15=""," ",IF(EXACT(TRIM(L15),TRIM($B15)),"GOOD",IF(L15="november","N?","?")))</f>
        <v xml:space="preserve"> </v>
      </c>
    </row>
    <row r="16" spans="1:13" s="1" customFormat="1" ht="31.95" customHeight="1" x14ac:dyDescent="0.7">
      <c r="A16" s="29"/>
      <c r="B16" s="21" t="s">
        <v>11</v>
      </c>
      <c r="C16" s="30"/>
      <c r="D16" s="36" t="str">
        <f>[1]!wwsInput()</f>
        <v/>
      </c>
      <c r="E16" s="20" t="str">
        <f>IF(D16=""," ",IF(EXACT(TRIM(D16),TRIM(B16)),"GOOD",IF(D16="december","D?","?")))</f>
        <v xml:space="preserve"> </v>
      </c>
      <c r="F16" s="21" t="s">
        <v>50</v>
      </c>
      <c r="G16" s="30"/>
      <c r="H16" s="36" t="str">
        <f>[1]!wwsInput()</f>
        <v/>
      </c>
      <c r="I16" s="20" t="str">
        <f>IF(H16=""," ",IF(EXACT(TRIM(H16),TRIM($B16)),"GOOD",IF(H16="december","D?","?")))</f>
        <v xml:space="preserve"> </v>
      </c>
      <c r="J16" s="21" t="s">
        <v>40</v>
      </c>
      <c r="K16" s="30"/>
      <c r="L16" s="36" t="str">
        <f>[1]!wwsInput()</f>
        <v/>
      </c>
      <c r="M16" s="20" t="str">
        <f>IF(L16=""," ",IF(EXACT(TRIM(L16),TRIM($B16)),"GOOD",IF(L16="december","D?","?")))</f>
        <v xml:space="preserve"> </v>
      </c>
    </row>
    <row r="17" spans="1:14" ht="31.95" customHeight="1" x14ac:dyDescent="0.8">
      <c r="A17" s="8"/>
      <c r="C17" s="8"/>
      <c r="D17" s="27"/>
      <c r="G17" s="8"/>
      <c r="H17" s="27"/>
      <c r="K17" s="8"/>
      <c r="L17" s="27"/>
      <c r="N17" s="26" t="s">
        <v>21</v>
      </c>
    </row>
    <row r="18" spans="1:14" s="1" customFormat="1" ht="31.95" customHeight="1" x14ac:dyDescent="0.8">
      <c r="A18" s="32"/>
      <c r="B18" s="26"/>
      <c r="C18" s="33"/>
      <c r="D18" s="27"/>
      <c r="E18" s="34"/>
      <c r="F18" s="26"/>
      <c r="G18" s="33"/>
      <c r="H18" s="27"/>
      <c r="I18" s="34"/>
      <c r="J18" s="26"/>
      <c r="K18" s="33"/>
      <c r="L18" s="27"/>
      <c r="M18" s="34"/>
    </row>
    <row r="19" spans="1:14" ht="31.95" customHeight="1" x14ac:dyDescent="0.8">
      <c r="A19" s="8"/>
      <c r="B19" s="26"/>
      <c r="C19" s="8"/>
      <c r="D19" s="27"/>
      <c r="E19" s="11"/>
      <c r="F19" s="26"/>
      <c r="G19" s="8"/>
      <c r="H19" s="27"/>
      <c r="I19" s="11"/>
      <c r="J19" s="26"/>
      <c r="K19" s="8"/>
      <c r="L19" s="27"/>
      <c r="M19" s="11"/>
    </row>
    <row r="20" spans="1:14" s="1" customFormat="1" ht="31.95" customHeight="1" x14ac:dyDescent="0.8">
      <c r="A20" s="32"/>
      <c r="B20" s="26"/>
      <c r="C20" s="33"/>
      <c r="D20" s="27"/>
      <c r="E20" s="34"/>
      <c r="F20" s="26"/>
      <c r="G20" s="33"/>
      <c r="H20" s="27"/>
      <c r="I20" s="34"/>
      <c r="J20" s="26"/>
      <c r="K20" s="33"/>
      <c r="L20" s="27"/>
      <c r="M20" s="34"/>
    </row>
    <row r="21" spans="1:14" ht="31.95" customHeight="1" x14ac:dyDescent="0.8">
      <c r="A21" s="8"/>
      <c r="B21" s="26"/>
      <c r="C21" s="8"/>
      <c r="D21" s="27"/>
      <c r="E21" s="11"/>
      <c r="F21" s="26"/>
      <c r="G21" s="8"/>
      <c r="H21" s="27"/>
      <c r="I21" s="11"/>
      <c r="J21" s="26"/>
      <c r="K21" s="8"/>
      <c r="L21" s="27"/>
      <c r="M21" s="11"/>
    </row>
    <row r="22" spans="1:14" s="1" customFormat="1" ht="31.95" customHeight="1" x14ac:dyDescent="0.8">
      <c r="A22" s="32"/>
      <c r="B22" s="26"/>
      <c r="C22" s="33"/>
      <c r="D22" s="27"/>
      <c r="E22" s="34"/>
      <c r="F22" s="26"/>
      <c r="G22" s="33"/>
      <c r="H22" s="27"/>
      <c r="I22" s="34"/>
      <c r="J22" s="26"/>
      <c r="K22" s="33"/>
      <c r="L22" s="27"/>
      <c r="M22" s="34"/>
    </row>
    <row r="23" spans="1:14" ht="31.95" customHeight="1" x14ac:dyDescent="0.8">
      <c r="A23" s="8"/>
      <c r="B23" s="26"/>
      <c r="C23" s="8"/>
      <c r="D23" s="27"/>
      <c r="E23" s="11"/>
      <c r="F23" s="26"/>
      <c r="G23" s="8"/>
      <c r="H23" s="27"/>
      <c r="I23" s="11"/>
      <c r="J23" s="26"/>
      <c r="K23" s="8"/>
      <c r="L23" s="27"/>
      <c r="M23" s="11"/>
    </row>
    <row r="24" spans="1:14" s="1" customFormat="1" ht="31.95" customHeight="1" x14ac:dyDescent="0.8">
      <c r="A24" s="32"/>
      <c r="B24" s="26"/>
      <c r="C24" s="33"/>
      <c r="D24" s="27"/>
      <c r="E24" s="34"/>
      <c r="F24" s="26"/>
      <c r="G24" s="33"/>
      <c r="H24" s="27"/>
      <c r="I24" s="34"/>
      <c r="J24" s="26"/>
      <c r="K24" s="33"/>
      <c r="L24" s="27"/>
      <c r="M24" s="34"/>
    </row>
    <row r="25" spans="1:14" ht="31.95" customHeight="1" x14ac:dyDescent="0.8">
      <c r="A25" s="8"/>
      <c r="B25" s="26"/>
      <c r="C25" s="8"/>
      <c r="D25" s="27"/>
      <c r="E25" s="11"/>
      <c r="F25" s="26" t="str">
        <f>IF(D25&lt;&gt;"",IF(OR(EXACT(TRIM(D25),D26),EXACT(TRIM(D25),C26)),"Correct!","Please try again"),"")</f>
        <v/>
      </c>
      <c r="G25" s="8"/>
      <c r="H25" s="27"/>
      <c r="I25" s="11"/>
      <c r="J25" s="26"/>
      <c r="K25" s="8"/>
      <c r="L25" s="27"/>
      <c r="M25" s="11"/>
    </row>
    <row r="26" spans="1:14" s="1" customFormat="1" ht="31.95" customHeight="1" x14ac:dyDescent="0.8">
      <c r="A26" s="32"/>
      <c r="B26" s="26"/>
      <c r="C26" s="33"/>
      <c r="D26" s="27"/>
      <c r="E26" s="34"/>
      <c r="F26" s="26" t="str">
        <f>IF(AND(E26&lt;&gt;0,F25="Correct!"),1," ")</f>
        <v xml:space="preserve"> </v>
      </c>
      <c r="G26" s="33"/>
      <c r="H26" s="27"/>
      <c r="I26" s="34"/>
      <c r="J26" s="26"/>
      <c r="K26" s="33"/>
      <c r="L26" s="27"/>
      <c r="M26" s="34"/>
    </row>
    <row r="27" spans="1:14" ht="31.95" customHeight="1" x14ac:dyDescent="0.8">
      <c r="A27" s="8"/>
      <c r="B27" s="26"/>
      <c r="C27" s="8"/>
      <c r="D27" s="27"/>
      <c r="E27" s="11"/>
      <c r="F27" s="26" t="str">
        <f>IF(D27&lt;&gt;"",IF(OR(EXACT(TRIM(D27),D28),EXACT(TRIM(D27),C28)),"Correct!","Please try again"),"")</f>
        <v/>
      </c>
      <c r="G27" s="8"/>
      <c r="H27" s="27"/>
      <c r="I27" s="11"/>
      <c r="J27" s="26"/>
      <c r="K27" s="8"/>
      <c r="L27" s="27"/>
      <c r="M27" s="11"/>
    </row>
    <row r="28" spans="1:14" s="1" customFormat="1" ht="31.95" customHeight="1" x14ac:dyDescent="0.8">
      <c r="A28" s="32"/>
      <c r="B28" s="26"/>
      <c r="C28" s="33"/>
      <c r="D28" s="27"/>
      <c r="E28" s="34"/>
      <c r="F28" s="26" t="str">
        <f>IF(AND(E28&lt;&gt;0,F27="Correct!"),1," ")</f>
        <v xml:space="preserve"> </v>
      </c>
      <c r="G28" s="33"/>
      <c r="H28" s="27"/>
      <c r="I28" s="34"/>
      <c r="J28" s="26"/>
      <c r="K28" s="33"/>
      <c r="L28" s="27"/>
      <c r="M28" s="34"/>
    </row>
    <row r="29" spans="1:14" ht="31.95" customHeight="1" x14ac:dyDescent="0.8">
      <c r="A29" s="8"/>
      <c r="B29" s="26"/>
      <c r="C29" s="8"/>
      <c r="D29" s="27"/>
      <c r="E29" s="11"/>
      <c r="F29" s="26" t="str">
        <f>IF(D29&lt;&gt;"",IF(OR(EXACT(TRIM(D29),D30),EXACT(TRIM(D29),C30)),"Correct!","Please try again"),"")</f>
        <v/>
      </c>
      <c r="G29" s="8"/>
      <c r="H29" s="27"/>
      <c r="I29" s="11"/>
      <c r="J29" s="26"/>
      <c r="K29" s="8"/>
      <c r="L29" s="27"/>
      <c r="M29" s="11"/>
    </row>
    <row r="30" spans="1:14" s="1" customFormat="1" ht="31.95" customHeight="1" x14ac:dyDescent="0.8">
      <c r="A30" s="32"/>
      <c r="B30" s="26"/>
      <c r="C30" s="33"/>
      <c r="D30" s="27"/>
      <c r="E30" s="34"/>
      <c r="F30" s="26" t="str">
        <f>IF(AND(E30&lt;&gt;0,F29="Correct!"),1," ")</f>
        <v xml:space="preserve"> </v>
      </c>
      <c r="G30" s="33"/>
      <c r="H30" s="27"/>
      <c r="I30" s="34"/>
      <c r="J30" s="26"/>
      <c r="K30" s="33"/>
      <c r="L30" s="27"/>
      <c r="M30" s="34"/>
    </row>
    <row r="31" spans="1:14" ht="31.95" customHeight="1" x14ac:dyDescent="0.8">
      <c r="A31" s="8"/>
      <c r="B31" s="26"/>
      <c r="C31" s="8"/>
      <c r="D31" s="27"/>
      <c r="E31" s="11"/>
      <c r="F31" s="26" t="str">
        <f>IF(D31&lt;&gt;"",IF(OR(EXACT(TRIM(D31),D32),EXACT(TRIM(D31),C32)),"Correct!","Please try again"),"")</f>
        <v/>
      </c>
      <c r="G31" s="8"/>
      <c r="H31" s="27"/>
      <c r="I31" s="11"/>
      <c r="J31" s="26"/>
      <c r="K31" s="8"/>
      <c r="L31" s="27"/>
      <c r="M31" s="11"/>
    </row>
    <row r="32" spans="1:14" s="1" customFormat="1" ht="31.95" customHeight="1" x14ac:dyDescent="0.8">
      <c r="A32" s="32"/>
      <c r="B32" s="26"/>
      <c r="C32" s="33"/>
      <c r="D32" s="27"/>
      <c r="E32" s="34"/>
      <c r="F32" s="26" t="str">
        <f>IF(AND(E32&lt;&gt;0,F31="Correct!"),1," ")</f>
        <v xml:space="preserve"> </v>
      </c>
      <c r="G32" s="33"/>
      <c r="H32" s="27"/>
      <c r="I32" s="34"/>
      <c r="J32" s="26"/>
      <c r="K32" s="33"/>
      <c r="L32" s="27"/>
      <c r="M32" s="34"/>
    </row>
    <row r="33" spans="1:13" ht="31.95" customHeight="1" x14ac:dyDescent="0.8">
      <c r="A33" s="8"/>
      <c r="B33" s="26"/>
      <c r="C33" s="8"/>
      <c r="D33" s="27"/>
      <c r="E33" s="11"/>
      <c r="F33" s="26" t="str">
        <f>IF(D33&lt;&gt;"",IF(OR(EXACT(TRIM(D33),D34),EXACT(TRIM(D33),C34)),"Correct!","Please try again"),"")</f>
        <v/>
      </c>
      <c r="G33" s="8"/>
      <c r="H33" s="27"/>
      <c r="I33" s="11"/>
      <c r="J33" s="26"/>
      <c r="K33" s="8"/>
      <c r="L33" s="27"/>
      <c r="M33" s="11"/>
    </row>
    <row r="34" spans="1:13" s="1" customFormat="1" ht="31.95" customHeight="1" x14ac:dyDescent="0.8">
      <c r="A34" s="32"/>
      <c r="B34" s="26"/>
      <c r="C34" s="33"/>
      <c r="D34" s="27"/>
      <c r="E34" s="34"/>
      <c r="F34" s="26" t="str">
        <f>IF(AND(E34&lt;&gt;0,F33="Correct!"),1," ")</f>
        <v xml:space="preserve"> </v>
      </c>
      <c r="G34" s="33"/>
      <c r="H34" s="27"/>
      <c r="I34" s="34"/>
      <c r="J34" s="26"/>
      <c r="K34" s="33"/>
      <c r="L34" s="27"/>
      <c r="M34" s="34"/>
    </row>
    <row r="35" spans="1:13" ht="31.95" customHeight="1" x14ac:dyDescent="0.8">
      <c r="A35" s="6"/>
      <c r="B35" s="17"/>
      <c r="C35" s="8"/>
      <c r="D35" s="19"/>
      <c r="E35" s="11"/>
      <c r="F35" s="17" t="str">
        <f>IF(D35&lt;&gt;"",IF(OR(EXACT(TRIM(D35),D36),EXACT(TRIM(D35),C36)),"Correct!","Please try again"),"")</f>
        <v/>
      </c>
      <c r="G35" s="8"/>
      <c r="H35" s="19"/>
      <c r="I35" s="11"/>
      <c r="J35" s="17"/>
      <c r="K35" s="8"/>
      <c r="L35" s="19"/>
      <c r="M35" s="11"/>
    </row>
    <row r="36" spans="1:13" s="1" customFormat="1" ht="31.95" customHeight="1" x14ac:dyDescent="0.8">
      <c r="A36" s="5"/>
      <c r="B36" s="17"/>
      <c r="C36" s="15"/>
      <c r="D36" s="19"/>
      <c r="E36" s="10"/>
      <c r="F36" s="17" t="str">
        <f>IF(AND(E36&lt;&gt;0,F35="Correct!"),1," ")</f>
        <v xml:space="preserve"> </v>
      </c>
      <c r="G36" s="15"/>
      <c r="H36" s="19"/>
      <c r="I36" s="10"/>
      <c r="J36" s="17"/>
      <c r="K36" s="15"/>
      <c r="L36" s="19"/>
      <c r="M36" s="10"/>
    </row>
    <row r="37" spans="1:13" ht="31.95" customHeight="1" x14ac:dyDescent="0.8">
      <c r="A37" s="6"/>
      <c r="B37" s="17"/>
      <c r="C37" s="8"/>
      <c r="D37" s="19"/>
      <c r="E37" s="11"/>
      <c r="F37" s="17" t="str">
        <f>IF(D37&lt;&gt;"",IF(OR(EXACT(TRIM(D37),D38),EXACT(TRIM(D37),C38)),"Correct!","Please try again"),"")</f>
        <v/>
      </c>
      <c r="G37" s="8"/>
      <c r="H37" s="19"/>
      <c r="I37" s="11"/>
      <c r="J37" s="17"/>
      <c r="K37" s="8"/>
      <c r="L37" s="19"/>
      <c r="M37" s="11"/>
    </row>
    <row r="38" spans="1:13" s="1" customFormat="1" ht="31.95" customHeight="1" x14ac:dyDescent="0.8">
      <c r="A38" s="5"/>
      <c r="B38" s="17"/>
      <c r="C38" s="15"/>
      <c r="D38" s="19"/>
      <c r="E38" s="10"/>
      <c r="F38" s="17" t="str">
        <f>IF(AND(E38&lt;&gt;0,F37="Correct!"),1," ")</f>
        <v xml:space="preserve"> </v>
      </c>
      <c r="G38" s="15"/>
      <c r="H38" s="19"/>
      <c r="I38" s="10"/>
      <c r="J38" s="17"/>
      <c r="K38" s="15"/>
      <c r="L38" s="19"/>
      <c r="M38" s="10"/>
    </row>
    <row r="39" spans="1:13" ht="31.95" customHeight="1" x14ac:dyDescent="0.8">
      <c r="A39" s="6"/>
      <c r="B39" s="17"/>
      <c r="C39" s="8"/>
      <c r="D39" s="19"/>
      <c r="E39" s="11"/>
      <c r="F39" s="17" t="str">
        <f>IF(D39&lt;&gt;"",IF(OR(EXACT(TRIM(D39),D40),EXACT(TRIM(D39),C40)),"Correct!","Please try again"),"")</f>
        <v/>
      </c>
      <c r="G39" s="8"/>
      <c r="H39" s="19"/>
      <c r="I39" s="11"/>
      <c r="J39" s="17"/>
      <c r="K39" s="8"/>
      <c r="L39" s="19"/>
      <c r="M39" s="11"/>
    </row>
    <row r="40" spans="1:13" s="1" customFormat="1" ht="31.95" customHeight="1" x14ac:dyDescent="0.8">
      <c r="A40" s="5"/>
      <c r="B40" s="17"/>
      <c r="C40" s="15"/>
      <c r="D40" s="19"/>
      <c r="E40" s="10"/>
      <c r="F40" s="17" t="str">
        <f>IF(AND(E40&lt;&gt;0,F39="Correct!"),1," ")</f>
        <v xml:space="preserve"> </v>
      </c>
      <c r="G40" s="15"/>
      <c r="H40" s="19"/>
      <c r="I40" s="10"/>
      <c r="J40" s="17"/>
      <c r="K40" s="15"/>
      <c r="L40" s="19"/>
      <c r="M40" s="10"/>
    </row>
    <row r="41" spans="1:13" ht="31.95" customHeight="1" x14ac:dyDescent="0.8">
      <c r="A41" s="6"/>
      <c r="B41" s="17"/>
      <c r="C41" s="8"/>
      <c r="D41" s="19"/>
      <c r="E41" s="11"/>
      <c r="F41" s="17" t="str">
        <f>IF(D41&lt;&gt;"",IF(OR(EXACT(TRIM(D41),D42),EXACT(TRIM(D41),C42)),"Correct!","Please try again"),"")</f>
        <v/>
      </c>
      <c r="G41" s="8"/>
      <c r="H41" s="19"/>
      <c r="I41" s="11"/>
      <c r="J41" s="17"/>
      <c r="K41" s="8"/>
      <c r="L41" s="19"/>
      <c r="M41" s="11"/>
    </row>
    <row r="42" spans="1:13" s="1" customFormat="1" ht="31.95" customHeight="1" x14ac:dyDescent="0.8">
      <c r="A42" s="5"/>
      <c r="B42" s="17"/>
      <c r="C42" s="15"/>
      <c r="D42" s="19"/>
      <c r="E42" s="10"/>
      <c r="F42" s="17" t="str">
        <f>IF(AND(E42&lt;&gt;0,F41="Correct!"),1," ")</f>
        <v xml:space="preserve"> </v>
      </c>
      <c r="G42" s="15"/>
      <c r="H42" s="19"/>
      <c r="I42" s="10"/>
      <c r="J42" s="17"/>
      <c r="K42" s="15"/>
      <c r="L42" s="19"/>
      <c r="M42" s="10"/>
    </row>
    <row r="43" spans="1:13" ht="31.95" customHeight="1" x14ac:dyDescent="0.8">
      <c r="A43" s="6"/>
      <c r="B43" s="17"/>
      <c r="C43" s="8"/>
      <c r="D43" s="19"/>
      <c r="E43" s="11"/>
      <c r="F43" s="17" t="str">
        <f>IF(D43&lt;&gt;"",IF(OR(EXACT(TRIM(D43),D44),EXACT(TRIM(D43),C44)),"Correct!","Please try again"),"")</f>
        <v/>
      </c>
      <c r="G43" s="8"/>
      <c r="H43" s="19"/>
      <c r="I43" s="11"/>
      <c r="J43" s="17"/>
      <c r="K43" s="8"/>
      <c r="L43" s="19"/>
      <c r="M43" s="11"/>
    </row>
    <row r="44" spans="1:13" s="1" customFormat="1" ht="31.95" customHeight="1" x14ac:dyDescent="0.8">
      <c r="A44" s="5"/>
      <c r="B44" s="17"/>
      <c r="C44" s="15"/>
      <c r="D44" s="19"/>
      <c r="E44" s="10"/>
      <c r="F44" s="17" t="str">
        <f>IF(AND(E44&lt;&gt;0,F43="Correct!"),1," ")</f>
        <v xml:space="preserve"> </v>
      </c>
      <c r="G44" s="15"/>
      <c r="H44" s="19"/>
      <c r="I44" s="10"/>
      <c r="J44" s="17"/>
      <c r="K44" s="15"/>
      <c r="L44" s="19"/>
      <c r="M44" s="10"/>
    </row>
    <row r="45" spans="1:13" ht="31.95" customHeight="1" x14ac:dyDescent="0.8">
      <c r="A45" s="6"/>
      <c r="B45" s="17"/>
      <c r="C45" s="8"/>
      <c r="D45" s="19"/>
      <c r="E45" s="11"/>
      <c r="F45" s="17" t="str">
        <f>IF(D45&lt;&gt;"",IF(OR(EXACT(TRIM(D45),D46),EXACT(TRIM(D45),C46)),"Correct!","Please try again"),"")</f>
        <v/>
      </c>
      <c r="G45" s="8"/>
      <c r="H45" s="19"/>
      <c r="I45" s="11"/>
      <c r="J45" s="17"/>
      <c r="K45" s="8"/>
      <c r="L45" s="19"/>
      <c r="M45" s="11"/>
    </row>
    <row r="46" spans="1:13" s="1" customFormat="1" ht="31.95" customHeight="1" x14ac:dyDescent="0.8">
      <c r="A46" s="5"/>
      <c r="B46" s="17"/>
      <c r="C46" s="15"/>
      <c r="D46" s="19"/>
      <c r="E46" s="10"/>
      <c r="F46" s="17" t="str">
        <f>IF(AND(E46&lt;&gt;0,F45="Correct!"),1," ")</f>
        <v xml:space="preserve"> </v>
      </c>
      <c r="G46" s="15"/>
      <c r="H46" s="19"/>
      <c r="I46" s="10"/>
      <c r="J46" s="17"/>
      <c r="K46" s="15"/>
      <c r="L46" s="19"/>
      <c r="M46" s="10"/>
    </row>
    <row r="47" spans="1:13" ht="31.95" customHeight="1" x14ac:dyDescent="0.8">
      <c r="A47" s="6"/>
      <c r="B47" s="17"/>
      <c r="C47" s="8"/>
      <c r="D47" s="19"/>
      <c r="E47" s="11"/>
      <c r="F47" s="17" t="str">
        <f>IF(D47&lt;&gt;"",IF(OR(EXACT(TRIM(D47),D48),EXACT(TRIM(D47),C48)),"Correct!","Please try again"),"")</f>
        <v/>
      </c>
      <c r="G47" s="8"/>
      <c r="H47" s="19"/>
      <c r="I47" s="11"/>
      <c r="J47" s="17"/>
      <c r="K47" s="8"/>
      <c r="L47" s="19"/>
      <c r="M47" s="11"/>
    </row>
    <row r="48" spans="1:13" s="1" customFormat="1" ht="31.95" customHeight="1" x14ac:dyDescent="0.8">
      <c r="A48" s="5"/>
      <c r="B48" s="17"/>
      <c r="C48" s="15"/>
      <c r="D48" s="19"/>
      <c r="E48" s="10"/>
      <c r="F48" s="17" t="str">
        <f>IF(AND(E48&lt;&gt;0,F47="Correct!"),1," ")</f>
        <v xml:space="preserve"> </v>
      </c>
      <c r="G48" s="15"/>
      <c r="H48" s="19"/>
      <c r="I48" s="10"/>
      <c r="J48" s="17"/>
      <c r="K48" s="15"/>
      <c r="L48" s="19"/>
      <c r="M48" s="10"/>
    </row>
    <row r="49" spans="1:13" ht="31.95" customHeight="1" x14ac:dyDescent="0.8">
      <c r="A49" s="6"/>
      <c r="B49" s="17"/>
      <c r="C49" s="8"/>
      <c r="D49" s="19"/>
      <c r="E49" s="11"/>
      <c r="F49" s="17" t="str">
        <f>IF(D49&lt;&gt;"",IF(OR(EXACT(TRIM(D49),D50),EXACT(TRIM(D49),C50)),"Correct!","Please try again"),"")</f>
        <v/>
      </c>
      <c r="G49" s="8"/>
      <c r="H49" s="19"/>
      <c r="I49" s="11"/>
      <c r="J49" s="17"/>
      <c r="K49" s="8"/>
      <c r="L49" s="19"/>
      <c r="M49" s="11"/>
    </row>
    <row r="50" spans="1:13" s="1" customFormat="1" ht="31.95" customHeight="1" x14ac:dyDescent="0.8">
      <c r="A50" s="5"/>
      <c r="B50" s="17"/>
      <c r="C50" s="15"/>
      <c r="D50" s="19"/>
      <c r="E50" s="10"/>
      <c r="F50" s="17" t="str">
        <f>IF(AND(E50&lt;&gt;0,F49="Correct!"),1," ")</f>
        <v xml:space="preserve"> </v>
      </c>
      <c r="G50" s="15"/>
      <c r="H50" s="19"/>
      <c r="I50" s="10"/>
      <c r="J50" s="17"/>
      <c r="K50" s="15"/>
      <c r="L50" s="19"/>
      <c r="M50" s="10"/>
    </row>
    <row r="51" spans="1:13" ht="31.95" customHeight="1" x14ac:dyDescent="0.8">
      <c r="A51" s="6"/>
      <c r="B51" s="17"/>
      <c r="C51" s="8"/>
      <c r="D51" s="19"/>
      <c r="E51" s="11"/>
      <c r="F51" s="17" t="str">
        <f>IF(D51&lt;&gt;"",IF(OR(EXACT(TRIM(D51),D52),EXACT(TRIM(D51),C52)),"Correct!","Please try again"),"")</f>
        <v/>
      </c>
      <c r="G51" s="8"/>
      <c r="H51" s="19"/>
      <c r="I51" s="11"/>
      <c r="J51" s="17"/>
      <c r="K51" s="8"/>
      <c r="L51" s="19"/>
      <c r="M51" s="11"/>
    </row>
    <row r="52" spans="1:13" s="1" customFormat="1" ht="31.95" customHeight="1" x14ac:dyDescent="0.8">
      <c r="A52" s="5"/>
      <c r="B52" s="17"/>
      <c r="C52" s="15"/>
      <c r="D52" s="19"/>
      <c r="E52" s="10"/>
      <c r="F52" s="17" t="str">
        <f>IF(AND(E52&lt;&gt;0,F51="Correct!"),1," ")</f>
        <v xml:space="preserve"> </v>
      </c>
      <c r="G52" s="15"/>
      <c r="H52" s="19"/>
      <c r="I52" s="10"/>
      <c r="J52" s="17"/>
      <c r="K52" s="15"/>
      <c r="L52" s="19"/>
      <c r="M52" s="10"/>
    </row>
    <row r="53" spans="1:13" ht="31.95" customHeight="1" x14ac:dyDescent="0.8">
      <c r="A53" s="6"/>
      <c r="B53" s="17"/>
      <c r="C53" s="8"/>
      <c r="D53" s="19"/>
      <c r="E53" s="11"/>
      <c r="F53" s="17" t="str">
        <f>IF(D53&lt;&gt;"",IF(OR(EXACT(TRIM(D53),D54),EXACT(TRIM(D53),C54)),"Correct!","Please try again"),"")</f>
        <v/>
      </c>
      <c r="G53" s="8"/>
      <c r="H53" s="19"/>
      <c r="I53" s="11"/>
      <c r="J53" s="17"/>
      <c r="K53" s="8"/>
      <c r="L53" s="19"/>
      <c r="M53" s="11"/>
    </row>
    <row r="54" spans="1:13" s="1" customFormat="1" ht="31.95" customHeight="1" thickBot="1" x14ac:dyDescent="0.85">
      <c r="A54" s="4"/>
      <c r="B54" s="17"/>
      <c r="C54" s="16"/>
      <c r="D54" s="19"/>
      <c r="E54" s="12"/>
      <c r="F54" s="17" t="str">
        <f>IF(AND(E54&lt;&gt;0,F53="Correct!"),1," ")</f>
        <v xml:space="preserve"> </v>
      </c>
      <c r="G54" s="16"/>
      <c r="H54" s="19"/>
      <c r="I54" s="12"/>
      <c r="J54" s="17"/>
      <c r="K54" s="16"/>
      <c r="L54" s="19"/>
      <c r="M54" s="12"/>
    </row>
    <row r="55" spans="1:13" ht="16.2" thickTop="1" x14ac:dyDescent="0.3"/>
  </sheetData>
  <sheetProtection selectLockedCells="1"/>
  <mergeCells count="1">
    <mergeCell ref="A2:D2"/>
  </mergeCells>
  <conditionalFormatting sqref="E5">
    <cfRule type="cellIs" dxfId="288" priority="440" operator="equal">
      <formula>"Correct!"</formula>
    </cfRule>
    <cfRule type="cellIs" dxfId="287" priority="441" operator="equal">
      <formula>"Correct!"</formula>
    </cfRule>
  </conditionalFormatting>
  <conditionalFormatting sqref="E5">
    <cfRule type="cellIs" dxfId="286" priority="439" operator="equal">
      <formula>"Please try again"</formula>
    </cfRule>
  </conditionalFormatting>
  <conditionalFormatting sqref="E5">
    <cfRule type="cellIs" dxfId="285" priority="518" operator="equal">
      <formula>"Correct!"</formula>
    </cfRule>
    <cfRule type="cellIs" dxfId="284" priority="519" operator="equal">
      <formula>"Correct!"</formula>
    </cfRule>
  </conditionalFormatting>
  <conditionalFormatting sqref="E5">
    <cfRule type="cellIs" dxfId="283" priority="517" operator="equal">
      <formula>"Please try again"</formula>
    </cfRule>
  </conditionalFormatting>
  <conditionalFormatting sqref="E9">
    <cfRule type="cellIs" dxfId="282" priority="410" operator="equal">
      <formula>"Correct!"</formula>
    </cfRule>
    <cfRule type="cellIs" dxfId="281" priority="411" operator="equal">
      <formula>"Correct!"</formula>
    </cfRule>
  </conditionalFormatting>
  <conditionalFormatting sqref="E9">
    <cfRule type="cellIs" dxfId="280" priority="409" operator="equal">
      <formula>"Please try again"</formula>
    </cfRule>
  </conditionalFormatting>
  <conditionalFormatting sqref="E6">
    <cfRule type="cellIs" dxfId="279" priority="431" operator="equal">
      <formula>"Correct!"</formula>
    </cfRule>
    <cfRule type="cellIs" dxfId="278" priority="432" operator="equal">
      <formula>"Correct!"</formula>
    </cfRule>
  </conditionalFormatting>
  <conditionalFormatting sqref="E6">
    <cfRule type="cellIs" dxfId="277" priority="430" operator="equal">
      <formula>"Please try again"</formula>
    </cfRule>
  </conditionalFormatting>
  <conditionalFormatting sqref="E6">
    <cfRule type="cellIs" dxfId="276" priority="428" operator="equal">
      <formula>"Correct!"</formula>
    </cfRule>
    <cfRule type="cellIs" dxfId="275" priority="429" operator="equal">
      <formula>"Correct!"</formula>
    </cfRule>
  </conditionalFormatting>
  <conditionalFormatting sqref="E6">
    <cfRule type="cellIs" dxfId="274" priority="427" operator="equal">
      <formula>"Please try again"</formula>
    </cfRule>
  </conditionalFormatting>
  <conditionalFormatting sqref="E7">
    <cfRule type="cellIs" dxfId="273" priority="422" operator="equal">
      <formula>"Correct!"</formula>
    </cfRule>
    <cfRule type="cellIs" dxfId="272" priority="423" operator="equal">
      <formula>"Correct!"</formula>
    </cfRule>
  </conditionalFormatting>
  <conditionalFormatting sqref="E7">
    <cfRule type="cellIs" dxfId="271" priority="421" operator="equal">
      <formula>"Please try again"</formula>
    </cfRule>
  </conditionalFormatting>
  <conditionalFormatting sqref="E7">
    <cfRule type="cellIs" dxfId="270" priority="425" operator="equal">
      <formula>"Correct!"</formula>
    </cfRule>
    <cfRule type="cellIs" dxfId="269" priority="426" operator="equal">
      <formula>"Correct!"</formula>
    </cfRule>
  </conditionalFormatting>
  <conditionalFormatting sqref="E7">
    <cfRule type="cellIs" dxfId="268" priority="424" operator="equal">
      <formula>"Please try again"</formula>
    </cfRule>
  </conditionalFormatting>
  <conditionalFormatting sqref="E8">
    <cfRule type="cellIs" dxfId="267" priority="416" operator="equal">
      <formula>"Correct!"</formula>
    </cfRule>
    <cfRule type="cellIs" dxfId="266" priority="417" operator="equal">
      <formula>"Correct!"</formula>
    </cfRule>
  </conditionalFormatting>
  <conditionalFormatting sqref="E8">
    <cfRule type="cellIs" dxfId="265" priority="415" operator="equal">
      <formula>"Please try again"</formula>
    </cfRule>
  </conditionalFormatting>
  <conditionalFormatting sqref="E8">
    <cfRule type="cellIs" dxfId="264" priority="419" operator="equal">
      <formula>"Correct!"</formula>
    </cfRule>
    <cfRule type="cellIs" dxfId="263" priority="420" operator="equal">
      <formula>"Correct!"</formula>
    </cfRule>
  </conditionalFormatting>
  <conditionalFormatting sqref="E8">
    <cfRule type="cellIs" dxfId="262" priority="418" operator="equal">
      <formula>"Please try again"</formula>
    </cfRule>
  </conditionalFormatting>
  <conditionalFormatting sqref="E9">
    <cfRule type="cellIs" dxfId="261" priority="413" operator="equal">
      <formula>"Correct!"</formula>
    </cfRule>
    <cfRule type="cellIs" dxfId="260" priority="414" operator="equal">
      <formula>"Correct!"</formula>
    </cfRule>
  </conditionalFormatting>
  <conditionalFormatting sqref="E9">
    <cfRule type="cellIs" dxfId="259" priority="412" operator="equal">
      <formula>"Please try again"</formula>
    </cfRule>
  </conditionalFormatting>
  <conditionalFormatting sqref="E10">
    <cfRule type="cellIs" dxfId="258" priority="404" operator="equal">
      <formula>"Correct!"</formula>
    </cfRule>
    <cfRule type="cellIs" dxfId="257" priority="405" operator="equal">
      <formula>"Correct!"</formula>
    </cfRule>
  </conditionalFormatting>
  <conditionalFormatting sqref="E10">
    <cfRule type="cellIs" dxfId="256" priority="403" operator="equal">
      <formula>"Please try again"</formula>
    </cfRule>
  </conditionalFormatting>
  <conditionalFormatting sqref="E10">
    <cfRule type="cellIs" dxfId="255" priority="407" operator="equal">
      <formula>"Correct!"</formula>
    </cfRule>
    <cfRule type="cellIs" dxfId="254" priority="408" operator="equal">
      <formula>"Correct!"</formula>
    </cfRule>
  </conditionalFormatting>
  <conditionalFormatting sqref="E10">
    <cfRule type="cellIs" dxfId="253" priority="406" operator="equal">
      <formula>"Please try again"</formula>
    </cfRule>
  </conditionalFormatting>
  <conditionalFormatting sqref="E11">
    <cfRule type="cellIs" dxfId="252" priority="398" operator="equal">
      <formula>"Correct!"</formula>
    </cfRule>
    <cfRule type="cellIs" dxfId="251" priority="399" operator="equal">
      <formula>"Correct!"</formula>
    </cfRule>
  </conditionalFormatting>
  <conditionalFormatting sqref="E11">
    <cfRule type="cellIs" dxfId="250" priority="397" operator="equal">
      <formula>"Please try again"</formula>
    </cfRule>
  </conditionalFormatting>
  <conditionalFormatting sqref="E11">
    <cfRule type="cellIs" dxfId="249" priority="401" operator="equal">
      <formula>"Correct!"</formula>
    </cfRule>
    <cfRule type="cellIs" dxfId="248" priority="402" operator="equal">
      <formula>"Correct!"</formula>
    </cfRule>
  </conditionalFormatting>
  <conditionalFormatting sqref="E11">
    <cfRule type="cellIs" dxfId="247" priority="400" operator="equal">
      <formula>"Please try again"</formula>
    </cfRule>
  </conditionalFormatting>
  <conditionalFormatting sqref="E12">
    <cfRule type="cellIs" dxfId="246" priority="392" operator="equal">
      <formula>"Correct!"</formula>
    </cfRule>
    <cfRule type="cellIs" dxfId="245" priority="393" operator="equal">
      <formula>"Correct!"</formula>
    </cfRule>
  </conditionalFormatting>
  <conditionalFormatting sqref="E12">
    <cfRule type="cellIs" dxfId="244" priority="391" operator="equal">
      <formula>"Please try again"</formula>
    </cfRule>
  </conditionalFormatting>
  <conditionalFormatting sqref="E12">
    <cfRule type="cellIs" dxfId="243" priority="395" operator="equal">
      <formula>"Correct!"</formula>
    </cfRule>
    <cfRule type="cellIs" dxfId="242" priority="396" operator="equal">
      <formula>"Correct!"</formula>
    </cfRule>
  </conditionalFormatting>
  <conditionalFormatting sqref="E12">
    <cfRule type="cellIs" dxfId="241" priority="394" operator="equal">
      <formula>"Please try again"</formula>
    </cfRule>
  </conditionalFormatting>
  <conditionalFormatting sqref="E13">
    <cfRule type="cellIs" dxfId="240" priority="386" operator="equal">
      <formula>"Correct!"</formula>
    </cfRule>
    <cfRule type="cellIs" dxfId="239" priority="387" operator="equal">
      <formula>"Correct!"</formula>
    </cfRule>
  </conditionalFormatting>
  <conditionalFormatting sqref="E13">
    <cfRule type="cellIs" dxfId="238" priority="385" operator="equal">
      <formula>"Please try again"</formula>
    </cfRule>
  </conditionalFormatting>
  <conditionalFormatting sqref="E13">
    <cfRule type="cellIs" dxfId="237" priority="389" operator="equal">
      <formula>"Correct!"</formula>
    </cfRule>
    <cfRule type="cellIs" dxfId="236" priority="390" operator="equal">
      <formula>"Correct!"</formula>
    </cfRule>
  </conditionalFormatting>
  <conditionalFormatting sqref="E13">
    <cfRule type="cellIs" dxfId="235" priority="388" operator="equal">
      <formula>"Please try again"</formula>
    </cfRule>
  </conditionalFormatting>
  <conditionalFormatting sqref="E14">
    <cfRule type="cellIs" dxfId="234" priority="380" operator="equal">
      <formula>"Correct!"</formula>
    </cfRule>
    <cfRule type="cellIs" dxfId="233" priority="381" operator="equal">
      <formula>"Correct!"</formula>
    </cfRule>
  </conditionalFormatting>
  <conditionalFormatting sqref="E14">
    <cfRule type="cellIs" dxfId="232" priority="379" operator="equal">
      <formula>"Please try again"</formula>
    </cfRule>
  </conditionalFormatting>
  <conditionalFormatting sqref="E14">
    <cfRule type="cellIs" dxfId="231" priority="383" operator="equal">
      <formula>"Correct!"</formula>
    </cfRule>
    <cfRule type="cellIs" dxfId="230" priority="384" operator="equal">
      <formula>"Correct!"</formula>
    </cfRule>
  </conditionalFormatting>
  <conditionalFormatting sqref="E14">
    <cfRule type="cellIs" dxfId="229" priority="382" operator="equal">
      <formula>"Please try again"</formula>
    </cfRule>
  </conditionalFormatting>
  <conditionalFormatting sqref="E15">
    <cfRule type="cellIs" dxfId="228" priority="374" operator="equal">
      <formula>"Correct!"</formula>
    </cfRule>
    <cfRule type="cellIs" dxfId="227" priority="375" operator="equal">
      <formula>"Correct!"</formula>
    </cfRule>
  </conditionalFormatting>
  <conditionalFormatting sqref="E15">
    <cfRule type="cellIs" dxfId="226" priority="373" operator="equal">
      <formula>"Please try again"</formula>
    </cfRule>
  </conditionalFormatting>
  <conditionalFormatting sqref="E15">
    <cfRule type="cellIs" dxfId="225" priority="377" operator="equal">
      <formula>"Correct!"</formula>
    </cfRule>
    <cfRule type="cellIs" dxfId="224" priority="378" operator="equal">
      <formula>"Correct!"</formula>
    </cfRule>
  </conditionalFormatting>
  <conditionalFormatting sqref="E15">
    <cfRule type="cellIs" dxfId="223" priority="376" operator="equal">
      <formula>"Please try again"</formula>
    </cfRule>
  </conditionalFormatting>
  <conditionalFormatting sqref="E16">
    <cfRule type="cellIs" dxfId="222" priority="368" operator="equal">
      <formula>"Correct!"</formula>
    </cfRule>
    <cfRule type="cellIs" dxfId="221" priority="369" operator="equal">
      <formula>"Correct!"</formula>
    </cfRule>
  </conditionalFormatting>
  <conditionalFormatting sqref="E16">
    <cfRule type="cellIs" dxfId="220" priority="367" operator="equal">
      <formula>"Please try again"</formula>
    </cfRule>
  </conditionalFormatting>
  <conditionalFormatting sqref="E16">
    <cfRule type="cellIs" dxfId="219" priority="371" operator="equal">
      <formula>"Correct!"</formula>
    </cfRule>
    <cfRule type="cellIs" dxfId="218" priority="372" operator="equal">
      <formula>"Correct!"</formula>
    </cfRule>
  </conditionalFormatting>
  <conditionalFormatting sqref="E16">
    <cfRule type="cellIs" dxfId="217" priority="370" operator="equal">
      <formula>"Please try again"</formula>
    </cfRule>
  </conditionalFormatting>
  <conditionalFormatting sqref="I9">
    <cfRule type="cellIs" dxfId="216" priority="194" operator="equal">
      <formula>"Correct!"</formula>
    </cfRule>
    <cfRule type="cellIs" dxfId="215" priority="195" operator="equal">
      <formula>"Correct!"</formula>
    </cfRule>
  </conditionalFormatting>
  <conditionalFormatting sqref="I9">
    <cfRule type="cellIs" dxfId="214" priority="193" operator="equal">
      <formula>"Please try again"</formula>
    </cfRule>
  </conditionalFormatting>
  <conditionalFormatting sqref="I6">
    <cfRule type="cellIs" dxfId="213" priority="215" operator="equal">
      <formula>"Correct!"</formula>
    </cfRule>
    <cfRule type="cellIs" dxfId="212" priority="216" operator="equal">
      <formula>"Correct!"</formula>
    </cfRule>
  </conditionalFormatting>
  <conditionalFormatting sqref="I6">
    <cfRule type="cellIs" dxfId="211" priority="214" operator="equal">
      <formula>"Please try again"</formula>
    </cfRule>
  </conditionalFormatting>
  <conditionalFormatting sqref="I6">
    <cfRule type="cellIs" dxfId="210" priority="212" operator="equal">
      <formula>"Correct!"</formula>
    </cfRule>
    <cfRule type="cellIs" dxfId="209" priority="213" operator="equal">
      <formula>"Correct!"</formula>
    </cfRule>
  </conditionalFormatting>
  <conditionalFormatting sqref="I6">
    <cfRule type="cellIs" dxfId="208" priority="211" operator="equal">
      <formula>"Please try again"</formula>
    </cfRule>
  </conditionalFormatting>
  <conditionalFormatting sqref="I7">
    <cfRule type="cellIs" dxfId="207" priority="206" operator="equal">
      <formula>"Correct!"</formula>
    </cfRule>
    <cfRule type="cellIs" dxfId="206" priority="207" operator="equal">
      <formula>"Correct!"</formula>
    </cfRule>
  </conditionalFormatting>
  <conditionalFormatting sqref="I7">
    <cfRule type="cellIs" dxfId="205" priority="205" operator="equal">
      <formula>"Please try again"</formula>
    </cfRule>
  </conditionalFormatting>
  <conditionalFormatting sqref="I7">
    <cfRule type="cellIs" dxfId="204" priority="209" operator="equal">
      <formula>"Correct!"</formula>
    </cfRule>
    <cfRule type="cellIs" dxfId="203" priority="210" operator="equal">
      <formula>"Correct!"</formula>
    </cfRule>
  </conditionalFormatting>
  <conditionalFormatting sqref="I7">
    <cfRule type="cellIs" dxfId="202" priority="208" operator="equal">
      <formula>"Please try again"</formula>
    </cfRule>
  </conditionalFormatting>
  <conditionalFormatting sqref="I8">
    <cfRule type="cellIs" dxfId="201" priority="200" operator="equal">
      <formula>"Correct!"</formula>
    </cfRule>
    <cfRule type="cellIs" dxfId="200" priority="201" operator="equal">
      <formula>"Correct!"</formula>
    </cfRule>
  </conditionalFormatting>
  <conditionalFormatting sqref="I8">
    <cfRule type="cellIs" dxfId="199" priority="199" operator="equal">
      <formula>"Please try again"</formula>
    </cfRule>
  </conditionalFormatting>
  <conditionalFormatting sqref="I8">
    <cfRule type="cellIs" dxfId="198" priority="203" operator="equal">
      <formula>"Correct!"</formula>
    </cfRule>
    <cfRule type="cellIs" dxfId="197" priority="204" operator="equal">
      <formula>"Correct!"</formula>
    </cfRule>
  </conditionalFormatting>
  <conditionalFormatting sqref="I8">
    <cfRule type="cellIs" dxfId="196" priority="202" operator="equal">
      <formula>"Please try again"</formula>
    </cfRule>
  </conditionalFormatting>
  <conditionalFormatting sqref="I9">
    <cfRule type="cellIs" dxfId="195" priority="197" operator="equal">
      <formula>"Correct!"</formula>
    </cfRule>
    <cfRule type="cellIs" dxfId="194" priority="198" operator="equal">
      <formula>"Correct!"</formula>
    </cfRule>
  </conditionalFormatting>
  <conditionalFormatting sqref="I9">
    <cfRule type="cellIs" dxfId="193" priority="196" operator="equal">
      <formula>"Please try again"</formula>
    </cfRule>
  </conditionalFormatting>
  <conditionalFormatting sqref="I10">
    <cfRule type="cellIs" dxfId="192" priority="188" operator="equal">
      <formula>"Correct!"</formula>
    </cfRule>
    <cfRule type="cellIs" dxfId="191" priority="189" operator="equal">
      <formula>"Correct!"</formula>
    </cfRule>
  </conditionalFormatting>
  <conditionalFormatting sqref="I10">
    <cfRule type="cellIs" dxfId="190" priority="187" operator="equal">
      <formula>"Please try again"</formula>
    </cfRule>
  </conditionalFormatting>
  <conditionalFormatting sqref="I10">
    <cfRule type="cellIs" dxfId="189" priority="191" operator="equal">
      <formula>"Correct!"</formula>
    </cfRule>
    <cfRule type="cellIs" dxfId="188" priority="192" operator="equal">
      <formula>"Correct!"</formula>
    </cfRule>
  </conditionalFormatting>
  <conditionalFormatting sqref="I10">
    <cfRule type="cellIs" dxfId="187" priority="190" operator="equal">
      <formula>"Please try again"</formula>
    </cfRule>
  </conditionalFormatting>
  <conditionalFormatting sqref="I11">
    <cfRule type="cellIs" dxfId="186" priority="182" operator="equal">
      <formula>"Correct!"</formula>
    </cfRule>
    <cfRule type="cellIs" dxfId="185" priority="183" operator="equal">
      <formula>"Correct!"</formula>
    </cfRule>
  </conditionalFormatting>
  <conditionalFormatting sqref="I11">
    <cfRule type="cellIs" dxfId="184" priority="181" operator="equal">
      <formula>"Please try again"</formula>
    </cfRule>
  </conditionalFormatting>
  <conditionalFormatting sqref="I11">
    <cfRule type="cellIs" dxfId="183" priority="185" operator="equal">
      <formula>"Correct!"</formula>
    </cfRule>
    <cfRule type="cellIs" dxfId="182" priority="186" operator="equal">
      <formula>"Correct!"</formula>
    </cfRule>
  </conditionalFormatting>
  <conditionalFormatting sqref="I11">
    <cfRule type="cellIs" dxfId="181" priority="184" operator="equal">
      <formula>"Please try again"</formula>
    </cfRule>
  </conditionalFormatting>
  <conditionalFormatting sqref="I12">
    <cfRule type="cellIs" dxfId="180" priority="176" operator="equal">
      <formula>"Correct!"</formula>
    </cfRule>
    <cfRule type="cellIs" dxfId="179" priority="177" operator="equal">
      <formula>"Correct!"</formula>
    </cfRule>
  </conditionalFormatting>
  <conditionalFormatting sqref="I12">
    <cfRule type="cellIs" dxfId="178" priority="175" operator="equal">
      <formula>"Please try again"</formula>
    </cfRule>
  </conditionalFormatting>
  <conditionalFormatting sqref="I12">
    <cfRule type="cellIs" dxfId="177" priority="179" operator="equal">
      <formula>"Correct!"</formula>
    </cfRule>
    <cfRule type="cellIs" dxfId="176" priority="180" operator="equal">
      <formula>"Correct!"</formula>
    </cfRule>
  </conditionalFormatting>
  <conditionalFormatting sqref="I12">
    <cfRule type="cellIs" dxfId="175" priority="178" operator="equal">
      <formula>"Please try again"</formula>
    </cfRule>
  </conditionalFormatting>
  <conditionalFormatting sqref="I13">
    <cfRule type="cellIs" dxfId="174" priority="170" operator="equal">
      <formula>"Correct!"</formula>
    </cfRule>
    <cfRule type="cellIs" dxfId="173" priority="171" operator="equal">
      <formula>"Correct!"</formula>
    </cfRule>
  </conditionalFormatting>
  <conditionalFormatting sqref="I13">
    <cfRule type="cellIs" dxfId="172" priority="169" operator="equal">
      <formula>"Please try again"</formula>
    </cfRule>
  </conditionalFormatting>
  <conditionalFormatting sqref="I13">
    <cfRule type="cellIs" dxfId="171" priority="173" operator="equal">
      <formula>"Correct!"</formula>
    </cfRule>
    <cfRule type="cellIs" dxfId="170" priority="174" operator="equal">
      <formula>"Correct!"</formula>
    </cfRule>
  </conditionalFormatting>
  <conditionalFormatting sqref="I13">
    <cfRule type="cellIs" dxfId="169" priority="172" operator="equal">
      <formula>"Please try again"</formula>
    </cfRule>
  </conditionalFormatting>
  <conditionalFormatting sqref="I14">
    <cfRule type="cellIs" dxfId="168" priority="164" operator="equal">
      <formula>"Correct!"</formula>
    </cfRule>
    <cfRule type="cellIs" dxfId="167" priority="165" operator="equal">
      <formula>"Correct!"</formula>
    </cfRule>
  </conditionalFormatting>
  <conditionalFormatting sqref="I14">
    <cfRule type="cellIs" dxfId="166" priority="163" operator="equal">
      <formula>"Please try again"</formula>
    </cfRule>
  </conditionalFormatting>
  <conditionalFormatting sqref="I14">
    <cfRule type="cellIs" dxfId="165" priority="167" operator="equal">
      <formula>"Correct!"</formula>
    </cfRule>
    <cfRule type="cellIs" dxfId="164" priority="168" operator="equal">
      <formula>"Correct!"</formula>
    </cfRule>
  </conditionalFormatting>
  <conditionalFormatting sqref="I14">
    <cfRule type="cellIs" dxfId="163" priority="166" operator="equal">
      <formula>"Please try again"</formula>
    </cfRule>
  </conditionalFormatting>
  <conditionalFormatting sqref="I15">
    <cfRule type="cellIs" dxfId="162" priority="158" operator="equal">
      <formula>"Correct!"</formula>
    </cfRule>
    <cfRule type="cellIs" dxfId="161" priority="159" operator="equal">
      <formula>"Correct!"</formula>
    </cfRule>
  </conditionalFormatting>
  <conditionalFormatting sqref="I15">
    <cfRule type="cellIs" dxfId="160" priority="157" operator="equal">
      <formula>"Please try again"</formula>
    </cfRule>
  </conditionalFormatting>
  <conditionalFormatting sqref="I15">
    <cfRule type="cellIs" dxfId="159" priority="161" operator="equal">
      <formula>"Correct!"</formula>
    </cfRule>
    <cfRule type="cellIs" dxfId="158" priority="162" operator="equal">
      <formula>"Correct!"</formula>
    </cfRule>
  </conditionalFormatting>
  <conditionalFormatting sqref="I15">
    <cfRule type="cellIs" dxfId="157" priority="160" operator="equal">
      <formula>"Please try again"</formula>
    </cfRule>
  </conditionalFormatting>
  <conditionalFormatting sqref="I16">
    <cfRule type="cellIs" dxfId="156" priority="152" operator="equal">
      <formula>"Correct!"</formula>
    </cfRule>
    <cfRule type="cellIs" dxfId="155" priority="153" operator="equal">
      <formula>"Correct!"</formula>
    </cfRule>
  </conditionalFormatting>
  <conditionalFormatting sqref="I16">
    <cfRule type="cellIs" dxfId="154" priority="151" operator="equal">
      <formula>"Please try again"</formula>
    </cfRule>
  </conditionalFormatting>
  <conditionalFormatting sqref="I16">
    <cfRule type="cellIs" dxfId="153" priority="155" operator="equal">
      <formula>"Correct!"</formula>
    </cfRule>
    <cfRule type="cellIs" dxfId="152" priority="156" operator="equal">
      <formula>"Correct!"</formula>
    </cfRule>
  </conditionalFormatting>
  <conditionalFormatting sqref="I16">
    <cfRule type="cellIs" dxfId="151" priority="154" operator="equal">
      <formula>"Please try again"</formula>
    </cfRule>
  </conditionalFormatting>
  <conditionalFormatting sqref="I5">
    <cfRule type="cellIs" dxfId="150" priority="149" operator="equal">
      <formula>"Correct!"</formula>
    </cfRule>
    <cfRule type="cellIs" dxfId="149" priority="150" operator="equal">
      <formula>"Correct!"</formula>
    </cfRule>
  </conditionalFormatting>
  <conditionalFormatting sqref="I5">
    <cfRule type="cellIs" dxfId="148" priority="148" operator="equal">
      <formula>"Please try again"</formula>
    </cfRule>
  </conditionalFormatting>
  <conditionalFormatting sqref="I5">
    <cfRule type="cellIs" dxfId="147" priority="146" operator="equal">
      <formula>"Correct!"</formula>
    </cfRule>
    <cfRule type="cellIs" dxfId="146" priority="147" operator="equal">
      <formula>"Correct!"</formula>
    </cfRule>
  </conditionalFormatting>
  <conditionalFormatting sqref="I5">
    <cfRule type="cellIs" dxfId="145" priority="145" operator="equal">
      <formula>"Please try again"</formula>
    </cfRule>
  </conditionalFormatting>
  <conditionalFormatting sqref="M9">
    <cfRule type="cellIs" dxfId="144" priority="50" operator="equal">
      <formula>"Correct!"</formula>
    </cfRule>
    <cfRule type="cellIs" dxfId="143" priority="51" operator="equal">
      <formula>"Correct!"</formula>
    </cfRule>
  </conditionalFormatting>
  <conditionalFormatting sqref="M9">
    <cfRule type="cellIs" dxfId="142" priority="49" operator="equal">
      <formula>"Please try again"</formula>
    </cfRule>
  </conditionalFormatting>
  <conditionalFormatting sqref="M6">
    <cfRule type="cellIs" dxfId="141" priority="71" operator="equal">
      <formula>"Correct!"</formula>
    </cfRule>
    <cfRule type="cellIs" dxfId="140" priority="72" operator="equal">
      <formula>"Correct!"</formula>
    </cfRule>
  </conditionalFormatting>
  <conditionalFormatting sqref="M6">
    <cfRule type="cellIs" dxfId="139" priority="70" operator="equal">
      <formula>"Please try again"</formula>
    </cfRule>
  </conditionalFormatting>
  <conditionalFormatting sqref="M6">
    <cfRule type="cellIs" dxfId="138" priority="68" operator="equal">
      <formula>"Correct!"</formula>
    </cfRule>
    <cfRule type="cellIs" dxfId="137" priority="69" operator="equal">
      <formula>"Correct!"</formula>
    </cfRule>
  </conditionalFormatting>
  <conditionalFormatting sqref="M6">
    <cfRule type="cellIs" dxfId="136" priority="67" operator="equal">
      <formula>"Please try again"</formula>
    </cfRule>
  </conditionalFormatting>
  <conditionalFormatting sqref="M7">
    <cfRule type="cellIs" dxfId="135" priority="62" operator="equal">
      <formula>"Correct!"</formula>
    </cfRule>
    <cfRule type="cellIs" dxfId="134" priority="63" operator="equal">
      <formula>"Correct!"</formula>
    </cfRule>
  </conditionalFormatting>
  <conditionalFormatting sqref="M7">
    <cfRule type="cellIs" dxfId="133" priority="61" operator="equal">
      <formula>"Please try again"</formula>
    </cfRule>
  </conditionalFormatting>
  <conditionalFormatting sqref="M7">
    <cfRule type="cellIs" dxfId="132" priority="65" operator="equal">
      <formula>"Correct!"</formula>
    </cfRule>
    <cfRule type="cellIs" dxfId="131" priority="66" operator="equal">
      <formula>"Correct!"</formula>
    </cfRule>
  </conditionalFormatting>
  <conditionalFormatting sqref="M7">
    <cfRule type="cellIs" dxfId="130" priority="64" operator="equal">
      <formula>"Please try again"</formula>
    </cfRule>
  </conditionalFormatting>
  <conditionalFormatting sqref="M8">
    <cfRule type="cellIs" dxfId="129" priority="56" operator="equal">
      <formula>"Correct!"</formula>
    </cfRule>
    <cfRule type="cellIs" dxfId="128" priority="57" operator="equal">
      <formula>"Correct!"</formula>
    </cfRule>
  </conditionalFormatting>
  <conditionalFormatting sqref="M8">
    <cfRule type="cellIs" dxfId="127" priority="55" operator="equal">
      <formula>"Please try again"</formula>
    </cfRule>
  </conditionalFormatting>
  <conditionalFormatting sqref="M8">
    <cfRule type="cellIs" dxfId="126" priority="59" operator="equal">
      <formula>"Correct!"</formula>
    </cfRule>
    <cfRule type="cellIs" dxfId="125" priority="60" operator="equal">
      <formula>"Correct!"</formula>
    </cfRule>
  </conditionalFormatting>
  <conditionalFormatting sqref="M8">
    <cfRule type="cellIs" dxfId="124" priority="58" operator="equal">
      <formula>"Please try again"</formula>
    </cfRule>
  </conditionalFormatting>
  <conditionalFormatting sqref="M9">
    <cfRule type="cellIs" dxfId="123" priority="53" operator="equal">
      <formula>"Correct!"</formula>
    </cfRule>
    <cfRule type="cellIs" dxfId="122" priority="54" operator="equal">
      <formula>"Correct!"</formula>
    </cfRule>
  </conditionalFormatting>
  <conditionalFormatting sqref="M9">
    <cfRule type="cellIs" dxfId="121" priority="52" operator="equal">
      <formula>"Please try again"</formula>
    </cfRule>
  </conditionalFormatting>
  <conditionalFormatting sqref="M10">
    <cfRule type="cellIs" dxfId="120" priority="44" operator="equal">
      <formula>"Correct!"</formula>
    </cfRule>
    <cfRule type="cellIs" dxfId="119" priority="45" operator="equal">
      <formula>"Correct!"</formula>
    </cfRule>
  </conditionalFormatting>
  <conditionalFormatting sqref="M10">
    <cfRule type="cellIs" dxfId="118" priority="43" operator="equal">
      <formula>"Please try again"</formula>
    </cfRule>
  </conditionalFormatting>
  <conditionalFormatting sqref="M10">
    <cfRule type="cellIs" dxfId="117" priority="47" operator="equal">
      <formula>"Correct!"</formula>
    </cfRule>
    <cfRule type="cellIs" dxfId="116" priority="48" operator="equal">
      <formula>"Correct!"</formula>
    </cfRule>
  </conditionalFormatting>
  <conditionalFormatting sqref="M10">
    <cfRule type="cellIs" dxfId="115" priority="46" operator="equal">
      <formula>"Please try again"</formula>
    </cfRule>
  </conditionalFormatting>
  <conditionalFormatting sqref="M11">
    <cfRule type="cellIs" dxfId="114" priority="38" operator="equal">
      <formula>"Correct!"</formula>
    </cfRule>
    <cfRule type="cellIs" dxfId="113" priority="39" operator="equal">
      <formula>"Correct!"</formula>
    </cfRule>
  </conditionalFormatting>
  <conditionalFormatting sqref="M11">
    <cfRule type="cellIs" dxfId="112" priority="37" operator="equal">
      <formula>"Please try again"</formula>
    </cfRule>
  </conditionalFormatting>
  <conditionalFormatting sqref="M11">
    <cfRule type="cellIs" dxfId="111" priority="41" operator="equal">
      <formula>"Correct!"</formula>
    </cfRule>
    <cfRule type="cellIs" dxfId="110" priority="42" operator="equal">
      <formula>"Correct!"</formula>
    </cfRule>
  </conditionalFormatting>
  <conditionalFormatting sqref="M11">
    <cfRule type="cellIs" dxfId="109" priority="40" operator="equal">
      <formula>"Please try again"</formula>
    </cfRule>
  </conditionalFormatting>
  <conditionalFormatting sqref="M12">
    <cfRule type="cellIs" dxfId="108" priority="32" operator="equal">
      <formula>"Correct!"</formula>
    </cfRule>
    <cfRule type="cellIs" dxfId="107" priority="33" operator="equal">
      <formula>"Correct!"</formula>
    </cfRule>
  </conditionalFormatting>
  <conditionalFormatting sqref="M12">
    <cfRule type="cellIs" dxfId="106" priority="31" operator="equal">
      <formula>"Please try again"</formula>
    </cfRule>
  </conditionalFormatting>
  <conditionalFormatting sqref="M12">
    <cfRule type="cellIs" dxfId="105" priority="35" operator="equal">
      <formula>"Correct!"</formula>
    </cfRule>
    <cfRule type="cellIs" dxfId="104" priority="36" operator="equal">
      <formula>"Correct!"</formula>
    </cfRule>
  </conditionalFormatting>
  <conditionalFormatting sqref="M12">
    <cfRule type="cellIs" dxfId="103" priority="34" operator="equal">
      <formula>"Please try again"</formula>
    </cfRule>
  </conditionalFormatting>
  <conditionalFormatting sqref="M13">
    <cfRule type="cellIs" dxfId="102" priority="26" operator="equal">
      <formula>"Correct!"</formula>
    </cfRule>
    <cfRule type="cellIs" dxfId="101" priority="27" operator="equal">
      <formula>"Correct!"</formula>
    </cfRule>
  </conditionalFormatting>
  <conditionalFormatting sqref="M13">
    <cfRule type="cellIs" dxfId="100" priority="25" operator="equal">
      <formula>"Please try again"</formula>
    </cfRule>
  </conditionalFormatting>
  <conditionalFormatting sqref="M13">
    <cfRule type="cellIs" dxfId="99" priority="29" operator="equal">
      <formula>"Correct!"</formula>
    </cfRule>
    <cfRule type="cellIs" dxfId="98" priority="30" operator="equal">
      <formula>"Correct!"</formula>
    </cfRule>
  </conditionalFormatting>
  <conditionalFormatting sqref="M13">
    <cfRule type="cellIs" dxfId="97" priority="28" operator="equal">
      <formula>"Please try again"</formula>
    </cfRule>
  </conditionalFormatting>
  <conditionalFormatting sqref="M14">
    <cfRule type="cellIs" dxfId="96" priority="20" operator="equal">
      <formula>"Correct!"</formula>
    </cfRule>
    <cfRule type="cellIs" dxfId="95" priority="21" operator="equal">
      <formula>"Correct!"</formula>
    </cfRule>
  </conditionalFormatting>
  <conditionalFormatting sqref="M14">
    <cfRule type="cellIs" dxfId="94" priority="19" operator="equal">
      <formula>"Please try again"</formula>
    </cfRule>
  </conditionalFormatting>
  <conditionalFormatting sqref="M14">
    <cfRule type="cellIs" dxfId="93" priority="23" operator="equal">
      <formula>"Correct!"</formula>
    </cfRule>
    <cfRule type="cellIs" dxfId="92" priority="24" operator="equal">
      <formula>"Correct!"</formula>
    </cfRule>
  </conditionalFormatting>
  <conditionalFormatting sqref="M14">
    <cfRule type="cellIs" dxfId="91" priority="22" operator="equal">
      <formula>"Please try again"</formula>
    </cfRule>
  </conditionalFormatting>
  <conditionalFormatting sqref="M15">
    <cfRule type="cellIs" dxfId="90" priority="14" operator="equal">
      <formula>"Correct!"</formula>
    </cfRule>
    <cfRule type="cellIs" dxfId="89" priority="15" operator="equal">
      <formula>"Correct!"</formula>
    </cfRule>
  </conditionalFormatting>
  <conditionalFormatting sqref="M15">
    <cfRule type="cellIs" dxfId="88" priority="13" operator="equal">
      <formula>"Please try again"</formula>
    </cfRule>
  </conditionalFormatting>
  <conditionalFormatting sqref="M15">
    <cfRule type="cellIs" dxfId="87" priority="17" operator="equal">
      <formula>"Correct!"</formula>
    </cfRule>
    <cfRule type="cellIs" dxfId="86" priority="18" operator="equal">
      <formula>"Correct!"</formula>
    </cfRule>
  </conditionalFormatting>
  <conditionalFormatting sqref="M15">
    <cfRule type="cellIs" dxfId="85" priority="16" operator="equal">
      <formula>"Please try again"</formula>
    </cfRule>
  </conditionalFormatting>
  <conditionalFormatting sqref="M16">
    <cfRule type="cellIs" dxfId="84" priority="8" operator="equal">
      <formula>"Correct!"</formula>
    </cfRule>
    <cfRule type="cellIs" dxfId="83" priority="9" operator="equal">
      <formula>"Correct!"</formula>
    </cfRule>
  </conditionalFormatting>
  <conditionalFormatting sqref="M16">
    <cfRule type="cellIs" dxfId="82" priority="7" operator="equal">
      <formula>"Please try again"</formula>
    </cfRule>
  </conditionalFormatting>
  <conditionalFormatting sqref="M16">
    <cfRule type="cellIs" dxfId="81" priority="11" operator="equal">
      <formula>"Correct!"</formula>
    </cfRule>
    <cfRule type="cellIs" dxfId="80" priority="12" operator="equal">
      <formula>"Correct!"</formula>
    </cfRule>
  </conditionalFormatting>
  <conditionalFormatting sqref="M16">
    <cfRule type="cellIs" dxfId="79" priority="10" operator="equal">
      <formula>"Please try again"</formula>
    </cfRule>
  </conditionalFormatting>
  <conditionalFormatting sqref="M5">
    <cfRule type="cellIs" dxfId="78" priority="5" operator="equal">
      <formula>"Correct!"</formula>
    </cfRule>
    <cfRule type="cellIs" dxfId="77" priority="6" operator="equal">
      <formula>"Correct!"</formula>
    </cfRule>
  </conditionalFormatting>
  <conditionalFormatting sqref="M5">
    <cfRule type="cellIs" dxfId="76" priority="4" operator="equal">
      <formula>"Please try again"</formula>
    </cfRule>
  </conditionalFormatting>
  <conditionalFormatting sqref="M5">
    <cfRule type="cellIs" dxfId="75" priority="2" operator="equal">
      <formula>"Correct!"</formula>
    </cfRule>
    <cfRule type="cellIs" dxfId="74" priority="3" operator="equal">
      <formula>"Correct!"</formula>
    </cfRule>
  </conditionalFormatting>
  <conditionalFormatting sqref="M5">
    <cfRule type="cellIs" dxfId="73" priority="1" operator="equal">
      <formula>"Please try again"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showGridLines="0" tabSelected="1" workbookViewId="0">
      <selection activeCell="A3" sqref="A3:F3"/>
    </sheetView>
  </sheetViews>
  <sheetFormatPr defaultRowHeight="14.4" x14ac:dyDescent="0.3"/>
  <cols>
    <col min="2" max="2" width="10.109375" customWidth="1"/>
    <col min="3" max="3" width="23.5546875" style="7" customWidth="1"/>
    <col min="4" max="4" width="2.109375" customWidth="1"/>
    <col min="5" max="5" width="21.44140625" style="57" customWidth="1"/>
    <col min="6" max="6" width="15.33203125" customWidth="1"/>
  </cols>
  <sheetData>
    <row r="1" spans="1:13" x14ac:dyDescent="0.3">
      <c r="A1" s="61" t="str">
        <f>[1]!wwsSetup("useHTTPS", TRUE)</f>
        <v>useHTTPS = "True"</v>
      </c>
    </row>
    <row r="2" spans="1:13" ht="34.200000000000003" x14ac:dyDescent="0.8">
      <c r="A2" s="66" t="s">
        <v>27</v>
      </c>
      <c r="B2" s="66"/>
      <c r="C2" s="66"/>
      <c r="D2" s="11"/>
      <c r="E2" s="8"/>
      <c r="F2" s="18"/>
    </row>
    <row r="3" spans="1:13" ht="21" customHeight="1" x14ac:dyDescent="0.3">
      <c r="A3" s="67" t="str">
        <f>CONCATENATE("©ESLatHoward.com"," ","2/6/20")</f>
        <v>©ESLatHoward.com 2/6/20</v>
      </c>
      <c r="B3" s="67"/>
      <c r="C3" s="67"/>
      <c r="D3" s="67"/>
      <c r="E3" s="67"/>
      <c r="F3" s="67"/>
    </row>
    <row r="4" spans="1:13" ht="28.8" customHeight="1" x14ac:dyDescent="0.8">
      <c r="A4" s="23"/>
      <c r="B4" s="26"/>
      <c r="C4" s="40"/>
      <c r="E4" s="64" t="s">
        <v>26</v>
      </c>
    </row>
    <row r="5" spans="1:13" ht="31.95" customHeight="1" x14ac:dyDescent="0.8">
      <c r="C5" s="39" t="s">
        <v>12</v>
      </c>
      <c r="D5" s="21"/>
      <c r="E5" s="58" t="str">
        <f>[1]!wwsInput()</f>
        <v/>
      </c>
      <c r="F5" s="18" t="str">
        <f>IF(E5&lt;&gt;"",IF(EXACT(TRIM(E5),TRIM(C5)),"GOOD",IF(E5="sunday","S?","?"))," ")</f>
        <v xml:space="preserve"> </v>
      </c>
    </row>
    <row r="6" spans="1:13" ht="31.95" customHeight="1" x14ac:dyDescent="0.8">
      <c r="B6" s="21"/>
      <c r="C6" s="39" t="s">
        <v>13</v>
      </c>
      <c r="D6" s="21"/>
      <c r="E6" s="59" t="str">
        <f>[1]!wwsInput()</f>
        <v/>
      </c>
      <c r="F6" s="18" t="str">
        <f>IF(E6&lt;&gt;"",IF(EXACT(TRIM(E6),TRIM(C6)),"GOOD",IF(E6="monday","M?","?"))," ")</f>
        <v xml:space="preserve"> </v>
      </c>
      <c r="G6" s="18"/>
    </row>
    <row r="7" spans="1:13" ht="31.95" customHeight="1" x14ac:dyDescent="0.8">
      <c r="B7" s="29"/>
      <c r="C7" s="39" t="s">
        <v>14</v>
      </c>
      <c r="D7" s="30"/>
      <c r="E7" s="58" t="str">
        <f>[1]!wwsInput()</f>
        <v/>
      </c>
      <c r="F7" s="18" t="str">
        <f>IF(E7&lt;&gt;"",IF(EXACT(TRIM(E7),TRIM(C7)),"GOOD",IF(E7="tuesday","T?","?"))," ")</f>
        <v xml:space="preserve"> </v>
      </c>
      <c r="G7" s="31"/>
    </row>
    <row r="8" spans="1:13" ht="31.95" customHeight="1" x14ac:dyDescent="0.8">
      <c r="B8" s="21"/>
      <c r="C8" s="39" t="s">
        <v>15</v>
      </c>
      <c r="D8" s="21"/>
      <c r="E8" s="58" t="str">
        <f>[1]!wwsInput()</f>
        <v/>
      </c>
      <c r="F8" s="18" t="str">
        <f>IF(E8&lt;&gt;"",IF(EXACT(TRIM(E8),TRIM(C8)),"GOOD",IF(E8="wednesday","W?","?"))," ")</f>
        <v xml:space="preserve"> </v>
      </c>
      <c r="G8" s="18"/>
    </row>
    <row r="9" spans="1:13" ht="31.95" customHeight="1" x14ac:dyDescent="0.8">
      <c r="B9" s="29"/>
      <c r="C9" s="39" t="s">
        <v>16</v>
      </c>
      <c r="D9" s="30"/>
      <c r="E9" s="58" t="str">
        <f>[1]!wwsInput()</f>
        <v/>
      </c>
      <c r="F9" s="18" t="str">
        <f>IF(E9&lt;&gt;"",IF(EXACT(TRIM(E9),TRIM(C9)),"GOOD",IF(E9="thursday","T?","?"))," ")</f>
        <v xml:space="preserve"> </v>
      </c>
      <c r="G9" s="31"/>
    </row>
    <row r="10" spans="1:13" ht="31.95" customHeight="1" x14ac:dyDescent="0.8">
      <c r="B10" s="21"/>
      <c r="C10" s="39" t="s">
        <v>17</v>
      </c>
      <c r="D10" s="21"/>
      <c r="E10" s="58" t="str">
        <f>[1]!wwsInput()</f>
        <v/>
      </c>
      <c r="F10" s="18" t="str">
        <f>IF(E10&lt;&gt;"",IF(EXACT(TRIM(E10),TRIM(C10)),"GOOD",IF(E10="friday","F?","?"))," ")</f>
        <v xml:space="preserve"> </v>
      </c>
      <c r="G10" s="18"/>
      <c r="M10" s="38"/>
    </row>
    <row r="11" spans="1:13" ht="31.95" customHeight="1" x14ac:dyDescent="0.8">
      <c r="B11" s="29"/>
      <c r="C11" s="39" t="s">
        <v>18</v>
      </c>
      <c r="D11" s="30"/>
      <c r="E11" s="60" t="str">
        <f>[1]!wwsInput()</f>
        <v/>
      </c>
      <c r="F11" s="18" t="str">
        <f>IF(E11&lt;&gt;"",IF(EXACT(TRIM(E11),TRIM(C11)),"GOOD",IF(E11="saturday","S?","?"))," ")</f>
        <v xml:space="preserve"> </v>
      </c>
      <c r="G11" s="31"/>
    </row>
    <row r="12" spans="1:13" ht="58.8" customHeight="1" x14ac:dyDescent="0.7">
      <c r="B12" s="21"/>
      <c r="C12" s="62" t="s">
        <v>24</v>
      </c>
      <c r="D12" s="38"/>
      <c r="E12" s="63" t="s">
        <v>25</v>
      </c>
    </row>
    <row r="13" spans="1:13" ht="34.200000000000003" x14ac:dyDescent="0.8">
      <c r="C13" s="39" t="s">
        <v>53</v>
      </c>
      <c r="D13" s="21"/>
      <c r="E13" s="58" t="str">
        <f>[1]!wwsInput()</f>
        <v/>
      </c>
      <c r="F13" s="18" t="str">
        <f>IF(E13&lt;&gt;"",IF(EXACT(TRIM(E13),TRIM(C5)),"GOOD",IF(E13="sunday","S?","?"))," ")</f>
        <v xml:space="preserve"> </v>
      </c>
      <c r="G13" s="31"/>
    </row>
    <row r="14" spans="1:13" ht="34.200000000000003" x14ac:dyDescent="0.8">
      <c r="B14" s="21"/>
      <c r="C14" s="39" t="s">
        <v>54</v>
      </c>
      <c r="D14" s="21"/>
      <c r="E14" s="59" t="str">
        <f>[1]!wwsInput()</f>
        <v/>
      </c>
      <c r="F14" s="18" t="str">
        <f>IF(E14&lt;&gt;"",IF(EXACT(TRIM(E14),TRIM(C6)),"GOOD",IF(E14="monday","M?","?"))," ")</f>
        <v xml:space="preserve"> </v>
      </c>
      <c r="G14" s="18"/>
    </row>
    <row r="15" spans="1:13" ht="34.200000000000003" x14ac:dyDescent="0.8">
      <c r="B15" s="29"/>
      <c r="C15" s="39" t="s">
        <v>55</v>
      </c>
      <c r="D15" s="30"/>
      <c r="E15" s="58" t="str">
        <f>[1]!wwsInput()</f>
        <v/>
      </c>
      <c r="F15" s="18" t="str">
        <f>IF(E15&lt;&gt;"",IF(EXACT(TRIM(E15),TRIM(C7)),"GOOD",IF(E15="tuesday","T?","?"))," ")</f>
        <v xml:space="preserve"> </v>
      </c>
      <c r="G15" s="31"/>
    </row>
    <row r="16" spans="1:13" ht="34.200000000000003" x14ac:dyDescent="0.8">
      <c r="B16" s="21"/>
      <c r="C16" s="39" t="s">
        <v>56</v>
      </c>
      <c r="D16" s="21"/>
      <c r="E16" s="58" t="str">
        <f>[1]!wwsInput()</f>
        <v/>
      </c>
      <c r="F16" s="18" t="str">
        <f>IF(E16&lt;&gt;"",IF(EXACT(TRIM(E16),TRIM(C8)),"GOOD",IF(E16="wednesday","W?","?"))," ")</f>
        <v xml:space="preserve"> </v>
      </c>
      <c r="G16" s="18"/>
    </row>
    <row r="17" spans="2:7" ht="34.200000000000003" x14ac:dyDescent="0.8">
      <c r="B17" s="29"/>
      <c r="C17" s="39" t="s">
        <v>57</v>
      </c>
      <c r="D17" s="30"/>
      <c r="E17" s="58" t="str">
        <f>[1]!wwsInput()</f>
        <v/>
      </c>
      <c r="F17" s="18" t="str">
        <f>IF(E17&lt;&gt;"",IF(EXACT(TRIM(E17),TRIM(C9)),"GOOD",IF(E17="thursday","T?","?"))," ")</f>
        <v xml:space="preserve"> </v>
      </c>
      <c r="G17" s="31"/>
    </row>
    <row r="18" spans="2:7" ht="34.200000000000003" x14ac:dyDescent="0.8">
      <c r="B18" s="21"/>
      <c r="C18" s="39" t="s">
        <v>58</v>
      </c>
      <c r="D18" s="21"/>
      <c r="E18" s="58" t="str">
        <f>[1]!wwsInput()</f>
        <v/>
      </c>
      <c r="F18" s="18" t="str">
        <f>IF(E18&lt;&gt;"",IF(EXACT(TRIM(E18),TRIM(C10)),"GOOD",IF(E18="friday","F?","?"))," ")</f>
        <v xml:space="preserve"> </v>
      </c>
    </row>
    <row r="19" spans="2:7" ht="34.200000000000003" x14ac:dyDescent="0.8">
      <c r="B19" s="29"/>
      <c r="C19" s="39" t="s">
        <v>59</v>
      </c>
      <c r="D19" s="30"/>
      <c r="E19" s="60" t="str">
        <f>[1]!wwsInput()</f>
        <v/>
      </c>
      <c r="F19" s="18" t="str">
        <f>IF(E19&lt;&gt;"",IF(EXACT(TRIM(E19),TRIM(C11)),"GOOD",IF(E19="saturday","S?","?"))," ")</f>
        <v xml:space="preserve"> </v>
      </c>
    </row>
    <row r="20" spans="2:7" ht="58.8" customHeight="1" x14ac:dyDescent="0.7">
      <c r="C20" s="62" t="s">
        <v>23</v>
      </c>
      <c r="E20" s="63" t="s">
        <v>25</v>
      </c>
    </row>
    <row r="21" spans="2:7" ht="34.200000000000003" x14ac:dyDescent="0.8">
      <c r="C21" s="39" t="s">
        <v>60</v>
      </c>
      <c r="D21" s="21"/>
      <c r="E21" s="58" t="str">
        <f>[1]!wwsInput()</f>
        <v/>
      </c>
      <c r="F21" s="18" t="str">
        <f>IF(E21&lt;&gt;"",IF(EXACT(TRIM(E21),TRIM(C5)),"GOOD",IF(E21="sunday","S?","?"))," ")</f>
        <v xml:space="preserve"> </v>
      </c>
    </row>
    <row r="22" spans="2:7" ht="34.200000000000003" x14ac:dyDescent="0.8">
      <c r="B22" s="21"/>
      <c r="C22" s="39" t="s">
        <v>61</v>
      </c>
      <c r="D22" s="21"/>
      <c r="E22" s="59" t="str">
        <f>[1]!wwsInput()</f>
        <v/>
      </c>
      <c r="F22" s="18" t="str">
        <f>IF(E22&lt;&gt;"",IF(EXACT(TRIM(E22),TRIM(C6)),"GOOD",IF(E22="monday","M?","?"))," ")</f>
        <v xml:space="preserve"> </v>
      </c>
    </row>
    <row r="23" spans="2:7" ht="34.200000000000003" x14ac:dyDescent="0.8">
      <c r="B23" s="29"/>
      <c r="C23" s="39" t="s">
        <v>62</v>
      </c>
      <c r="D23" s="30"/>
      <c r="E23" s="58" t="str">
        <f>[1]!wwsInput()</f>
        <v/>
      </c>
      <c r="F23" s="18" t="str">
        <f>IF(E23&lt;&gt;"",IF(EXACT(TRIM(E23),TRIM(C7)),"GOOD",IF(E23="tuesday","T?","?"))," ")</f>
        <v xml:space="preserve"> </v>
      </c>
    </row>
    <row r="24" spans="2:7" ht="34.200000000000003" x14ac:dyDescent="0.8">
      <c r="B24" s="21"/>
      <c r="C24" s="39" t="s">
        <v>63</v>
      </c>
      <c r="D24" s="21"/>
      <c r="E24" s="58" t="str">
        <f>[1]!wwsInput()</f>
        <v/>
      </c>
      <c r="F24" s="18" t="str">
        <f>IF(E24&lt;&gt;"",IF(EXACT(TRIM(E24),TRIM(C8)),"GOOD",IF(E24="wednesday","W?","?"))," ")</f>
        <v xml:space="preserve"> </v>
      </c>
    </row>
    <row r="25" spans="2:7" ht="34.200000000000003" x14ac:dyDescent="0.8">
      <c r="B25" s="29"/>
      <c r="C25" s="39" t="s">
        <v>64</v>
      </c>
      <c r="D25" s="30"/>
      <c r="E25" s="58" t="str">
        <f>[1]!wwsInput()</f>
        <v/>
      </c>
      <c r="F25" s="18" t="str">
        <f>IF(E25&lt;&gt;"",IF(EXACT(TRIM(E25),TRIM(C9)),"GOOD",IF(E25="thursday","T?","?"))," ")</f>
        <v xml:space="preserve"> </v>
      </c>
    </row>
    <row r="26" spans="2:7" ht="34.200000000000003" x14ac:dyDescent="0.8">
      <c r="B26" s="21"/>
      <c r="C26" s="39" t="s">
        <v>65</v>
      </c>
      <c r="D26" s="21"/>
      <c r="E26" s="58" t="str">
        <f>[1]!wwsInput()</f>
        <v/>
      </c>
      <c r="F26" s="18" t="str">
        <f>IF(E26&lt;&gt;"",IF(EXACT(TRIM(E26),TRIM(C10)),"GOOD",IF(E26="friday","F?","?"))," ")</f>
        <v xml:space="preserve"> </v>
      </c>
    </row>
    <row r="27" spans="2:7" ht="34.200000000000003" x14ac:dyDescent="0.8">
      <c r="B27" s="29"/>
      <c r="C27" s="39" t="s">
        <v>66</v>
      </c>
      <c r="D27" s="30"/>
      <c r="E27" s="60" t="str">
        <f>[1]!wwsInput()</f>
        <v/>
      </c>
      <c r="F27" s="18" t="str">
        <f>IF(E27&lt;&gt;"",IF(EXACT(TRIM(E27),TRIM(C11)),"GOOD",IF(E27="saturday","S?","?"))," ")</f>
        <v xml:space="preserve"> </v>
      </c>
    </row>
    <row r="28" spans="2:7" ht="26.4" customHeight="1" x14ac:dyDescent="0.3">
      <c r="G28" s="38" t="s">
        <v>21</v>
      </c>
    </row>
  </sheetData>
  <sheetProtection selectLockedCells="1"/>
  <mergeCells count="2">
    <mergeCell ref="A2:C2"/>
    <mergeCell ref="A3:F3"/>
  </mergeCells>
  <conditionalFormatting sqref="F2">
    <cfRule type="cellIs" dxfId="72" priority="106" operator="equal">
      <formula>"Correct!"</formula>
    </cfRule>
    <cfRule type="cellIs" dxfId="71" priority="107" operator="equal">
      <formula>"Correct!"</formula>
    </cfRule>
  </conditionalFormatting>
  <conditionalFormatting sqref="F15">
    <cfRule type="cellIs" dxfId="70" priority="25" operator="equal">
      <formula>"Correct!"</formula>
    </cfRule>
    <cfRule type="cellIs" dxfId="69" priority="26" operator="equal">
      <formula>"Correct!"</formula>
    </cfRule>
  </conditionalFormatting>
  <conditionalFormatting sqref="F16">
    <cfRule type="cellIs" dxfId="68" priority="23" operator="equal">
      <formula>"Correct!"</formula>
    </cfRule>
    <cfRule type="cellIs" dxfId="67" priority="24" operator="equal">
      <formula>"Correct!"</formula>
    </cfRule>
  </conditionalFormatting>
  <conditionalFormatting sqref="F17">
    <cfRule type="cellIs" dxfId="66" priority="21" operator="equal">
      <formula>"Correct!"</formula>
    </cfRule>
    <cfRule type="cellIs" dxfId="65" priority="22" operator="equal">
      <formula>"Correct!"</formula>
    </cfRule>
  </conditionalFormatting>
  <conditionalFormatting sqref="F5">
    <cfRule type="cellIs" dxfId="64" priority="85" operator="equal">
      <formula>"Correct!"</formula>
    </cfRule>
    <cfRule type="cellIs" dxfId="63" priority="86" operator="equal">
      <formula>"Correct!"</formula>
    </cfRule>
  </conditionalFormatting>
  <conditionalFormatting sqref="F6">
    <cfRule type="cellIs" dxfId="62" priority="83" operator="equal">
      <formula>"Correct!"</formula>
    </cfRule>
    <cfRule type="cellIs" dxfId="61" priority="84" operator="equal">
      <formula>"Correct!"</formula>
    </cfRule>
  </conditionalFormatting>
  <conditionalFormatting sqref="F7">
    <cfRule type="cellIs" dxfId="60" priority="81" operator="equal">
      <formula>"Correct!"</formula>
    </cfRule>
    <cfRule type="cellIs" dxfId="59" priority="82" operator="equal">
      <formula>"Correct!"</formula>
    </cfRule>
  </conditionalFormatting>
  <conditionalFormatting sqref="F8">
    <cfRule type="cellIs" dxfId="58" priority="79" operator="equal">
      <formula>"Correct!"</formula>
    </cfRule>
    <cfRule type="cellIs" dxfId="57" priority="80" operator="equal">
      <formula>"Correct!"</formula>
    </cfRule>
  </conditionalFormatting>
  <conditionalFormatting sqref="F9">
    <cfRule type="cellIs" dxfId="56" priority="77" operator="equal">
      <formula>"Correct!"</formula>
    </cfRule>
    <cfRule type="cellIs" dxfId="55" priority="78" operator="equal">
      <formula>"Correct!"</formula>
    </cfRule>
  </conditionalFormatting>
  <conditionalFormatting sqref="F10">
    <cfRule type="cellIs" dxfId="54" priority="75" operator="equal">
      <formula>"Correct!"</formula>
    </cfRule>
    <cfRule type="cellIs" dxfId="53" priority="76" operator="equal">
      <formula>"Correct!"</formula>
    </cfRule>
  </conditionalFormatting>
  <conditionalFormatting sqref="F11">
    <cfRule type="cellIs" dxfId="52" priority="73" operator="equal">
      <formula>"Correct!"</formula>
    </cfRule>
    <cfRule type="cellIs" dxfId="51" priority="74" operator="equal">
      <formula>"Correct!"</formula>
    </cfRule>
  </conditionalFormatting>
  <conditionalFormatting sqref="F18">
    <cfRule type="cellIs" dxfId="50" priority="19" operator="equal">
      <formula>"Correct!"</formula>
    </cfRule>
    <cfRule type="cellIs" dxfId="49" priority="20" operator="equal">
      <formula>"Correct!"</formula>
    </cfRule>
  </conditionalFormatting>
  <conditionalFormatting sqref="F19">
    <cfRule type="cellIs" dxfId="48" priority="17" operator="equal">
      <formula>"Correct!"</formula>
    </cfRule>
    <cfRule type="cellIs" dxfId="47" priority="18" operator="equal">
      <formula>"Correct!"</formula>
    </cfRule>
  </conditionalFormatting>
  <conditionalFormatting sqref="F13">
    <cfRule type="cellIs" dxfId="46" priority="41" operator="equal">
      <formula>"Correct!"</formula>
    </cfRule>
    <cfRule type="cellIs" dxfId="45" priority="42" operator="equal">
      <formula>"Correct!"</formula>
    </cfRule>
  </conditionalFormatting>
  <conditionalFormatting sqref="F14">
    <cfRule type="cellIs" dxfId="44" priority="37" operator="equal">
      <formula>"Correct!"</formula>
    </cfRule>
    <cfRule type="cellIs" dxfId="43" priority="38" operator="equal">
      <formula>"Correct!"</formula>
    </cfRule>
  </conditionalFormatting>
  <conditionalFormatting sqref="F27">
    <cfRule type="cellIs" dxfId="42" priority="3" operator="equal">
      <formula>"Correct!"</formula>
    </cfRule>
    <cfRule type="cellIs" dxfId="41" priority="4" operator="equal">
      <formula>"Correct!"</formula>
    </cfRule>
  </conditionalFormatting>
  <conditionalFormatting sqref="F23">
    <cfRule type="cellIs" dxfId="40" priority="11" operator="equal">
      <formula>"Correct!"</formula>
    </cfRule>
    <cfRule type="cellIs" dxfId="39" priority="12" operator="equal">
      <formula>"Correct!"</formula>
    </cfRule>
  </conditionalFormatting>
  <conditionalFormatting sqref="F24">
    <cfRule type="cellIs" dxfId="38" priority="9" operator="equal">
      <formula>"Correct!"</formula>
    </cfRule>
    <cfRule type="cellIs" dxfId="37" priority="10" operator="equal">
      <formula>"Correct!"</formula>
    </cfRule>
  </conditionalFormatting>
  <conditionalFormatting sqref="F25">
    <cfRule type="cellIs" dxfId="36" priority="7" operator="equal">
      <formula>"Correct!"</formula>
    </cfRule>
    <cfRule type="cellIs" dxfId="35" priority="8" operator="equal">
      <formula>"Correct!"</formula>
    </cfRule>
  </conditionalFormatting>
  <conditionalFormatting sqref="F26">
    <cfRule type="cellIs" dxfId="34" priority="5" operator="equal">
      <formula>"Correct!"</formula>
    </cfRule>
    <cfRule type="cellIs" dxfId="33" priority="6" operator="equal">
      <formula>"Correct!"</formula>
    </cfRule>
  </conditionalFormatting>
  <conditionalFormatting sqref="F21">
    <cfRule type="cellIs" dxfId="32" priority="15" operator="equal">
      <formula>"Correct!"</formula>
    </cfRule>
    <cfRule type="cellIs" dxfId="31" priority="16" operator="equal">
      <formula>"Correct!"</formula>
    </cfRule>
  </conditionalFormatting>
  <conditionalFormatting sqref="F22">
    <cfRule type="cellIs" dxfId="30" priority="13" operator="equal">
      <formula>"Correct!"</formula>
    </cfRule>
    <cfRule type="cellIs" dxfId="29" priority="14" operator="equal">
      <formula>"Correct!"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"/>
  <sheetViews>
    <sheetView showGridLines="0" workbookViewId="0"/>
  </sheetViews>
  <sheetFormatPr defaultRowHeight="30" x14ac:dyDescent="0.7"/>
  <cols>
    <col min="1" max="1" width="8.88671875" style="14"/>
    <col min="2" max="3" width="1.6640625" style="14" customWidth="1"/>
    <col min="4" max="4" width="19.6640625" style="44" customWidth="1"/>
    <col min="5" max="5" width="14.6640625" style="14" customWidth="1"/>
    <col min="6" max="6" width="1.6640625" style="14" customWidth="1"/>
    <col min="7" max="7" width="0.88671875" style="7" customWidth="1"/>
    <col min="8" max="8" width="1" style="7" customWidth="1"/>
    <col min="9" max="9" width="20.5546875" style="41" customWidth="1"/>
    <col min="10" max="11" width="8.88671875" style="14"/>
    <col min="12" max="21" width="6.6640625" customWidth="1"/>
  </cols>
  <sheetData>
    <row r="1" spans="1:24" ht="9.6" customHeight="1" x14ac:dyDescent="0.7">
      <c r="A1" s="61" t="str">
        <f>[1]!wwsSetup("useHTTPS", TRUE)</f>
        <v>useHTTPS = "True"</v>
      </c>
      <c r="I1" s="20"/>
    </row>
    <row r="2" spans="1:24" ht="3.6" customHeight="1" x14ac:dyDescent="0.7">
      <c r="G2" s="14"/>
      <c r="H2" s="14"/>
      <c r="I2" s="20"/>
    </row>
    <row r="3" spans="1:24" ht="10.95" customHeight="1" x14ac:dyDescent="0.7">
      <c r="G3" s="14"/>
      <c r="H3" s="14"/>
      <c r="I3" s="20"/>
    </row>
    <row r="4" spans="1:24" hidden="1" x14ac:dyDescent="0.7">
      <c r="G4" s="14"/>
      <c r="H4" s="14"/>
      <c r="I4" s="20"/>
    </row>
    <row r="5" spans="1:24" ht="34.200000000000003" x14ac:dyDescent="0.8">
      <c r="B5" s="45"/>
      <c r="C5" s="8"/>
      <c r="D5" s="46"/>
      <c r="E5" s="18"/>
      <c r="G5" s="14"/>
      <c r="H5" s="14"/>
      <c r="I5" s="20"/>
      <c r="V5" s="14"/>
      <c r="W5" s="14"/>
      <c r="X5" s="14"/>
    </row>
    <row r="6" spans="1:24" ht="34.200000000000003" x14ac:dyDescent="0.8">
      <c r="B6" s="45"/>
      <c r="C6" s="26"/>
      <c r="D6" s="42"/>
      <c r="G6" s="45"/>
      <c r="H6" s="8"/>
      <c r="I6" s="47" t="s">
        <v>0</v>
      </c>
      <c r="J6" s="18"/>
      <c r="L6" s="49">
        <v>1</v>
      </c>
      <c r="M6" s="49">
        <v>2</v>
      </c>
      <c r="N6" s="50" t="s">
        <v>19</v>
      </c>
      <c r="O6" s="49">
        <v>4</v>
      </c>
      <c r="P6" s="50" t="s">
        <v>19</v>
      </c>
      <c r="Q6" s="49">
        <v>6</v>
      </c>
      <c r="R6" s="49">
        <v>7</v>
      </c>
      <c r="S6" s="50" t="s">
        <v>19</v>
      </c>
      <c r="T6" s="49">
        <v>9</v>
      </c>
      <c r="U6" s="49">
        <v>10</v>
      </c>
    </row>
    <row r="7" spans="1:24" ht="34.200000000000003" x14ac:dyDescent="0.8">
      <c r="C7" s="24"/>
      <c r="D7" s="47" t="s">
        <v>12</v>
      </c>
      <c r="G7" s="45"/>
      <c r="H7" s="26"/>
      <c r="I7" s="47" t="s">
        <v>1</v>
      </c>
      <c r="L7" s="49">
        <v>11</v>
      </c>
      <c r="M7" s="50" t="s">
        <v>19</v>
      </c>
      <c r="N7" s="49">
        <v>13</v>
      </c>
      <c r="O7" s="49">
        <v>14</v>
      </c>
      <c r="P7" s="49">
        <v>15</v>
      </c>
      <c r="Q7" s="50" t="s">
        <v>19</v>
      </c>
      <c r="R7" s="49">
        <v>17</v>
      </c>
      <c r="S7" s="49">
        <v>18</v>
      </c>
      <c r="T7" s="50" t="s">
        <v>19</v>
      </c>
      <c r="U7" s="50" t="s">
        <v>19</v>
      </c>
    </row>
    <row r="8" spans="1:24" x14ac:dyDescent="0.7">
      <c r="C8" s="21"/>
      <c r="D8" s="47" t="s">
        <v>13</v>
      </c>
      <c r="E8" s="20"/>
      <c r="G8" s="14"/>
      <c r="H8" s="24"/>
      <c r="I8" s="48"/>
      <c r="J8" s="22" t="str">
        <f>IF(I8="Tuesday","GOOD","?")</f>
        <v>?</v>
      </c>
      <c r="L8" s="50" t="s">
        <v>19</v>
      </c>
      <c r="M8" s="47">
        <v>22</v>
      </c>
      <c r="N8" s="47">
        <v>23</v>
      </c>
      <c r="O8" s="47" t="s">
        <v>19</v>
      </c>
      <c r="P8" s="47">
        <v>25</v>
      </c>
      <c r="Q8" s="47">
        <v>26</v>
      </c>
      <c r="R8" s="50" t="s">
        <v>19</v>
      </c>
      <c r="S8" s="47">
        <v>28</v>
      </c>
      <c r="T8" s="50" t="s">
        <v>19</v>
      </c>
      <c r="U8" s="47">
        <v>30</v>
      </c>
      <c r="V8" s="7"/>
      <c r="W8" s="7"/>
    </row>
    <row r="9" spans="1:24" x14ac:dyDescent="0.7">
      <c r="C9" s="29"/>
      <c r="D9" s="48"/>
      <c r="E9" s="22" t="str">
        <f>IF(D9="Tuesday","GOOD","?")</f>
        <v>?</v>
      </c>
      <c r="G9" s="14"/>
      <c r="H9" s="21"/>
      <c r="I9" s="47" t="s">
        <v>3</v>
      </c>
      <c r="J9" s="20"/>
      <c r="L9" s="50">
        <v>31</v>
      </c>
      <c r="M9" s="50" t="s">
        <v>19</v>
      </c>
      <c r="N9" s="50">
        <v>33</v>
      </c>
      <c r="O9" s="50">
        <v>34</v>
      </c>
      <c r="P9" s="50" t="s">
        <v>19</v>
      </c>
      <c r="Q9" s="50" t="s">
        <v>19</v>
      </c>
      <c r="R9" s="50">
        <v>37</v>
      </c>
      <c r="S9" s="50">
        <v>38</v>
      </c>
      <c r="T9" s="50">
        <v>39</v>
      </c>
      <c r="U9" s="50">
        <v>40</v>
      </c>
      <c r="V9" s="7"/>
      <c r="W9" s="7"/>
    </row>
    <row r="10" spans="1:24" x14ac:dyDescent="0.7">
      <c r="C10" s="21"/>
      <c r="D10" s="47" t="s">
        <v>15</v>
      </c>
      <c r="E10" s="20"/>
      <c r="G10" s="14"/>
      <c r="H10" s="29"/>
      <c r="I10" s="48"/>
      <c r="J10" s="22" t="str">
        <f>IF(I10="Tuesday","GOOD","?")</f>
        <v>?</v>
      </c>
      <c r="L10" s="50" t="s">
        <v>19</v>
      </c>
      <c r="M10" s="47">
        <v>42</v>
      </c>
      <c r="N10" s="50" t="s">
        <v>19</v>
      </c>
      <c r="O10" s="47">
        <v>44</v>
      </c>
      <c r="P10" s="47">
        <v>45</v>
      </c>
      <c r="Q10" s="50" t="s">
        <v>19</v>
      </c>
      <c r="R10" s="47">
        <v>47</v>
      </c>
      <c r="S10" s="50" t="s">
        <v>19</v>
      </c>
      <c r="T10" s="47">
        <v>49</v>
      </c>
      <c r="U10" s="50" t="s">
        <v>19</v>
      </c>
      <c r="V10" s="7"/>
      <c r="W10" s="7"/>
    </row>
    <row r="11" spans="1:24" x14ac:dyDescent="0.7">
      <c r="C11" s="29"/>
      <c r="D11" s="47" t="s">
        <v>16</v>
      </c>
      <c r="E11" s="20"/>
      <c r="G11" s="14"/>
      <c r="H11" s="21"/>
      <c r="I11" s="47" t="s">
        <v>5</v>
      </c>
      <c r="J11" s="20"/>
      <c r="L11" s="47">
        <v>51</v>
      </c>
      <c r="M11" s="50" t="s">
        <v>19</v>
      </c>
      <c r="N11" s="47">
        <v>53</v>
      </c>
      <c r="O11" s="50" t="s">
        <v>19</v>
      </c>
      <c r="P11" s="47">
        <v>55</v>
      </c>
      <c r="Q11" s="47">
        <v>56</v>
      </c>
      <c r="R11" s="50" t="s">
        <v>19</v>
      </c>
      <c r="S11" s="47">
        <v>58</v>
      </c>
      <c r="T11" s="50" t="s">
        <v>19</v>
      </c>
      <c r="U11" s="47">
        <v>60</v>
      </c>
      <c r="V11" s="7"/>
      <c r="W11" s="7"/>
    </row>
    <row r="12" spans="1:24" x14ac:dyDescent="0.7">
      <c r="C12" s="21"/>
      <c r="D12" s="48"/>
      <c r="E12" s="22" t="str">
        <f>IF(D12="Tuesday","GOOD","?")</f>
        <v>?</v>
      </c>
      <c r="G12" s="14"/>
      <c r="H12" s="29"/>
      <c r="I12" s="48"/>
      <c r="J12" s="22" t="str">
        <f>IF(I12="Tuesday","GOOD","?")</f>
        <v>?</v>
      </c>
      <c r="L12" s="50" t="s">
        <v>19</v>
      </c>
      <c r="M12" s="47">
        <v>62</v>
      </c>
      <c r="N12" s="50" t="s">
        <v>19</v>
      </c>
      <c r="O12" s="47">
        <v>64</v>
      </c>
      <c r="P12" s="50" t="s">
        <v>19</v>
      </c>
      <c r="Q12" s="47">
        <v>66</v>
      </c>
      <c r="R12" s="47">
        <v>67</v>
      </c>
      <c r="S12" s="47">
        <v>68</v>
      </c>
      <c r="T12" s="47">
        <v>69</v>
      </c>
      <c r="U12" s="50" t="s">
        <v>19</v>
      </c>
      <c r="V12" s="7"/>
      <c r="W12" s="7"/>
    </row>
    <row r="13" spans="1:24" x14ac:dyDescent="0.7">
      <c r="C13" s="29"/>
      <c r="D13" s="47" t="s">
        <v>18</v>
      </c>
      <c r="E13" s="20"/>
      <c r="G13" s="14"/>
      <c r="H13" s="21"/>
      <c r="I13" s="47" t="s">
        <v>7</v>
      </c>
      <c r="J13" s="22"/>
      <c r="L13" s="47">
        <v>71</v>
      </c>
      <c r="M13" s="50" t="s">
        <v>19</v>
      </c>
      <c r="N13" s="47">
        <v>73</v>
      </c>
      <c r="O13" s="50" t="s">
        <v>19</v>
      </c>
      <c r="P13" s="47">
        <v>75</v>
      </c>
      <c r="Q13" s="47">
        <v>76</v>
      </c>
      <c r="R13" s="47">
        <v>77</v>
      </c>
      <c r="S13" s="50" t="s">
        <v>19</v>
      </c>
      <c r="T13" s="47">
        <v>79</v>
      </c>
      <c r="U13" s="47">
        <v>80</v>
      </c>
      <c r="V13" s="7"/>
      <c r="W13" s="7"/>
    </row>
    <row r="14" spans="1:24" x14ac:dyDescent="0.7">
      <c r="C14" s="21"/>
      <c r="D14" s="42"/>
      <c r="E14" s="43"/>
      <c r="G14" s="14"/>
      <c r="H14" s="29"/>
      <c r="I14" s="47" t="s">
        <v>8</v>
      </c>
      <c r="J14" s="20"/>
      <c r="L14" s="47">
        <v>81</v>
      </c>
      <c r="M14" s="47">
        <v>82</v>
      </c>
      <c r="N14" s="50" t="s">
        <v>19</v>
      </c>
      <c r="O14" s="47">
        <v>84</v>
      </c>
      <c r="P14" s="50" t="s">
        <v>19</v>
      </c>
      <c r="Q14" s="47">
        <v>86</v>
      </c>
      <c r="R14" s="47">
        <v>87</v>
      </c>
      <c r="S14" s="47">
        <v>88</v>
      </c>
      <c r="T14" s="50" t="s">
        <v>19</v>
      </c>
      <c r="U14" s="47">
        <v>90</v>
      </c>
      <c r="V14" s="7"/>
      <c r="W14" s="7"/>
    </row>
    <row r="15" spans="1:24" x14ac:dyDescent="0.7">
      <c r="C15" s="29"/>
      <c r="D15" s="37"/>
      <c r="E15" s="37"/>
      <c r="G15" s="14"/>
      <c r="H15" s="21"/>
      <c r="I15" s="48"/>
      <c r="J15" s="22" t="str">
        <f>IF(I15="Tuesday","GOOD","?")</f>
        <v>?</v>
      </c>
      <c r="L15" s="50" t="s">
        <v>19</v>
      </c>
      <c r="M15" s="47">
        <v>92</v>
      </c>
      <c r="N15" s="47">
        <v>93</v>
      </c>
      <c r="O15" s="47">
        <v>94</v>
      </c>
      <c r="P15" s="47">
        <v>95</v>
      </c>
      <c r="Q15" s="50" t="s">
        <v>19</v>
      </c>
      <c r="R15" s="50" t="s">
        <v>19</v>
      </c>
      <c r="S15" s="47">
        <v>98</v>
      </c>
      <c r="T15" s="47">
        <v>99</v>
      </c>
      <c r="U15" s="50" t="s">
        <v>19</v>
      </c>
      <c r="V15" s="7"/>
      <c r="W15" s="7"/>
    </row>
    <row r="16" spans="1:24" x14ac:dyDescent="0.7">
      <c r="C16" s="21"/>
      <c r="D16" s="37"/>
      <c r="E16" s="37"/>
      <c r="G16" s="14"/>
      <c r="H16" s="29"/>
      <c r="I16" s="47" t="s">
        <v>10</v>
      </c>
      <c r="J16" s="37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9:23" x14ac:dyDescent="0.7">
      <c r="I17" s="48"/>
      <c r="J17" s="22" t="str">
        <f>IF(I17="Tuesday","GOOD","?")</f>
        <v>?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9:23" x14ac:dyDescent="0.7">
      <c r="I18" s="2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9:23" x14ac:dyDescent="0.7">
      <c r="I19" s="2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9:23" x14ac:dyDescent="0.7">
      <c r="I20" s="2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9:23" x14ac:dyDescent="0.7">
      <c r="I21" s="2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9:23" x14ac:dyDescent="0.7">
      <c r="I22" s="20"/>
    </row>
    <row r="23" spans="9:23" x14ac:dyDescent="0.7">
      <c r="I23" s="20"/>
    </row>
    <row r="24" spans="9:23" x14ac:dyDescent="0.7">
      <c r="I24" s="20"/>
    </row>
    <row r="25" spans="9:23" x14ac:dyDescent="0.7">
      <c r="I25" s="20"/>
    </row>
    <row r="26" spans="9:23" x14ac:dyDescent="0.7">
      <c r="I26" s="20"/>
    </row>
    <row r="27" spans="9:23" x14ac:dyDescent="0.7">
      <c r="I27" s="20"/>
    </row>
  </sheetData>
  <sheetProtection selectLockedCells="1"/>
  <conditionalFormatting sqref="E15:E16 E5 E8:E13">
    <cfRule type="cellIs" dxfId="26" priority="28" operator="equal">
      <formula>"Correct!"</formula>
    </cfRule>
    <cfRule type="cellIs" dxfId="25" priority="29" operator="equal">
      <formula>"Correct!"</formula>
    </cfRule>
  </conditionalFormatting>
  <conditionalFormatting sqref="E15:E16 E8:E13">
    <cfRule type="cellIs" dxfId="24" priority="24" operator="equal">
      <formula>"Please try again"</formula>
    </cfRule>
  </conditionalFormatting>
  <conditionalFormatting sqref="E8">
    <cfRule type="cellIs" dxfId="23" priority="26" operator="equal">
      <formula>"Correct!"</formula>
    </cfRule>
    <cfRule type="cellIs" dxfId="22" priority="27" operator="equal">
      <formula>"Correct!"</formula>
    </cfRule>
  </conditionalFormatting>
  <conditionalFormatting sqref="E8">
    <cfRule type="cellIs" dxfId="21" priority="25" operator="equal">
      <formula>"Please try again"</formula>
    </cfRule>
  </conditionalFormatting>
  <conditionalFormatting sqref="J16 J6 J9 J11 J13:J14">
    <cfRule type="cellIs" dxfId="20" priority="22" operator="equal">
      <formula>"Correct!"</formula>
    </cfRule>
    <cfRule type="cellIs" dxfId="19" priority="23" operator="equal">
      <formula>"Correct!"</formula>
    </cfRule>
  </conditionalFormatting>
  <conditionalFormatting sqref="J16 J9 J11 J13:J14">
    <cfRule type="cellIs" dxfId="18" priority="18" operator="equal">
      <formula>"Please try again"</formula>
    </cfRule>
  </conditionalFormatting>
  <conditionalFormatting sqref="J9">
    <cfRule type="cellIs" dxfId="17" priority="20" operator="equal">
      <formula>"Correct!"</formula>
    </cfRule>
    <cfRule type="cellIs" dxfId="16" priority="21" operator="equal">
      <formula>"Correct!"</formula>
    </cfRule>
  </conditionalFormatting>
  <conditionalFormatting sqref="J9">
    <cfRule type="cellIs" dxfId="15" priority="19" operator="equal">
      <formula>"Please try again"</formula>
    </cfRule>
  </conditionalFormatting>
  <conditionalFormatting sqref="J8">
    <cfRule type="cellIs" dxfId="14" priority="16" operator="equal">
      <formula>"Correct!"</formula>
    </cfRule>
    <cfRule type="cellIs" dxfId="13" priority="17" operator="equal">
      <formula>"Correct!"</formula>
    </cfRule>
  </conditionalFormatting>
  <conditionalFormatting sqref="J8">
    <cfRule type="cellIs" dxfId="12" priority="15" operator="equal">
      <formula>"Please try again"</formula>
    </cfRule>
  </conditionalFormatting>
  <conditionalFormatting sqref="J10">
    <cfRule type="cellIs" dxfId="11" priority="13" operator="equal">
      <formula>"Correct!"</formula>
    </cfRule>
    <cfRule type="cellIs" dxfId="10" priority="14" operator="equal">
      <formula>"Correct!"</formula>
    </cfRule>
  </conditionalFormatting>
  <conditionalFormatting sqref="J10">
    <cfRule type="cellIs" dxfId="9" priority="12" operator="equal">
      <formula>"Please try again"</formula>
    </cfRule>
  </conditionalFormatting>
  <conditionalFormatting sqref="J12">
    <cfRule type="cellIs" dxfId="8" priority="10" operator="equal">
      <formula>"Correct!"</formula>
    </cfRule>
    <cfRule type="cellIs" dxfId="7" priority="11" operator="equal">
      <formula>"Correct!"</formula>
    </cfRule>
  </conditionalFormatting>
  <conditionalFormatting sqref="J12">
    <cfRule type="cellIs" dxfId="6" priority="9" operator="equal">
      <formula>"Please try again"</formula>
    </cfRule>
  </conditionalFormatting>
  <conditionalFormatting sqref="J15">
    <cfRule type="cellIs" dxfId="5" priority="7" operator="equal">
      <formula>"Correct!"</formula>
    </cfRule>
    <cfRule type="cellIs" dxfId="4" priority="8" operator="equal">
      <formula>"Correct!"</formula>
    </cfRule>
  </conditionalFormatting>
  <conditionalFormatting sqref="J15">
    <cfRule type="cellIs" dxfId="3" priority="6" operator="equal">
      <formula>"Please try again"</formula>
    </cfRule>
  </conditionalFormatting>
  <conditionalFormatting sqref="J17">
    <cfRule type="cellIs" dxfId="2" priority="4" operator="equal">
      <formula>"Correct!"</formula>
    </cfRule>
    <cfRule type="cellIs" dxfId="1" priority="5" operator="equal">
      <formula>"Correct!"</formula>
    </cfRule>
  </conditionalFormatting>
  <conditionalFormatting sqref="J17">
    <cfRule type="cellIs" dxfId="0" priority="3" operator="equal">
      <formula>"Please try again"</formula>
    </cfRule>
  </conditionalFormatting>
  <conditionalFormatting sqref="L6:U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workbookViewId="0"/>
  </sheetViews>
  <sheetFormatPr defaultRowHeight="34.200000000000003" x14ac:dyDescent="0.8"/>
  <cols>
    <col min="1" max="5" width="9.109375" style="51"/>
    <col min="6" max="6" width="15.88671875" style="52" customWidth="1"/>
    <col min="7" max="19" width="9.109375" style="51"/>
  </cols>
  <sheetData>
    <row r="1" spans="1:6" x14ac:dyDescent="0.8">
      <c r="A1" s="61" t="str">
        <f>[1]!wwsSetup("useHTTPS", TRUE)</f>
        <v>useHTTPS = "True"</v>
      </c>
    </row>
    <row r="4" spans="1:6" x14ac:dyDescent="0.8">
      <c r="B4" s="51">
        <v>45</v>
      </c>
      <c r="C4" s="51" t="str">
        <f>IF(B4=1,"cent","cents")</f>
        <v>cents</v>
      </c>
      <c r="E4" s="56" t="s">
        <v>20</v>
      </c>
      <c r="F4" s="53">
        <f>B4/100</f>
        <v>0.45</v>
      </c>
    </row>
    <row r="5" spans="1:6" ht="8.25" customHeight="1" x14ac:dyDescent="0.8">
      <c r="C5" s="51" t="str">
        <f t="shared" ref="C5:C7" si="0">IF(B5=1,"quarter","quarters")</f>
        <v>quarters</v>
      </c>
    </row>
    <row r="6" spans="1:6" x14ac:dyDescent="0.8">
      <c r="B6" s="51">
        <v>1</v>
      </c>
      <c r="C6" s="51" t="str">
        <f>IF(B6=1,"nickel","nickels")</f>
        <v>nickel</v>
      </c>
      <c r="E6" s="56" t="s">
        <v>20</v>
      </c>
      <c r="F6" s="53">
        <f>B6/20</f>
        <v>0.05</v>
      </c>
    </row>
    <row r="7" spans="1:6" ht="3" customHeight="1" x14ac:dyDescent="0.8">
      <c r="C7" s="51" t="str">
        <f t="shared" si="0"/>
        <v>quarters</v>
      </c>
    </row>
    <row r="8" spans="1:6" x14ac:dyDescent="0.8">
      <c r="B8" s="51">
        <v>3</v>
      </c>
      <c r="C8" s="51" t="str">
        <f>IF(B8=1,"dime","dimes")</f>
        <v>dimes</v>
      </c>
      <c r="E8" s="56" t="s">
        <v>20</v>
      </c>
      <c r="F8" s="53">
        <f>B8/10</f>
        <v>0.3</v>
      </c>
    </row>
    <row r="9" spans="1:6" ht="5.25" customHeight="1" x14ac:dyDescent="0.8"/>
    <row r="10" spans="1:6" x14ac:dyDescent="0.8">
      <c r="B10" s="51">
        <v>1</v>
      </c>
      <c r="C10" s="51" t="str">
        <f>IF(B10=1,"quarter","quarters")</f>
        <v>quarter</v>
      </c>
      <c r="E10" s="56" t="s">
        <v>20</v>
      </c>
      <c r="F10" s="53">
        <f>B10/4</f>
        <v>0.25</v>
      </c>
    </row>
    <row r="11" spans="1:6" ht="5.25" customHeight="1" x14ac:dyDescent="0.8"/>
    <row r="12" spans="1:6" x14ac:dyDescent="0.8">
      <c r="B12" s="51">
        <v>6</v>
      </c>
      <c r="C12" s="51" t="str">
        <f>IF(B12=1,"dollar","dollars")</f>
        <v>dollars</v>
      </c>
      <c r="E12" s="56" t="s">
        <v>20</v>
      </c>
      <c r="F12" s="53">
        <f>B12</f>
        <v>6</v>
      </c>
    </row>
    <row r="13" spans="1:6" ht="6" customHeight="1" x14ac:dyDescent="0.8">
      <c r="F13" s="55"/>
    </row>
    <row r="14" spans="1:6" x14ac:dyDescent="0.8">
      <c r="E14" s="56" t="s">
        <v>20</v>
      </c>
      <c r="F14" s="54">
        <f>SUM(F4:F12)</f>
        <v>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Type the Months</vt:lpstr>
      <vt:lpstr>Type the Days</vt:lpstr>
      <vt:lpstr>Fill in</vt:lpstr>
      <vt:lpstr>money</vt:lpstr>
      <vt:lpstr>'Type the Months'!Print_Area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</dc:creator>
  <cp:keywords/>
  <dc:description/>
  <cp:lastModifiedBy>Ken</cp:lastModifiedBy>
  <cp:revision/>
  <dcterms:created xsi:type="dcterms:W3CDTF">2018-12-05T18:16:17Z</dcterms:created>
  <dcterms:modified xsi:type="dcterms:W3CDTF">2020-02-06T19:37:49Z</dcterms:modified>
  <cp:category/>
  <cp:contentStatus/>
</cp:coreProperties>
</file>