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vac-a-mole\inst\extdata\data\"/>
    </mc:Choice>
  </mc:AlternateContent>
  <xr:revisionPtr revIDLastSave="0" documentId="13_ncr:1_{687B79ED-8AF9-4163-AAF2-EAAFF65C1361}" xr6:coauthVersionLast="41" xr6:coauthVersionMax="41" xr10:uidLastSave="{00000000-0000-0000-0000-000000000000}"/>
  <bookViews>
    <workbookView xWindow="31095" yWindow="2295" windowWidth="21600" windowHeight="12765" activeTab="1" xr2:uid="{8A509241-5683-4798-93FC-E45B555E1C83}"/>
  </bookViews>
  <sheets>
    <sheet name="Sheet1" sheetId="1" r:id="rId1"/>
    <sheet name="no_va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B108" i="1"/>
  <c r="B109" i="1"/>
  <c r="B110" i="1"/>
  <c r="B111" i="1"/>
  <c r="B112" i="1"/>
  <c r="B113" i="1"/>
  <c r="B107" i="1"/>
  <c r="B101" i="1"/>
  <c r="B102" i="1"/>
  <c r="B103" i="1"/>
  <c r="B104" i="1"/>
  <c r="B105" i="1"/>
  <c r="B106" i="1"/>
  <c r="B100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93" i="1"/>
  <c r="C94" i="1"/>
  <c r="C95" i="1"/>
  <c r="C96" i="1"/>
  <c r="C97" i="1"/>
  <c r="C98" i="1"/>
  <c r="C99" i="1"/>
  <c r="C86" i="1"/>
  <c r="C87" i="1"/>
  <c r="C88" i="1"/>
  <c r="C89" i="1"/>
  <c r="C90" i="1"/>
  <c r="C91" i="1"/>
  <c r="C92" i="1"/>
  <c r="B80" i="1"/>
  <c r="C80" i="1"/>
  <c r="B81" i="1"/>
  <c r="C81" i="1"/>
  <c r="B82" i="1"/>
  <c r="C82" i="1"/>
  <c r="B83" i="1"/>
  <c r="C83" i="1"/>
  <c r="B84" i="1"/>
  <c r="C84" i="1"/>
  <c r="B85" i="1"/>
  <c r="C85" i="1"/>
  <c r="C79" i="1"/>
  <c r="B79" i="1"/>
  <c r="C73" i="1"/>
  <c r="C74" i="1"/>
  <c r="C75" i="1"/>
  <c r="C76" i="1"/>
  <c r="C77" i="1"/>
  <c r="C78" i="1"/>
  <c r="C72" i="1"/>
  <c r="B73" i="1"/>
  <c r="B74" i="1"/>
  <c r="B75" i="1"/>
  <c r="B76" i="1"/>
  <c r="B77" i="1"/>
  <c r="B78" i="1"/>
  <c r="B72" i="1"/>
  <c r="B65" i="1"/>
  <c r="B66" i="1"/>
  <c r="B67" i="1"/>
  <c r="B68" i="1"/>
  <c r="B69" i="1"/>
  <c r="B70" i="1"/>
  <c r="B71" i="1"/>
  <c r="C59" i="1"/>
  <c r="C60" i="1"/>
  <c r="C61" i="1"/>
  <c r="C62" i="1"/>
  <c r="C63" i="1"/>
  <c r="C64" i="1"/>
  <c r="C58" i="1"/>
  <c r="B59" i="1"/>
  <c r="B60" i="1"/>
  <c r="B61" i="1"/>
  <c r="B62" i="1"/>
  <c r="B63" i="1"/>
  <c r="B64" i="1"/>
  <c r="B58" i="1"/>
  <c r="B52" i="1"/>
  <c r="B53" i="1"/>
  <c r="B54" i="1"/>
  <c r="B55" i="1"/>
  <c r="B56" i="1"/>
  <c r="B57" i="1"/>
  <c r="B51" i="1"/>
  <c r="B45" i="1"/>
  <c r="C45" i="1"/>
  <c r="B46" i="1"/>
  <c r="C46" i="1"/>
  <c r="B47" i="1"/>
  <c r="C47" i="1"/>
  <c r="B48" i="1"/>
  <c r="C48" i="1"/>
  <c r="B49" i="1"/>
  <c r="C49" i="1"/>
  <c r="B50" i="1"/>
  <c r="C50" i="1"/>
  <c r="B44" i="1"/>
  <c r="C44" i="1"/>
  <c r="C31" i="1"/>
  <c r="C32" i="1"/>
  <c r="C33" i="1"/>
  <c r="C34" i="1"/>
  <c r="C35" i="1"/>
  <c r="C36" i="1"/>
  <c r="B31" i="1"/>
  <c r="B32" i="1"/>
  <c r="B33" i="1"/>
  <c r="B34" i="1"/>
  <c r="B35" i="1"/>
  <c r="B36" i="1"/>
  <c r="C30" i="1"/>
  <c r="B30" i="1"/>
  <c r="B38" i="1"/>
  <c r="B39" i="1"/>
  <c r="B40" i="1"/>
  <c r="B41" i="1"/>
  <c r="B42" i="1"/>
  <c r="B43" i="1"/>
  <c r="B37" i="1"/>
  <c r="B24" i="1"/>
  <c r="B25" i="1"/>
  <c r="B26" i="1"/>
  <c r="B27" i="1"/>
  <c r="B28" i="1"/>
  <c r="B29" i="1"/>
  <c r="B23" i="1"/>
  <c r="B17" i="1"/>
  <c r="B18" i="1"/>
  <c r="B19" i="1"/>
  <c r="B20" i="1"/>
  <c r="B21" i="1"/>
  <c r="B22" i="1"/>
  <c r="B16" i="1"/>
</calcChain>
</file>

<file path=xl/sharedStrings.xml><?xml version="1.0" encoding="utf-8"?>
<sst xmlns="http://schemas.openxmlformats.org/spreadsheetml/2006/main" count="8" uniqueCount="4">
  <si>
    <t>date</t>
  </si>
  <si>
    <t>pfizer</t>
  </si>
  <si>
    <t>moderna</t>
  </si>
  <si>
    <t>astrazeneca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</si>
</sst>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6525-D11D-436E-B1C1-0F91B3D46D8F}">
  <dimension ref="A1:D113"/>
  <sheetViews>
    <sheetView topLeftCell="A88" workbookViewId="0">
      <selection sqref="A1:D113"/>
    </sheetView>
  </sheetViews>
  <sheetFormatPr defaultRowHeight="15" x14ac:dyDescent="0.25"/>
  <cols>
    <col min="1" max="1" width="10.42578125" bestFit="1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44179</v>
      </c>
      <c r="B2">
        <v>0</v>
      </c>
      <c r="C2">
        <v>0</v>
      </c>
      <c r="D2">
        <v>0</v>
      </c>
    </row>
    <row r="3" spans="1:4" x14ac:dyDescent="0.25">
      <c r="A3" s="1">
        <v>44180</v>
      </c>
      <c r="B3">
        <v>0</v>
      </c>
      <c r="C3">
        <v>0</v>
      </c>
      <c r="D3">
        <v>0</v>
      </c>
    </row>
    <row r="4" spans="1:4" x14ac:dyDescent="0.25">
      <c r="A4" s="1">
        <v>44181</v>
      </c>
      <c r="B4">
        <v>0</v>
      </c>
      <c r="C4">
        <v>0</v>
      </c>
      <c r="D4">
        <v>0</v>
      </c>
    </row>
    <row r="5" spans="1:4" x14ac:dyDescent="0.25">
      <c r="A5" s="1">
        <v>44182</v>
      </c>
      <c r="B5">
        <v>0</v>
      </c>
      <c r="C5">
        <v>0</v>
      </c>
      <c r="D5">
        <v>0</v>
      </c>
    </row>
    <row r="6" spans="1:4" x14ac:dyDescent="0.25">
      <c r="A6" s="1">
        <v>44183</v>
      </c>
      <c r="B6">
        <v>0</v>
      </c>
      <c r="C6">
        <v>0</v>
      </c>
      <c r="D6">
        <v>0</v>
      </c>
    </row>
    <row r="7" spans="1:4" x14ac:dyDescent="0.25">
      <c r="A7" s="1">
        <v>44184</v>
      </c>
      <c r="B7">
        <v>0</v>
      </c>
      <c r="C7">
        <v>0</v>
      </c>
      <c r="D7">
        <v>0</v>
      </c>
    </row>
    <row r="8" spans="1:4" x14ac:dyDescent="0.25">
      <c r="A8" s="1">
        <v>44185</v>
      </c>
      <c r="B8">
        <v>0</v>
      </c>
      <c r="C8">
        <v>0</v>
      </c>
      <c r="D8">
        <v>0</v>
      </c>
    </row>
    <row r="9" spans="1:4" x14ac:dyDescent="0.25">
      <c r="A9" s="1">
        <v>44186</v>
      </c>
      <c r="B9">
        <v>0</v>
      </c>
      <c r="C9">
        <v>0</v>
      </c>
      <c r="D9">
        <v>0</v>
      </c>
    </row>
    <row r="10" spans="1:4" x14ac:dyDescent="0.25">
      <c r="A10" s="1">
        <v>44187</v>
      </c>
      <c r="B10">
        <v>0</v>
      </c>
      <c r="C10">
        <v>0</v>
      </c>
      <c r="D10">
        <v>0</v>
      </c>
    </row>
    <row r="11" spans="1:4" x14ac:dyDescent="0.25">
      <c r="A11" s="1">
        <v>44188</v>
      </c>
      <c r="B11">
        <v>0</v>
      </c>
      <c r="C11">
        <v>0</v>
      </c>
      <c r="D11">
        <v>0</v>
      </c>
    </row>
    <row r="12" spans="1:4" x14ac:dyDescent="0.25">
      <c r="A12" s="1">
        <v>44189</v>
      </c>
      <c r="B12">
        <v>0</v>
      </c>
      <c r="C12">
        <v>0</v>
      </c>
      <c r="D12">
        <v>0</v>
      </c>
    </row>
    <row r="13" spans="1:4" x14ac:dyDescent="0.25">
      <c r="A13" s="1">
        <v>44190</v>
      </c>
      <c r="B13">
        <v>0</v>
      </c>
      <c r="C13">
        <v>0</v>
      </c>
      <c r="D13">
        <v>0</v>
      </c>
    </row>
    <row r="14" spans="1:4" x14ac:dyDescent="0.25">
      <c r="A14" s="1">
        <v>44191</v>
      </c>
      <c r="B14">
        <v>0</v>
      </c>
      <c r="C14">
        <v>0</v>
      </c>
      <c r="D14">
        <v>0</v>
      </c>
    </row>
    <row r="15" spans="1:4" x14ac:dyDescent="0.25">
      <c r="A15" s="1">
        <v>44192</v>
      </c>
      <c r="B15">
        <v>0</v>
      </c>
      <c r="C15">
        <v>0</v>
      </c>
      <c r="D15">
        <v>0</v>
      </c>
    </row>
    <row r="16" spans="1:4" x14ac:dyDescent="0.25">
      <c r="A16" s="1">
        <v>44193</v>
      </c>
      <c r="B16">
        <f>164775/7</f>
        <v>23539.285714285714</v>
      </c>
      <c r="C16">
        <v>0</v>
      </c>
      <c r="D16">
        <v>0</v>
      </c>
    </row>
    <row r="17" spans="1:4" x14ac:dyDescent="0.25">
      <c r="A17" s="1">
        <v>44194</v>
      </c>
      <c r="B17">
        <f t="shared" ref="B17:B22" si="0">164775/7</f>
        <v>23539.285714285714</v>
      </c>
      <c r="C17">
        <v>0</v>
      </c>
      <c r="D17">
        <v>0</v>
      </c>
    </row>
    <row r="18" spans="1:4" x14ac:dyDescent="0.25">
      <c r="A18" s="1">
        <v>44195</v>
      </c>
      <c r="B18">
        <f t="shared" si="0"/>
        <v>23539.285714285714</v>
      </c>
      <c r="C18">
        <v>0</v>
      </c>
      <c r="D18">
        <v>0</v>
      </c>
    </row>
    <row r="19" spans="1:4" x14ac:dyDescent="0.25">
      <c r="A19" s="1">
        <v>44196</v>
      </c>
      <c r="B19">
        <f t="shared" si="0"/>
        <v>23539.285714285714</v>
      </c>
      <c r="C19">
        <v>0</v>
      </c>
      <c r="D19">
        <v>0</v>
      </c>
    </row>
    <row r="20" spans="1:4" x14ac:dyDescent="0.25">
      <c r="A20" s="1">
        <v>44197</v>
      </c>
      <c r="B20">
        <f t="shared" si="0"/>
        <v>23539.285714285714</v>
      </c>
      <c r="C20">
        <v>0</v>
      </c>
      <c r="D20">
        <v>0</v>
      </c>
    </row>
    <row r="21" spans="1:4" x14ac:dyDescent="0.25">
      <c r="A21" s="1">
        <v>44198</v>
      </c>
      <c r="B21">
        <f t="shared" si="0"/>
        <v>23539.285714285714</v>
      </c>
      <c r="C21">
        <v>0</v>
      </c>
      <c r="D21">
        <v>0</v>
      </c>
    </row>
    <row r="22" spans="1:4" x14ac:dyDescent="0.25">
      <c r="A22" s="1">
        <v>44199</v>
      </c>
      <c r="B22">
        <f t="shared" si="0"/>
        <v>23539.285714285714</v>
      </c>
      <c r="C22">
        <v>0</v>
      </c>
      <c r="D22">
        <v>0</v>
      </c>
    </row>
    <row r="23" spans="1:4" x14ac:dyDescent="0.25">
      <c r="A23" s="1">
        <v>44200</v>
      </c>
      <c r="B23">
        <f>123825/7</f>
        <v>17689.285714285714</v>
      </c>
      <c r="C23">
        <v>0</v>
      </c>
      <c r="D23">
        <v>0</v>
      </c>
    </row>
    <row r="24" spans="1:4" x14ac:dyDescent="0.25">
      <c r="A24" s="1">
        <v>44201</v>
      </c>
      <c r="B24">
        <f t="shared" ref="B24:B29" si="1">123825/7</f>
        <v>17689.285714285714</v>
      </c>
      <c r="C24">
        <v>0</v>
      </c>
      <c r="D24">
        <v>0</v>
      </c>
    </row>
    <row r="25" spans="1:4" x14ac:dyDescent="0.25">
      <c r="A25" s="1">
        <v>44202</v>
      </c>
      <c r="B25">
        <f t="shared" si="1"/>
        <v>17689.285714285714</v>
      </c>
      <c r="C25">
        <v>0</v>
      </c>
      <c r="D25">
        <v>0</v>
      </c>
    </row>
    <row r="26" spans="1:4" x14ac:dyDescent="0.25">
      <c r="A26" s="1">
        <v>44203</v>
      </c>
      <c r="B26">
        <f t="shared" si="1"/>
        <v>17689.285714285714</v>
      </c>
      <c r="C26">
        <v>0</v>
      </c>
      <c r="D26">
        <v>0</v>
      </c>
    </row>
    <row r="27" spans="1:4" x14ac:dyDescent="0.25">
      <c r="A27" s="1">
        <v>44204</v>
      </c>
      <c r="B27">
        <f t="shared" si="1"/>
        <v>17689.285714285714</v>
      </c>
      <c r="C27">
        <v>0</v>
      </c>
      <c r="D27">
        <v>0</v>
      </c>
    </row>
    <row r="28" spans="1:4" x14ac:dyDescent="0.25">
      <c r="A28" s="1">
        <v>44205</v>
      </c>
      <c r="B28">
        <f t="shared" si="1"/>
        <v>17689.285714285714</v>
      </c>
      <c r="C28">
        <v>0</v>
      </c>
      <c r="D28">
        <v>0</v>
      </c>
    </row>
    <row r="29" spans="1:4" x14ac:dyDescent="0.25">
      <c r="A29" s="1">
        <v>44206</v>
      </c>
      <c r="B29">
        <f t="shared" si="1"/>
        <v>17689.285714285714</v>
      </c>
      <c r="C29">
        <v>0</v>
      </c>
      <c r="D29">
        <v>0</v>
      </c>
    </row>
    <row r="30" spans="1:4" x14ac:dyDescent="0.25">
      <c r="A30" s="1">
        <v>44207</v>
      </c>
      <c r="B30">
        <f>(154050)/7</f>
        <v>22007.142857142859</v>
      </c>
      <c r="C30">
        <f>13000/7</f>
        <v>1857.1428571428571</v>
      </c>
      <c r="D30">
        <v>0</v>
      </c>
    </row>
    <row r="31" spans="1:4" x14ac:dyDescent="0.25">
      <c r="A31" s="1">
        <v>44208</v>
      </c>
      <c r="B31">
        <f t="shared" ref="B31:B36" si="2">(154050)/7</f>
        <v>22007.142857142859</v>
      </c>
      <c r="C31">
        <f t="shared" ref="C31:C36" si="3">13000/7</f>
        <v>1857.1428571428571</v>
      </c>
      <c r="D31">
        <v>0</v>
      </c>
    </row>
    <row r="32" spans="1:4" x14ac:dyDescent="0.25">
      <c r="A32" s="1">
        <v>44209</v>
      </c>
      <c r="B32">
        <f t="shared" si="2"/>
        <v>22007.142857142859</v>
      </c>
      <c r="C32">
        <f t="shared" si="3"/>
        <v>1857.1428571428571</v>
      </c>
      <c r="D32">
        <v>0</v>
      </c>
    </row>
    <row r="33" spans="1:4" x14ac:dyDescent="0.25">
      <c r="A33" s="1">
        <v>44210</v>
      </c>
      <c r="B33">
        <f t="shared" si="2"/>
        <v>22007.142857142859</v>
      </c>
      <c r="C33">
        <f t="shared" si="3"/>
        <v>1857.1428571428571</v>
      </c>
      <c r="D33">
        <v>0</v>
      </c>
    </row>
    <row r="34" spans="1:4" x14ac:dyDescent="0.25">
      <c r="A34" s="1">
        <v>44211</v>
      </c>
      <c r="B34">
        <f t="shared" si="2"/>
        <v>22007.142857142859</v>
      </c>
      <c r="C34">
        <f t="shared" si="3"/>
        <v>1857.1428571428571</v>
      </c>
      <c r="D34">
        <v>0</v>
      </c>
    </row>
    <row r="35" spans="1:4" x14ac:dyDescent="0.25">
      <c r="A35" s="1">
        <v>44212</v>
      </c>
      <c r="B35">
        <f t="shared" si="2"/>
        <v>22007.142857142859</v>
      </c>
      <c r="C35">
        <f t="shared" si="3"/>
        <v>1857.1428571428571</v>
      </c>
      <c r="D35">
        <v>0</v>
      </c>
    </row>
    <row r="36" spans="1:4" x14ac:dyDescent="0.25">
      <c r="A36" s="1">
        <v>44213</v>
      </c>
      <c r="B36">
        <f t="shared" si="2"/>
        <v>22007.142857142859</v>
      </c>
      <c r="C36">
        <f t="shared" si="3"/>
        <v>1857.1428571428571</v>
      </c>
      <c r="D36">
        <v>0</v>
      </c>
    </row>
    <row r="37" spans="1:4" x14ac:dyDescent="0.25">
      <c r="A37" s="1">
        <v>44214</v>
      </c>
      <c r="B37">
        <f>155025/7</f>
        <v>22146.428571428572</v>
      </c>
      <c r="C37">
        <v>0</v>
      </c>
      <c r="D37">
        <v>0</v>
      </c>
    </row>
    <row r="38" spans="1:4" x14ac:dyDescent="0.25">
      <c r="A38" s="1">
        <v>44215</v>
      </c>
      <c r="B38">
        <f t="shared" ref="B38:B43" si="4">155025/7</f>
        <v>22146.428571428572</v>
      </c>
      <c r="C38">
        <v>0</v>
      </c>
      <c r="D38">
        <v>0</v>
      </c>
    </row>
    <row r="39" spans="1:4" x14ac:dyDescent="0.25">
      <c r="A39" s="1">
        <v>44216</v>
      </c>
      <c r="B39">
        <f t="shared" si="4"/>
        <v>22146.428571428572</v>
      </c>
      <c r="C39">
        <v>0</v>
      </c>
      <c r="D39">
        <v>0</v>
      </c>
    </row>
    <row r="40" spans="1:4" x14ac:dyDescent="0.25">
      <c r="A40" s="1">
        <v>44217</v>
      </c>
      <c r="B40">
        <f t="shared" si="4"/>
        <v>22146.428571428572</v>
      </c>
      <c r="C40">
        <v>0</v>
      </c>
      <c r="D40">
        <f>800000/31</f>
        <v>25806.451612903227</v>
      </c>
    </row>
    <row r="41" spans="1:4" x14ac:dyDescent="0.25">
      <c r="A41" s="1">
        <v>44218</v>
      </c>
      <c r="B41">
        <f t="shared" si="4"/>
        <v>22146.428571428572</v>
      </c>
      <c r="C41">
        <v>0</v>
      </c>
      <c r="D41">
        <f t="shared" ref="D41:D70" si="5">800000/31</f>
        <v>25806.451612903227</v>
      </c>
    </row>
    <row r="42" spans="1:4" x14ac:dyDescent="0.25">
      <c r="A42" s="1">
        <v>44219</v>
      </c>
      <c r="B42">
        <f t="shared" si="4"/>
        <v>22146.428571428572</v>
      </c>
      <c r="C42">
        <v>0</v>
      </c>
      <c r="D42">
        <f t="shared" si="5"/>
        <v>25806.451612903227</v>
      </c>
    </row>
    <row r="43" spans="1:4" x14ac:dyDescent="0.25">
      <c r="A43" s="1">
        <v>44220</v>
      </c>
      <c r="B43">
        <f t="shared" si="4"/>
        <v>22146.428571428572</v>
      </c>
      <c r="C43">
        <v>0</v>
      </c>
      <c r="D43">
        <f t="shared" si="5"/>
        <v>25806.451612903227</v>
      </c>
    </row>
    <row r="44" spans="1:4" x14ac:dyDescent="0.25">
      <c r="A44" s="1">
        <v>44221</v>
      </c>
      <c r="B44">
        <f>(155025)/7</f>
        <v>22146.428571428572</v>
      </c>
      <c r="C44">
        <f>19000/7</f>
        <v>2714.2857142857142</v>
      </c>
      <c r="D44">
        <f t="shared" si="5"/>
        <v>25806.451612903227</v>
      </c>
    </row>
    <row r="45" spans="1:4" x14ac:dyDescent="0.25">
      <c r="A45" s="1">
        <v>44222</v>
      </c>
      <c r="B45">
        <f t="shared" ref="B45:B50" si="6">(155025)/7</f>
        <v>22146.428571428572</v>
      </c>
      <c r="C45">
        <f t="shared" ref="C45:C50" si="7">19000/7</f>
        <v>2714.2857142857142</v>
      </c>
      <c r="D45">
        <f t="shared" si="5"/>
        <v>25806.451612903227</v>
      </c>
    </row>
    <row r="46" spans="1:4" x14ac:dyDescent="0.25">
      <c r="A46" s="1">
        <v>44223</v>
      </c>
      <c r="B46">
        <f t="shared" si="6"/>
        <v>22146.428571428572</v>
      </c>
      <c r="C46">
        <f t="shared" si="7"/>
        <v>2714.2857142857142</v>
      </c>
      <c r="D46">
        <f t="shared" si="5"/>
        <v>25806.451612903227</v>
      </c>
    </row>
    <row r="47" spans="1:4" x14ac:dyDescent="0.25">
      <c r="A47" s="1">
        <v>44224</v>
      </c>
      <c r="B47">
        <f t="shared" si="6"/>
        <v>22146.428571428572</v>
      </c>
      <c r="C47">
        <f t="shared" si="7"/>
        <v>2714.2857142857142</v>
      </c>
      <c r="D47">
        <f t="shared" si="5"/>
        <v>25806.451612903227</v>
      </c>
    </row>
    <row r="48" spans="1:4" x14ac:dyDescent="0.25">
      <c r="A48" s="1">
        <v>44225</v>
      </c>
      <c r="B48">
        <f t="shared" si="6"/>
        <v>22146.428571428572</v>
      </c>
      <c r="C48">
        <f t="shared" si="7"/>
        <v>2714.2857142857142</v>
      </c>
      <c r="D48">
        <f t="shared" si="5"/>
        <v>25806.451612903227</v>
      </c>
    </row>
    <row r="49" spans="1:4" x14ac:dyDescent="0.25">
      <c r="A49" s="1">
        <v>44226</v>
      </c>
      <c r="B49">
        <f t="shared" si="6"/>
        <v>22146.428571428572</v>
      </c>
      <c r="C49">
        <f t="shared" si="7"/>
        <v>2714.2857142857142</v>
      </c>
      <c r="D49">
        <f t="shared" si="5"/>
        <v>25806.451612903227</v>
      </c>
    </row>
    <row r="50" spans="1:4" x14ac:dyDescent="0.25">
      <c r="A50" s="1">
        <v>44227</v>
      </c>
      <c r="B50">
        <f t="shared" si="6"/>
        <v>22146.428571428572</v>
      </c>
      <c r="C50">
        <f t="shared" si="7"/>
        <v>2714.2857142857142</v>
      </c>
      <c r="D50">
        <f t="shared" si="5"/>
        <v>25806.451612903227</v>
      </c>
    </row>
    <row r="51" spans="1:4" x14ac:dyDescent="0.25">
      <c r="A51" s="1">
        <v>44228</v>
      </c>
      <c r="B51">
        <f>159900/7</f>
        <v>22842.857142857141</v>
      </c>
      <c r="C51">
        <v>0</v>
      </c>
      <c r="D51">
        <f t="shared" si="5"/>
        <v>25806.451612903227</v>
      </c>
    </row>
    <row r="52" spans="1:4" x14ac:dyDescent="0.25">
      <c r="A52" s="1">
        <v>44229</v>
      </c>
      <c r="B52">
        <f t="shared" ref="B52:B57" si="8">159900/7</f>
        <v>22842.857142857141</v>
      </c>
      <c r="C52">
        <v>0</v>
      </c>
      <c r="D52">
        <f t="shared" si="5"/>
        <v>25806.451612903227</v>
      </c>
    </row>
    <row r="53" spans="1:4" x14ac:dyDescent="0.25">
      <c r="A53" s="1">
        <v>44230</v>
      </c>
      <c r="B53">
        <f t="shared" si="8"/>
        <v>22842.857142857141</v>
      </c>
      <c r="C53">
        <v>0</v>
      </c>
      <c r="D53">
        <f t="shared" si="5"/>
        <v>25806.451612903227</v>
      </c>
    </row>
    <row r="54" spans="1:4" x14ac:dyDescent="0.25">
      <c r="A54" s="1">
        <v>44231</v>
      </c>
      <c r="B54">
        <f t="shared" si="8"/>
        <v>22842.857142857141</v>
      </c>
      <c r="C54">
        <v>0</v>
      </c>
      <c r="D54">
        <f t="shared" si="5"/>
        <v>25806.451612903227</v>
      </c>
    </row>
    <row r="55" spans="1:4" x14ac:dyDescent="0.25">
      <c r="A55" s="1">
        <v>44232</v>
      </c>
      <c r="B55">
        <f t="shared" si="8"/>
        <v>22842.857142857141</v>
      </c>
      <c r="C55">
        <v>0</v>
      </c>
      <c r="D55">
        <f t="shared" si="5"/>
        <v>25806.451612903227</v>
      </c>
    </row>
    <row r="56" spans="1:4" x14ac:dyDescent="0.25">
      <c r="A56" s="1">
        <v>44233</v>
      </c>
      <c r="B56">
        <f t="shared" si="8"/>
        <v>22842.857142857141</v>
      </c>
      <c r="C56">
        <v>0</v>
      </c>
      <c r="D56">
        <f t="shared" si="5"/>
        <v>25806.451612903227</v>
      </c>
    </row>
    <row r="57" spans="1:4" x14ac:dyDescent="0.25">
      <c r="A57" s="1">
        <v>44234</v>
      </c>
      <c r="B57">
        <f t="shared" si="8"/>
        <v>22842.857142857141</v>
      </c>
      <c r="C57">
        <v>0</v>
      </c>
      <c r="D57">
        <f t="shared" si="5"/>
        <v>25806.451612903227</v>
      </c>
    </row>
    <row r="58" spans="1:4" x14ac:dyDescent="0.25">
      <c r="A58" s="1">
        <v>44235</v>
      </c>
      <c r="B58">
        <f>159900/7</f>
        <v>22842.857142857141</v>
      </c>
      <c r="C58">
        <f>48000/7</f>
        <v>6857.1428571428569</v>
      </c>
      <c r="D58">
        <f t="shared" si="5"/>
        <v>25806.451612903227</v>
      </c>
    </row>
    <row r="59" spans="1:4" x14ac:dyDescent="0.25">
      <c r="A59" s="1">
        <v>44236</v>
      </c>
      <c r="B59">
        <f t="shared" ref="B59:B71" si="9">159900/7</f>
        <v>22842.857142857141</v>
      </c>
      <c r="C59">
        <f t="shared" ref="C59:C64" si="10">48000/7</f>
        <v>6857.1428571428569</v>
      </c>
      <c r="D59">
        <f t="shared" si="5"/>
        <v>25806.451612903227</v>
      </c>
    </row>
    <row r="60" spans="1:4" x14ac:dyDescent="0.25">
      <c r="A60" s="1">
        <v>44237</v>
      </c>
      <c r="B60">
        <f t="shared" si="9"/>
        <v>22842.857142857141</v>
      </c>
      <c r="C60">
        <f t="shared" si="10"/>
        <v>6857.1428571428569</v>
      </c>
      <c r="D60">
        <f t="shared" si="5"/>
        <v>25806.451612903227</v>
      </c>
    </row>
    <row r="61" spans="1:4" x14ac:dyDescent="0.25">
      <c r="A61" s="1">
        <v>44238</v>
      </c>
      <c r="B61">
        <f t="shared" si="9"/>
        <v>22842.857142857141</v>
      </c>
      <c r="C61">
        <f t="shared" si="10"/>
        <v>6857.1428571428569</v>
      </c>
      <c r="D61">
        <f t="shared" si="5"/>
        <v>25806.451612903227</v>
      </c>
    </row>
    <row r="62" spans="1:4" x14ac:dyDescent="0.25">
      <c r="A62" s="1">
        <v>44239</v>
      </c>
      <c r="B62">
        <f t="shared" si="9"/>
        <v>22842.857142857141</v>
      </c>
      <c r="C62">
        <f t="shared" si="10"/>
        <v>6857.1428571428569</v>
      </c>
      <c r="D62">
        <f t="shared" si="5"/>
        <v>25806.451612903227</v>
      </c>
    </row>
    <row r="63" spans="1:4" x14ac:dyDescent="0.25">
      <c r="A63" s="1">
        <v>44240</v>
      </c>
      <c r="B63">
        <f t="shared" si="9"/>
        <v>22842.857142857141</v>
      </c>
      <c r="C63">
        <f t="shared" si="10"/>
        <v>6857.1428571428569</v>
      </c>
      <c r="D63">
        <f t="shared" si="5"/>
        <v>25806.451612903227</v>
      </c>
    </row>
    <row r="64" spans="1:4" x14ac:dyDescent="0.25">
      <c r="A64" s="1">
        <v>44241</v>
      </c>
      <c r="B64">
        <f t="shared" si="9"/>
        <v>22842.857142857141</v>
      </c>
      <c r="C64">
        <f t="shared" si="10"/>
        <v>6857.1428571428569</v>
      </c>
      <c r="D64">
        <f t="shared" si="5"/>
        <v>25806.451612903227</v>
      </c>
    </row>
    <row r="65" spans="1:4" x14ac:dyDescent="0.25">
      <c r="A65" s="1">
        <v>44242</v>
      </c>
      <c r="B65">
        <f t="shared" si="9"/>
        <v>22842.857142857141</v>
      </c>
      <c r="C65">
        <v>0</v>
      </c>
      <c r="D65">
        <f t="shared" si="5"/>
        <v>25806.451612903227</v>
      </c>
    </row>
    <row r="66" spans="1:4" x14ac:dyDescent="0.25">
      <c r="A66" s="1">
        <v>44243</v>
      </c>
      <c r="B66">
        <f t="shared" si="9"/>
        <v>22842.857142857141</v>
      </c>
      <c r="C66">
        <v>0</v>
      </c>
      <c r="D66">
        <f t="shared" si="5"/>
        <v>25806.451612903227</v>
      </c>
    </row>
    <row r="67" spans="1:4" x14ac:dyDescent="0.25">
      <c r="A67" s="1">
        <v>44244</v>
      </c>
      <c r="B67">
        <f t="shared" si="9"/>
        <v>22842.857142857141</v>
      </c>
      <c r="C67">
        <v>0</v>
      </c>
      <c r="D67">
        <f t="shared" si="5"/>
        <v>25806.451612903227</v>
      </c>
    </row>
    <row r="68" spans="1:4" x14ac:dyDescent="0.25">
      <c r="A68" s="1">
        <v>44245</v>
      </c>
      <c r="B68">
        <f t="shared" si="9"/>
        <v>22842.857142857141</v>
      </c>
      <c r="C68">
        <v>0</v>
      </c>
      <c r="D68">
        <f t="shared" si="5"/>
        <v>25806.451612903227</v>
      </c>
    </row>
    <row r="69" spans="1:4" x14ac:dyDescent="0.25">
      <c r="A69" s="1">
        <v>44246</v>
      </c>
      <c r="B69">
        <f t="shared" si="9"/>
        <v>22842.857142857141</v>
      </c>
      <c r="C69">
        <v>0</v>
      </c>
      <c r="D69">
        <f t="shared" si="5"/>
        <v>25806.451612903227</v>
      </c>
    </row>
    <row r="70" spans="1:4" x14ac:dyDescent="0.25">
      <c r="A70" s="1">
        <v>44247</v>
      </c>
      <c r="B70">
        <f t="shared" si="9"/>
        <v>22842.857142857141</v>
      </c>
      <c r="C70">
        <v>0</v>
      </c>
      <c r="D70">
        <f t="shared" si="5"/>
        <v>25806.451612903227</v>
      </c>
    </row>
    <row r="71" spans="1:4" x14ac:dyDescent="0.25">
      <c r="A71" s="1">
        <v>44248</v>
      </c>
      <c r="B71">
        <f t="shared" si="9"/>
        <v>22842.857142857141</v>
      </c>
      <c r="C71">
        <v>0</v>
      </c>
      <c r="D71">
        <f>1400000/28</f>
        <v>50000</v>
      </c>
    </row>
    <row r="72" spans="1:4" x14ac:dyDescent="0.25">
      <c r="A72" s="1">
        <v>44249</v>
      </c>
      <c r="B72">
        <f>160875/7</f>
        <v>22982.142857142859</v>
      </c>
      <c r="C72">
        <f>142000/7</f>
        <v>20285.714285714286</v>
      </c>
      <c r="D72">
        <f t="shared" ref="D72:D98" si="11">1400000/28</f>
        <v>50000</v>
      </c>
    </row>
    <row r="73" spans="1:4" x14ac:dyDescent="0.25">
      <c r="A73" s="1">
        <v>44250</v>
      </c>
      <c r="B73">
        <f t="shared" ref="B73:B78" si="12">160875/7</f>
        <v>22982.142857142859</v>
      </c>
      <c r="C73">
        <f t="shared" ref="C73:C78" si="13">142000/7</f>
        <v>20285.714285714286</v>
      </c>
      <c r="D73">
        <f t="shared" si="11"/>
        <v>50000</v>
      </c>
    </row>
    <row r="74" spans="1:4" x14ac:dyDescent="0.25">
      <c r="A74" s="1">
        <v>44251</v>
      </c>
      <c r="B74">
        <f t="shared" si="12"/>
        <v>22982.142857142859</v>
      </c>
      <c r="C74">
        <f t="shared" si="13"/>
        <v>20285.714285714286</v>
      </c>
      <c r="D74">
        <f t="shared" si="11"/>
        <v>50000</v>
      </c>
    </row>
    <row r="75" spans="1:4" x14ac:dyDescent="0.25">
      <c r="A75" s="1">
        <v>44252</v>
      </c>
      <c r="B75">
        <f t="shared" si="12"/>
        <v>22982.142857142859</v>
      </c>
      <c r="C75">
        <f t="shared" si="13"/>
        <v>20285.714285714286</v>
      </c>
      <c r="D75">
        <f t="shared" si="11"/>
        <v>50000</v>
      </c>
    </row>
    <row r="76" spans="1:4" x14ac:dyDescent="0.25">
      <c r="A76" s="1">
        <v>44253</v>
      </c>
      <c r="B76">
        <f t="shared" si="12"/>
        <v>22982.142857142859</v>
      </c>
      <c r="C76">
        <f t="shared" si="13"/>
        <v>20285.714285714286</v>
      </c>
      <c r="D76">
        <f t="shared" si="11"/>
        <v>50000</v>
      </c>
    </row>
    <row r="77" spans="1:4" x14ac:dyDescent="0.25">
      <c r="A77" s="1">
        <v>44254</v>
      </c>
      <c r="B77">
        <f t="shared" si="12"/>
        <v>22982.142857142859</v>
      </c>
      <c r="C77">
        <f t="shared" si="13"/>
        <v>20285.714285714286</v>
      </c>
      <c r="D77">
        <f t="shared" si="11"/>
        <v>50000</v>
      </c>
    </row>
    <row r="78" spans="1:4" x14ac:dyDescent="0.25">
      <c r="A78" s="1">
        <v>44255</v>
      </c>
      <c r="B78">
        <f t="shared" si="12"/>
        <v>22982.142857142859</v>
      </c>
      <c r="C78">
        <f t="shared" si="13"/>
        <v>20285.714285714286</v>
      </c>
      <c r="D78">
        <f t="shared" si="11"/>
        <v>50000</v>
      </c>
    </row>
    <row r="79" spans="1:4" x14ac:dyDescent="0.25">
      <c r="A79" s="1">
        <v>44256</v>
      </c>
      <c r="B79">
        <f>187200/7</f>
        <v>26742.857142857141</v>
      </c>
      <c r="C79">
        <f>32000/7</f>
        <v>4571.4285714285716</v>
      </c>
      <c r="D79">
        <f t="shared" si="11"/>
        <v>50000</v>
      </c>
    </row>
    <row r="80" spans="1:4" x14ac:dyDescent="0.25">
      <c r="A80" s="1">
        <v>44257</v>
      </c>
      <c r="B80">
        <f t="shared" ref="B80:B99" si="14">187200/7</f>
        <v>26742.857142857141</v>
      </c>
      <c r="C80">
        <f t="shared" ref="C80:C113" si="15">32000/7</f>
        <v>4571.4285714285716</v>
      </c>
      <c r="D80">
        <f t="shared" si="11"/>
        <v>50000</v>
      </c>
    </row>
    <row r="81" spans="1:4" x14ac:dyDescent="0.25">
      <c r="A81" s="1">
        <v>44258</v>
      </c>
      <c r="B81">
        <f t="shared" si="14"/>
        <v>26742.857142857141</v>
      </c>
      <c r="C81">
        <f t="shared" si="15"/>
        <v>4571.4285714285716</v>
      </c>
      <c r="D81">
        <f t="shared" si="11"/>
        <v>50000</v>
      </c>
    </row>
    <row r="82" spans="1:4" x14ac:dyDescent="0.25">
      <c r="A82" s="1">
        <v>44259</v>
      </c>
      <c r="B82">
        <f t="shared" si="14"/>
        <v>26742.857142857141</v>
      </c>
      <c r="C82">
        <f t="shared" si="15"/>
        <v>4571.4285714285716</v>
      </c>
      <c r="D82">
        <f t="shared" si="11"/>
        <v>50000</v>
      </c>
    </row>
    <row r="83" spans="1:4" x14ac:dyDescent="0.25">
      <c r="A83" s="1">
        <v>44260</v>
      </c>
      <c r="B83">
        <f t="shared" si="14"/>
        <v>26742.857142857141</v>
      </c>
      <c r="C83">
        <f t="shared" si="15"/>
        <v>4571.4285714285716</v>
      </c>
      <c r="D83">
        <f t="shared" si="11"/>
        <v>50000</v>
      </c>
    </row>
    <row r="84" spans="1:4" x14ac:dyDescent="0.25">
      <c r="A84" s="1">
        <v>44261</v>
      </c>
      <c r="B84">
        <f t="shared" si="14"/>
        <v>26742.857142857141</v>
      </c>
      <c r="C84">
        <f t="shared" si="15"/>
        <v>4571.4285714285716</v>
      </c>
      <c r="D84">
        <f t="shared" si="11"/>
        <v>50000</v>
      </c>
    </row>
    <row r="85" spans="1:4" x14ac:dyDescent="0.25">
      <c r="A85" s="1">
        <v>44262</v>
      </c>
      <c r="B85">
        <f t="shared" si="14"/>
        <v>26742.857142857141</v>
      </c>
      <c r="C85">
        <f t="shared" si="15"/>
        <v>4571.4285714285716</v>
      </c>
      <c r="D85">
        <f t="shared" si="11"/>
        <v>50000</v>
      </c>
    </row>
    <row r="86" spans="1:4" x14ac:dyDescent="0.25">
      <c r="A86" s="1">
        <v>44263</v>
      </c>
      <c r="B86">
        <f t="shared" si="14"/>
        <v>26742.857142857141</v>
      </c>
      <c r="C86">
        <f t="shared" si="15"/>
        <v>4571.4285714285716</v>
      </c>
      <c r="D86">
        <f t="shared" si="11"/>
        <v>50000</v>
      </c>
    </row>
    <row r="87" spans="1:4" x14ac:dyDescent="0.25">
      <c r="A87" s="1">
        <v>44264</v>
      </c>
      <c r="B87">
        <f t="shared" si="14"/>
        <v>26742.857142857141</v>
      </c>
      <c r="C87">
        <f t="shared" si="15"/>
        <v>4571.4285714285716</v>
      </c>
      <c r="D87">
        <f t="shared" si="11"/>
        <v>50000</v>
      </c>
    </row>
    <row r="88" spans="1:4" x14ac:dyDescent="0.25">
      <c r="A88" s="1">
        <v>44265</v>
      </c>
      <c r="B88">
        <f t="shared" si="14"/>
        <v>26742.857142857141</v>
      </c>
      <c r="C88">
        <f t="shared" si="15"/>
        <v>4571.4285714285716</v>
      </c>
      <c r="D88">
        <f t="shared" si="11"/>
        <v>50000</v>
      </c>
    </row>
    <row r="89" spans="1:4" x14ac:dyDescent="0.25">
      <c r="A89" s="1">
        <v>44266</v>
      </c>
      <c r="B89">
        <f t="shared" si="14"/>
        <v>26742.857142857141</v>
      </c>
      <c r="C89">
        <f t="shared" si="15"/>
        <v>4571.4285714285716</v>
      </c>
      <c r="D89">
        <f t="shared" si="11"/>
        <v>50000</v>
      </c>
    </row>
    <row r="90" spans="1:4" x14ac:dyDescent="0.25">
      <c r="A90" s="1">
        <v>44267</v>
      </c>
      <c r="B90">
        <f t="shared" si="14"/>
        <v>26742.857142857141</v>
      </c>
      <c r="C90">
        <f t="shared" si="15"/>
        <v>4571.4285714285716</v>
      </c>
      <c r="D90">
        <f t="shared" si="11"/>
        <v>50000</v>
      </c>
    </row>
    <row r="91" spans="1:4" x14ac:dyDescent="0.25">
      <c r="A91" s="1">
        <v>44268</v>
      </c>
      <c r="B91">
        <f t="shared" si="14"/>
        <v>26742.857142857141</v>
      </c>
      <c r="C91">
        <f t="shared" si="15"/>
        <v>4571.4285714285716</v>
      </c>
      <c r="D91">
        <f t="shared" si="11"/>
        <v>50000</v>
      </c>
    </row>
    <row r="92" spans="1:4" x14ac:dyDescent="0.25">
      <c r="A92" s="1">
        <v>44269</v>
      </c>
      <c r="B92">
        <f t="shared" si="14"/>
        <v>26742.857142857141</v>
      </c>
      <c r="C92">
        <f t="shared" si="15"/>
        <v>4571.4285714285716</v>
      </c>
      <c r="D92">
        <f t="shared" si="11"/>
        <v>50000</v>
      </c>
    </row>
    <row r="93" spans="1:4" x14ac:dyDescent="0.25">
      <c r="A93" s="1">
        <v>44270</v>
      </c>
      <c r="B93">
        <f t="shared" si="14"/>
        <v>26742.857142857141</v>
      </c>
      <c r="C93">
        <f t="shared" si="15"/>
        <v>4571.4285714285716</v>
      </c>
      <c r="D93">
        <f t="shared" si="11"/>
        <v>50000</v>
      </c>
    </row>
    <row r="94" spans="1:4" x14ac:dyDescent="0.25">
      <c r="A94" s="1">
        <v>44271</v>
      </c>
      <c r="B94">
        <f t="shared" si="14"/>
        <v>26742.857142857141</v>
      </c>
      <c r="C94">
        <f t="shared" si="15"/>
        <v>4571.4285714285716</v>
      </c>
      <c r="D94">
        <f t="shared" si="11"/>
        <v>50000</v>
      </c>
    </row>
    <row r="95" spans="1:4" x14ac:dyDescent="0.25">
      <c r="A95" s="1">
        <v>44272</v>
      </c>
      <c r="B95">
        <f t="shared" si="14"/>
        <v>26742.857142857141</v>
      </c>
      <c r="C95">
        <f t="shared" si="15"/>
        <v>4571.4285714285716</v>
      </c>
      <c r="D95">
        <f t="shared" si="11"/>
        <v>50000</v>
      </c>
    </row>
    <row r="96" spans="1:4" x14ac:dyDescent="0.25">
      <c r="A96" s="1">
        <v>44273</v>
      </c>
      <c r="B96">
        <f t="shared" si="14"/>
        <v>26742.857142857141</v>
      </c>
      <c r="C96">
        <f t="shared" si="15"/>
        <v>4571.4285714285716</v>
      </c>
      <c r="D96">
        <f t="shared" si="11"/>
        <v>50000</v>
      </c>
    </row>
    <row r="97" spans="1:4" x14ac:dyDescent="0.25">
      <c r="A97" s="1">
        <v>44274</v>
      </c>
      <c r="B97">
        <f t="shared" si="14"/>
        <v>26742.857142857141</v>
      </c>
      <c r="C97">
        <f t="shared" si="15"/>
        <v>4571.4285714285716</v>
      </c>
      <c r="D97">
        <f t="shared" si="11"/>
        <v>50000</v>
      </c>
    </row>
    <row r="98" spans="1:4" x14ac:dyDescent="0.25">
      <c r="A98" s="1">
        <v>44275</v>
      </c>
      <c r="B98">
        <f t="shared" si="14"/>
        <v>26742.857142857141</v>
      </c>
      <c r="C98">
        <f t="shared" si="15"/>
        <v>4571.4285714285716</v>
      </c>
      <c r="D98">
        <f t="shared" si="11"/>
        <v>50000</v>
      </c>
    </row>
    <row r="99" spans="1:4" x14ac:dyDescent="0.25">
      <c r="A99" s="1">
        <v>44276</v>
      </c>
      <c r="B99">
        <f t="shared" si="14"/>
        <v>26742.857142857141</v>
      </c>
      <c r="C99">
        <f t="shared" si="15"/>
        <v>4571.4285714285716</v>
      </c>
      <c r="D99">
        <f>2500000/31</f>
        <v>80645.161290322576</v>
      </c>
    </row>
    <row r="100" spans="1:4" x14ac:dyDescent="0.25">
      <c r="A100" s="1">
        <v>44277</v>
      </c>
      <c r="B100">
        <f>202800/7</f>
        <v>28971.428571428572</v>
      </c>
      <c r="C100">
        <f t="shared" si="15"/>
        <v>4571.4285714285716</v>
      </c>
      <c r="D100">
        <f t="shared" ref="D100:D113" si="16">2500000/31</f>
        <v>80645.161290322576</v>
      </c>
    </row>
    <row r="101" spans="1:4" x14ac:dyDescent="0.25">
      <c r="A101" s="1">
        <v>44278</v>
      </c>
      <c r="B101">
        <f t="shared" ref="B101:B106" si="17">202800/7</f>
        <v>28971.428571428572</v>
      </c>
      <c r="C101">
        <f t="shared" si="15"/>
        <v>4571.4285714285716</v>
      </c>
      <c r="D101">
        <f t="shared" si="16"/>
        <v>80645.161290322576</v>
      </c>
    </row>
    <row r="102" spans="1:4" x14ac:dyDescent="0.25">
      <c r="A102" s="1">
        <v>44279</v>
      </c>
      <c r="B102">
        <f t="shared" si="17"/>
        <v>28971.428571428572</v>
      </c>
      <c r="C102">
        <f t="shared" si="15"/>
        <v>4571.4285714285716</v>
      </c>
      <c r="D102">
        <f t="shared" si="16"/>
        <v>80645.161290322576</v>
      </c>
    </row>
    <row r="103" spans="1:4" x14ac:dyDescent="0.25">
      <c r="A103" s="1">
        <v>44280</v>
      </c>
      <c r="B103">
        <f t="shared" si="17"/>
        <v>28971.428571428572</v>
      </c>
      <c r="C103">
        <f t="shared" si="15"/>
        <v>4571.4285714285716</v>
      </c>
      <c r="D103">
        <f t="shared" si="16"/>
        <v>80645.161290322576</v>
      </c>
    </row>
    <row r="104" spans="1:4" x14ac:dyDescent="0.25">
      <c r="A104" s="1">
        <v>44281</v>
      </c>
      <c r="B104">
        <f t="shared" si="17"/>
        <v>28971.428571428572</v>
      </c>
      <c r="C104">
        <f t="shared" si="15"/>
        <v>4571.4285714285716</v>
      </c>
      <c r="D104">
        <f t="shared" si="16"/>
        <v>80645.161290322576</v>
      </c>
    </row>
    <row r="105" spans="1:4" x14ac:dyDescent="0.25">
      <c r="A105" s="1">
        <v>44282</v>
      </c>
      <c r="B105">
        <f t="shared" si="17"/>
        <v>28971.428571428572</v>
      </c>
      <c r="C105">
        <f t="shared" si="15"/>
        <v>4571.4285714285716</v>
      </c>
      <c r="D105">
        <f t="shared" si="16"/>
        <v>80645.161290322576</v>
      </c>
    </row>
    <row r="106" spans="1:4" x14ac:dyDescent="0.25">
      <c r="A106" s="1">
        <v>44283</v>
      </c>
      <c r="B106">
        <f t="shared" si="17"/>
        <v>28971.428571428572</v>
      </c>
      <c r="C106">
        <f t="shared" si="15"/>
        <v>4571.4285714285716</v>
      </c>
      <c r="D106">
        <f t="shared" si="16"/>
        <v>80645.161290322576</v>
      </c>
    </row>
    <row r="107" spans="1:4" x14ac:dyDescent="0.25">
      <c r="A107" s="1">
        <v>44284</v>
      </c>
      <c r="B107">
        <f>211575/7</f>
        <v>30225</v>
      </c>
      <c r="C107">
        <f t="shared" si="15"/>
        <v>4571.4285714285716</v>
      </c>
      <c r="D107">
        <f t="shared" si="16"/>
        <v>80645.161290322576</v>
      </c>
    </row>
    <row r="108" spans="1:4" x14ac:dyDescent="0.25">
      <c r="A108" s="1">
        <v>44285</v>
      </c>
      <c r="B108">
        <f t="shared" ref="B108:B113" si="18">211575/7</f>
        <v>30225</v>
      </c>
      <c r="C108">
        <f t="shared" si="15"/>
        <v>4571.4285714285716</v>
      </c>
      <c r="D108">
        <f t="shared" si="16"/>
        <v>80645.161290322576</v>
      </c>
    </row>
    <row r="109" spans="1:4" x14ac:dyDescent="0.25">
      <c r="A109" s="1">
        <v>44286</v>
      </c>
      <c r="B109">
        <f t="shared" si="18"/>
        <v>30225</v>
      </c>
      <c r="C109">
        <f t="shared" si="15"/>
        <v>4571.4285714285716</v>
      </c>
      <c r="D109">
        <f t="shared" si="16"/>
        <v>80645.161290322576</v>
      </c>
    </row>
    <row r="110" spans="1:4" x14ac:dyDescent="0.25">
      <c r="A110" s="1">
        <v>44287</v>
      </c>
      <c r="B110">
        <f t="shared" si="18"/>
        <v>30225</v>
      </c>
      <c r="C110">
        <f t="shared" si="15"/>
        <v>4571.4285714285716</v>
      </c>
      <c r="D110">
        <f t="shared" si="16"/>
        <v>80645.161290322576</v>
      </c>
    </row>
    <row r="111" spans="1:4" x14ac:dyDescent="0.25">
      <c r="A111" s="1">
        <v>44288</v>
      </c>
      <c r="B111">
        <f t="shared" si="18"/>
        <v>30225</v>
      </c>
      <c r="C111">
        <f t="shared" si="15"/>
        <v>4571.4285714285716</v>
      </c>
      <c r="D111">
        <f t="shared" si="16"/>
        <v>80645.161290322576</v>
      </c>
    </row>
    <row r="112" spans="1:4" x14ac:dyDescent="0.25">
      <c r="A112" s="1">
        <v>44289</v>
      </c>
      <c r="B112">
        <f t="shared" si="18"/>
        <v>30225</v>
      </c>
      <c r="C112">
        <f t="shared" si="15"/>
        <v>4571.4285714285716</v>
      </c>
      <c r="D112">
        <f t="shared" si="16"/>
        <v>80645.161290322576</v>
      </c>
    </row>
    <row r="113" spans="1:4" x14ac:dyDescent="0.25">
      <c r="A113" s="1">
        <v>44290</v>
      </c>
      <c r="B113">
        <f t="shared" si="18"/>
        <v>30225</v>
      </c>
      <c r="C113">
        <f t="shared" si="15"/>
        <v>4571.4285714285716</v>
      </c>
      <c r="D113">
        <f t="shared" si="16"/>
        <v>80645.161290322576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5B1D-16A0-4092-BECF-B5D10A23CF30}">
  <dimension ref="A1:D113"/>
  <sheetViews>
    <sheetView tabSelected="1" topLeftCell="A89" workbookViewId="0">
      <selection activeCell="F110" sqref="F110"/>
    </sheetView>
  </sheetViews>
  <sheetFormatPr defaultRowHeight="15" x14ac:dyDescent="0.25"/>
  <cols>
    <col min="1" max="1" width="10.42578125" bestFit="1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44179</v>
      </c>
      <c r="B2">
        <v>0</v>
      </c>
      <c r="C2">
        <v>0</v>
      </c>
      <c r="D2">
        <v>0</v>
      </c>
    </row>
    <row r="3" spans="1:4" x14ac:dyDescent="0.25">
      <c r="A3" s="1">
        <v>44180</v>
      </c>
      <c r="B3">
        <v>0</v>
      </c>
      <c r="C3">
        <v>0</v>
      </c>
      <c r="D3">
        <v>0</v>
      </c>
    </row>
    <row r="4" spans="1:4" x14ac:dyDescent="0.25">
      <c r="A4" s="1">
        <v>44181</v>
      </c>
      <c r="B4">
        <v>0</v>
      </c>
      <c r="C4">
        <v>0</v>
      </c>
      <c r="D4">
        <v>0</v>
      </c>
    </row>
    <row r="5" spans="1:4" x14ac:dyDescent="0.25">
      <c r="A5" s="1">
        <v>44182</v>
      </c>
      <c r="B5">
        <v>0</v>
      </c>
      <c r="C5">
        <v>0</v>
      </c>
      <c r="D5">
        <v>0</v>
      </c>
    </row>
    <row r="6" spans="1:4" x14ac:dyDescent="0.25">
      <c r="A6" s="1">
        <v>44183</v>
      </c>
      <c r="B6">
        <v>0</v>
      </c>
      <c r="C6">
        <v>0</v>
      </c>
      <c r="D6">
        <v>0</v>
      </c>
    </row>
    <row r="7" spans="1:4" x14ac:dyDescent="0.25">
      <c r="A7" s="1">
        <v>44184</v>
      </c>
      <c r="B7">
        <v>0</v>
      </c>
      <c r="C7">
        <v>0</v>
      </c>
      <c r="D7">
        <v>0</v>
      </c>
    </row>
    <row r="8" spans="1:4" x14ac:dyDescent="0.25">
      <c r="A8" s="1">
        <v>44185</v>
      </c>
      <c r="B8">
        <v>0</v>
      </c>
      <c r="C8">
        <v>0</v>
      </c>
      <c r="D8">
        <v>0</v>
      </c>
    </row>
    <row r="9" spans="1:4" x14ac:dyDescent="0.25">
      <c r="A9" s="1">
        <v>44186</v>
      </c>
      <c r="B9">
        <v>0</v>
      </c>
      <c r="C9">
        <v>0</v>
      </c>
      <c r="D9">
        <v>0</v>
      </c>
    </row>
    <row r="10" spans="1:4" x14ac:dyDescent="0.25">
      <c r="A10" s="1">
        <v>44187</v>
      </c>
      <c r="B10">
        <v>0</v>
      </c>
      <c r="C10">
        <v>0</v>
      </c>
      <c r="D10">
        <v>0</v>
      </c>
    </row>
    <row r="11" spans="1:4" x14ac:dyDescent="0.25">
      <c r="A11" s="1">
        <v>44188</v>
      </c>
      <c r="B11">
        <v>0</v>
      </c>
      <c r="C11">
        <v>0</v>
      </c>
      <c r="D11">
        <v>0</v>
      </c>
    </row>
    <row r="12" spans="1:4" x14ac:dyDescent="0.25">
      <c r="A12" s="1">
        <v>44189</v>
      </c>
      <c r="B12">
        <v>0</v>
      </c>
      <c r="C12">
        <v>0</v>
      </c>
      <c r="D12">
        <v>0</v>
      </c>
    </row>
    <row r="13" spans="1:4" x14ac:dyDescent="0.25">
      <c r="A13" s="1">
        <v>44190</v>
      </c>
      <c r="B13">
        <v>0</v>
      </c>
      <c r="C13">
        <v>0</v>
      </c>
      <c r="D13">
        <v>0</v>
      </c>
    </row>
    <row r="14" spans="1:4" x14ac:dyDescent="0.25">
      <c r="A14" s="1">
        <v>44191</v>
      </c>
      <c r="B14">
        <v>0</v>
      </c>
      <c r="C14">
        <v>0</v>
      </c>
      <c r="D14">
        <v>0</v>
      </c>
    </row>
    <row r="15" spans="1:4" x14ac:dyDescent="0.25">
      <c r="A15" s="1">
        <v>44192</v>
      </c>
      <c r="B15">
        <v>0</v>
      </c>
      <c r="C15">
        <v>0</v>
      </c>
      <c r="D15">
        <v>0</v>
      </c>
    </row>
    <row r="16" spans="1:4" x14ac:dyDescent="0.25">
      <c r="A16" s="1">
        <v>44193</v>
      </c>
      <c r="B16">
        <v>0</v>
      </c>
      <c r="C16">
        <v>0</v>
      </c>
      <c r="D16">
        <v>0</v>
      </c>
    </row>
    <row r="17" spans="1:4" x14ac:dyDescent="0.25">
      <c r="A17" s="1">
        <v>44194</v>
      </c>
      <c r="B17">
        <v>0</v>
      </c>
      <c r="C17">
        <v>0</v>
      </c>
      <c r="D17">
        <v>0</v>
      </c>
    </row>
    <row r="18" spans="1:4" x14ac:dyDescent="0.25">
      <c r="A18" s="1">
        <v>44195</v>
      </c>
      <c r="B18">
        <v>0</v>
      </c>
      <c r="C18">
        <v>0</v>
      </c>
      <c r="D18">
        <v>0</v>
      </c>
    </row>
    <row r="19" spans="1:4" x14ac:dyDescent="0.25">
      <c r="A19" s="1">
        <v>44196</v>
      </c>
      <c r="B19">
        <v>0</v>
      </c>
      <c r="C19">
        <v>0</v>
      </c>
      <c r="D19">
        <v>0</v>
      </c>
    </row>
    <row r="20" spans="1:4" x14ac:dyDescent="0.25">
      <c r="A20" s="1">
        <v>44197</v>
      </c>
      <c r="B20">
        <v>0</v>
      </c>
      <c r="C20">
        <v>0</v>
      </c>
      <c r="D20">
        <v>0</v>
      </c>
    </row>
    <row r="21" spans="1:4" x14ac:dyDescent="0.25">
      <c r="A21" s="1">
        <v>44198</v>
      </c>
      <c r="B21">
        <v>0</v>
      </c>
      <c r="C21">
        <v>0</v>
      </c>
      <c r="D21">
        <v>0</v>
      </c>
    </row>
    <row r="22" spans="1:4" x14ac:dyDescent="0.25">
      <c r="A22" s="1">
        <v>44199</v>
      </c>
      <c r="B22">
        <v>0</v>
      </c>
      <c r="C22">
        <v>0</v>
      </c>
      <c r="D22">
        <v>0</v>
      </c>
    </row>
    <row r="23" spans="1:4" x14ac:dyDescent="0.25">
      <c r="A23" s="1">
        <v>44200</v>
      </c>
      <c r="B23">
        <v>0</v>
      </c>
      <c r="C23">
        <v>0</v>
      </c>
      <c r="D23">
        <v>0</v>
      </c>
    </row>
    <row r="24" spans="1:4" x14ac:dyDescent="0.25">
      <c r="A24" s="1">
        <v>44201</v>
      </c>
      <c r="B24">
        <v>0</v>
      </c>
      <c r="C24">
        <v>0</v>
      </c>
      <c r="D24">
        <v>0</v>
      </c>
    </row>
    <row r="25" spans="1:4" x14ac:dyDescent="0.25">
      <c r="A25" s="1">
        <v>44202</v>
      </c>
      <c r="B25">
        <v>0</v>
      </c>
      <c r="C25">
        <v>0</v>
      </c>
      <c r="D25">
        <v>0</v>
      </c>
    </row>
    <row r="26" spans="1:4" x14ac:dyDescent="0.25">
      <c r="A26" s="1">
        <v>44203</v>
      </c>
      <c r="B26">
        <v>0</v>
      </c>
      <c r="C26">
        <v>0</v>
      </c>
      <c r="D26">
        <v>0</v>
      </c>
    </row>
    <row r="27" spans="1:4" x14ac:dyDescent="0.25">
      <c r="A27" s="1">
        <v>44204</v>
      </c>
      <c r="B27">
        <v>0</v>
      </c>
      <c r="C27">
        <v>0</v>
      </c>
      <c r="D27">
        <v>0</v>
      </c>
    </row>
    <row r="28" spans="1:4" x14ac:dyDescent="0.25">
      <c r="A28" s="1">
        <v>44205</v>
      </c>
      <c r="B28">
        <v>0</v>
      </c>
      <c r="C28">
        <v>0</v>
      </c>
      <c r="D28">
        <v>0</v>
      </c>
    </row>
    <row r="29" spans="1:4" x14ac:dyDescent="0.25">
      <c r="A29" s="1">
        <v>44206</v>
      </c>
      <c r="B29">
        <v>0</v>
      </c>
      <c r="C29">
        <v>0</v>
      </c>
      <c r="D29">
        <v>0</v>
      </c>
    </row>
    <row r="30" spans="1:4" x14ac:dyDescent="0.25">
      <c r="A30" s="1">
        <v>44207</v>
      </c>
      <c r="B30">
        <v>0</v>
      </c>
      <c r="C30">
        <v>0</v>
      </c>
      <c r="D30">
        <v>0</v>
      </c>
    </row>
    <row r="31" spans="1:4" x14ac:dyDescent="0.25">
      <c r="A31" s="1">
        <v>44208</v>
      </c>
      <c r="B31">
        <v>0</v>
      </c>
      <c r="C31">
        <v>0</v>
      </c>
      <c r="D31">
        <v>0</v>
      </c>
    </row>
    <row r="32" spans="1:4" x14ac:dyDescent="0.25">
      <c r="A32" s="1">
        <v>44209</v>
      </c>
      <c r="B32">
        <v>0</v>
      </c>
      <c r="C32">
        <v>0</v>
      </c>
      <c r="D32">
        <v>0</v>
      </c>
    </row>
    <row r="33" spans="1:4" x14ac:dyDescent="0.25">
      <c r="A33" s="1">
        <v>44210</v>
      </c>
      <c r="B33">
        <v>0</v>
      </c>
      <c r="C33">
        <v>0</v>
      </c>
      <c r="D33">
        <v>0</v>
      </c>
    </row>
    <row r="34" spans="1:4" x14ac:dyDescent="0.25">
      <c r="A34" s="1">
        <v>44211</v>
      </c>
      <c r="B34">
        <v>0</v>
      </c>
      <c r="C34">
        <v>0</v>
      </c>
      <c r="D34">
        <v>0</v>
      </c>
    </row>
    <row r="35" spans="1:4" x14ac:dyDescent="0.25">
      <c r="A35" s="1">
        <v>44212</v>
      </c>
      <c r="B35">
        <v>0</v>
      </c>
      <c r="C35">
        <v>0</v>
      </c>
      <c r="D35">
        <v>0</v>
      </c>
    </row>
    <row r="36" spans="1:4" x14ac:dyDescent="0.25">
      <c r="A36" s="1">
        <v>44213</v>
      </c>
      <c r="B36">
        <v>0</v>
      </c>
      <c r="C36">
        <v>0</v>
      </c>
      <c r="D36">
        <v>0</v>
      </c>
    </row>
    <row r="37" spans="1:4" x14ac:dyDescent="0.25">
      <c r="A37" s="1">
        <v>44214</v>
      </c>
      <c r="B37">
        <v>0</v>
      </c>
      <c r="C37">
        <v>0</v>
      </c>
      <c r="D37">
        <v>0</v>
      </c>
    </row>
    <row r="38" spans="1:4" x14ac:dyDescent="0.25">
      <c r="A38" s="1">
        <v>44215</v>
      </c>
      <c r="B38">
        <v>0</v>
      </c>
      <c r="C38">
        <v>0</v>
      </c>
      <c r="D38">
        <v>0</v>
      </c>
    </row>
    <row r="39" spans="1:4" x14ac:dyDescent="0.25">
      <c r="A39" s="1">
        <v>44216</v>
      </c>
      <c r="B39">
        <v>0</v>
      </c>
      <c r="C39">
        <v>0</v>
      </c>
      <c r="D39">
        <v>0</v>
      </c>
    </row>
    <row r="40" spans="1:4" x14ac:dyDescent="0.25">
      <c r="A40" s="1">
        <v>44217</v>
      </c>
      <c r="B40">
        <v>0</v>
      </c>
      <c r="C40">
        <v>0</v>
      </c>
      <c r="D40">
        <v>0</v>
      </c>
    </row>
    <row r="41" spans="1:4" x14ac:dyDescent="0.25">
      <c r="A41" s="1">
        <v>44218</v>
      </c>
      <c r="B41">
        <v>0</v>
      </c>
      <c r="C41">
        <v>0</v>
      </c>
      <c r="D41">
        <v>0</v>
      </c>
    </row>
    <row r="42" spans="1:4" x14ac:dyDescent="0.25">
      <c r="A42" s="1">
        <v>44219</v>
      </c>
      <c r="B42">
        <v>0</v>
      </c>
      <c r="C42">
        <v>0</v>
      </c>
      <c r="D42">
        <v>0</v>
      </c>
    </row>
    <row r="43" spans="1:4" x14ac:dyDescent="0.25">
      <c r="A43" s="1">
        <v>44220</v>
      </c>
      <c r="B43">
        <v>0</v>
      </c>
      <c r="C43">
        <v>0</v>
      </c>
      <c r="D43">
        <v>0</v>
      </c>
    </row>
    <row r="44" spans="1:4" x14ac:dyDescent="0.25">
      <c r="A44" s="1">
        <v>44221</v>
      </c>
      <c r="B44">
        <v>0</v>
      </c>
      <c r="C44">
        <v>0</v>
      </c>
      <c r="D44">
        <v>0</v>
      </c>
    </row>
    <row r="45" spans="1:4" x14ac:dyDescent="0.25">
      <c r="A45" s="1">
        <v>44222</v>
      </c>
      <c r="B45">
        <v>0</v>
      </c>
      <c r="C45">
        <v>0</v>
      </c>
      <c r="D45">
        <v>0</v>
      </c>
    </row>
    <row r="46" spans="1:4" x14ac:dyDescent="0.25">
      <c r="A46" s="1">
        <v>44223</v>
      </c>
      <c r="B46">
        <v>0</v>
      </c>
      <c r="C46">
        <v>0</v>
      </c>
      <c r="D46">
        <v>0</v>
      </c>
    </row>
    <row r="47" spans="1:4" x14ac:dyDescent="0.25">
      <c r="A47" s="1">
        <v>44224</v>
      </c>
      <c r="B47">
        <v>0</v>
      </c>
      <c r="C47">
        <v>0</v>
      </c>
      <c r="D47">
        <v>0</v>
      </c>
    </row>
    <row r="48" spans="1:4" x14ac:dyDescent="0.25">
      <c r="A48" s="1">
        <v>44225</v>
      </c>
      <c r="B48">
        <v>0</v>
      </c>
      <c r="C48">
        <v>0</v>
      </c>
      <c r="D48">
        <v>0</v>
      </c>
    </row>
    <row r="49" spans="1:4" x14ac:dyDescent="0.25">
      <c r="A49" s="1">
        <v>44226</v>
      </c>
      <c r="B49">
        <v>0</v>
      </c>
      <c r="C49">
        <v>0</v>
      </c>
      <c r="D49">
        <v>0</v>
      </c>
    </row>
    <row r="50" spans="1:4" x14ac:dyDescent="0.25">
      <c r="A50" s="1">
        <v>44227</v>
      </c>
      <c r="B50">
        <v>0</v>
      </c>
      <c r="C50">
        <v>0</v>
      </c>
      <c r="D50">
        <v>0</v>
      </c>
    </row>
    <row r="51" spans="1:4" x14ac:dyDescent="0.25">
      <c r="A51" s="1">
        <v>44228</v>
      </c>
      <c r="B51">
        <v>0</v>
      </c>
      <c r="C51">
        <v>0</v>
      </c>
      <c r="D51">
        <v>0</v>
      </c>
    </row>
    <row r="52" spans="1:4" x14ac:dyDescent="0.25">
      <c r="A52" s="1">
        <v>44229</v>
      </c>
      <c r="B52">
        <v>0</v>
      </c>
      <c r="C52">
        <v>0</v>
      </c>
      <c r="D52">
        <v>0</v>
      </c>
    </row>
    <row r="53" spans="1:4" x14ac:dyDescent="0.25">
      <c r="A53" s="1">
        <v>44230</v>
      </c>
      <c r="B53">
        <v>0</v>
      </c>
      <c r="C53">
        <v>0</v>
      </c>
      <c r="D53">
        <v>0</v>
      </c>
    </row>
    <row r="54" spans="1:4" x14ac:dyDescent="0.25">
      <c r="A54" s="1">
        <v>44231</v>
      </c>
      <c r="B54">
        <v>0</v>
      </c>
      <c r="C54">
        <v>0</v>
      </c>
      <c r="D54">
        <v>0</v>
      </c>
    </row>
    <row r="55" spans="1:4" x14ac:dyDescent="0.25">
      <c r="A55" s="1">
        <v>44232</v>
      </c>
      <c r="B55">
        <v>0</v>
      </c>
      <c r="C55">
        <v>0</v>
      </c>
      <c r="D55">
        <v>0</v>
      </c>
    </row>
    <row r="56" spans="1:4" x14ac:dyDescent="0.25">
      <c r="A56" s="1">
        <v>44233</v>
      </c>
      <c r="B56">
        <v>0</v>
      </c>
      <c r="C56">
        <v>0</v>
      </c>
      <c r="D56">
        <v>0</v>
      </c>
    </row>
    <row r="57" spans="1:4" x14ac:dyDescent="0.25">
      <c r="A57" s="1">
        <v>44234</v>
      </c>
      <c r="B57">
        <v>0</v>
      </c>
      <c r="C57">
        <v>0</v>
      </c>
      <c r="D57">
        <v>0</v>
      </c>
    </row>
    <row r="58" spans="1:4" x14ac:dyDescent="0.25">
      <c r="A58" s="1">
        <v>44235</v>
      </c>
      <c r="B58">
        <v>0</v>
      </c>
      <c r="C58">
        <v>0</v>
      </c>
      <c r="D58">
        <v>0</v>
      </c>
    </row>
    <row r="59" spans="1:4" x14ac:dyDescent="0.25">
      <c r="A59" s="1">
        <v>44236</v>
      </c>
      <c r="B59">
        <v>0</v>
      </c>
      <c r="C59">
        <v>0</v>
      </c>
      <c r="D59">
        <v>0</v>
      </c>
    </row>
    <row r="60" spans="1:4" x14ac:dyDescent="0.25">
      <c r="A60" s="1">
        <v>44237</v>
      </c>
      <c r="B60">
        <v>0</v>
      </c>
      <c r="C60">
        <v>0</v>
      </c>
      <c r="D60">
        <v>0</v>
      </c>
    </row>
    <row r="61" spans="1:4" x14ac:dyDescent="0.25">
      <c r="A61" s="1">
        <v>44238</v>
      </c>
      <c r="B61">
        <v>0</v>
      </c>
      <c r="C61">
        <v>0</v>
      </c>
      <c r="D61">
        <v>0</v>
      </c>
    </row>
    <row r="62" spans="1:4" x14ac:dyDescent="0.25">
      <c r="A62" s="1">
        <v>44239</v>
      </c>
      <c r="B62">
        <v>0</v>
      </c>
      <c r="C62">
        <v>0</v>
      </c>
      <c r="D62">
        <v>0</v>
      </c>
    </row>
    <row r="63" spans="1:4" x14ac:dyDescent="0.25">
      <c r="A63" s="1">
        <v>44240</v>
      </c>
      <c r="B63">
        <v>0</v>
      </c>
      <c r="C63">
        <v>0</v>
      </c>
      <c r="D63">
        <v>0</v>
      </c>
    </row>
    <row r="64" spans="1:4" x14ac:dyDescent="0.25">
      <c r="A64" s="1">
        <v>44241</v>
      </c>
      <c r="B64">
        <v>0</v>
      </c>
      <c r="C64">
        <v>0</v>
      </c>
      <c r="D64">
        <v>0</v>
      </c>
    </row>
    <row r="65" spans="1:4" x14ac:dyDescent="0.25">
      <c r="A65" s="1">
        <v>44242</v>
      </c>
      <c r="B65">
        <v>0</v>
      </c>
      <c r="C65">
        <v>0</v>
      </c>
      <c r="D65">
        <v>0</v>
      </c>
    </row>
    <row r="66" spans="1:4" x14ac:dyDescent="0.25">
      <c r="A66" s="1">
        <v>44243</v>
      </c>
      <c r="B66">
        <v>0</v>
      </c>
      <c r="C66">
        <v>0</v>
      </c>
      <c r="D66">
        <v>0</v>
      </c>
    </row>
    <row r="67" spans="1:4" x14ac:dyDescent="0.25">
      <c r="A67" s="1">
        <v>44244</v>
      </c>
      <c r="B67">
        <v>0</v>
      </c>
      <c r="C67">
        <v>0</v>
      </c>
      <c r="D67">
        <v>0</v>
      </c>
    </row>
    <row r="68" spans="1:4" x14ac:dyDescent="0.25">
      <c r="A68" s="1">
        <v>44245</v>
      </c>
      <c r="B68">
        <v>0</v>
      </c>
      <c r="C68">
        <v>0</v>
      </c>
      <c r="D68">
        <v>0</v>
      </c>
    </row>
    <row r="69" spans="1:4" x14ac:dyDescent="0.25">
      <c r="A69" s="1">
        <v>44246</v>
      </c>
      <c r="B69">
        <v>0</v>
      </c>
      <c r="C69">
        <v>0</v>
      </c>
      <c r="D69">
        <v>0</v>
      </c>
    </row>
    <row r="70" spans="1:4" x14ac:dyDescent="0.25">
      <c r="A70" s="1">
        <v>44247</v>
      </c>
      <c r="B70">
        <v>0</v>
      </c>
      <c r="C70">
        <v>0</v>
      </c>
      <c r="D70">
        <v>0</v>
      </c>
    </row>
    <row r="71" spans="1:4" x14ac:dyDescent="0.25">
      <c r="A71" s="1">
        <v>44248</v>
      </c>
      <c r="B71">
        <v>0</v>
      </c>
      <c r="C71">
        <v>0</v>
      </c>
      <c r="D71">
        <v>0</v>
      </c>
    </row>
    <row r="72" spans="1:4" x14ac:dyDescent="0.25">
      <c r="A72" s="1">
        <v>44249</v>
      </c>
      <c r="B72">
        <v>0</v>
      </c>
      <c r="C72">
        <v>0</v>
      </c>
      <c r="D72">
        <v>0</v>
      </c>
    </row>
    <row r="73" spans="1:4" x14ac:dyDescent="0.25">
      <c r="A73" s="1">
        <v>44250</v>
      </c>
      <c r="B73">
        <v>0</v>
      </c>
      <c r="C73">
        <v>0</v>
      </c>
      <c r="D73">
        <v>0</v>
      </c>
    </row>
    <row r="74" spans="1:4" x14ac:dyDescent="0.25">
      <c r="A74" s="1">
        <v>44251</v>
      </c>
      <c r="B74">
        <v>0</v>
      </c>
      <c r="C74">
        <v>0</v>
      </c>
      <c r="D74">
        <v>0</v>
      </c>
    </row>
    <row r="75" spans="1:4" x14ac:dyDescent="0.25">
      <c r="A75" s="1">
        <v>44252</v>
      </c>
      <c r="B75">
        <v>0</v>
      </c>
      <c r="C75">
        <v>0</v>
      </c>
      <c r="D75">
        <v>0</v>
      </c>
    </row>
    <row r="76" spans="1:4" x14ac:dyDescent="0.25">
      <c r="A76" s="1">
        <v>44253</v>
      </c>
      <c r="B76">
        <v>0</v>
      </c>
      <c r="C76">
        <v>0</v>
      </c>
      <c r="D76">
        <v>0</v>
      </c>
    </row>
    <row r="77" spans="1:4" x14ac:dyDescent="0.25">
      <c r="A77" s="1">
        <v>44254</v>
      </c>
      <c r="B77">
        <v>0</v>
      </c>
      <c r="C77">
        <v>0</v>
      </c>
      <c r="D77">
        <v>0</v>
      </c>
    </row>
    <row r="78" spans="1:4" x14ac:dyDescent="0.25">
      <c r="A78" s="1">
        <v>44255</v>
      </c>
      <c r="B78">
        <v>0</v>
      </c>
      <c r="C78">
        <v>0</v>
      </c>
      <c r="D78">
        <v>0</v>
      </c>
    </row>
    <row r="79" spans="1:4" x14ac:dyDescent="0.25">
      <c r="A79" s="1">
        <v>44256</v>
      </c>
      <c r="B79">
        <v>0</v>
      </c>
      <c r="C79">
        <v>0</v>
      </c>
      <c r="D79">
        <v>0</v>
      </c>
    </row>
    <row r="80" spans="1:4" x14ac:dyDescent="0.25">
      <c r="A80" s="1">
        <v>44257</v>
      </c>
      <c r="B80">
        <v>0</v>
      </c>
      <c r="C80">
        <v>0</v>
      </c>
      <c r="D80">
        <v>0</v>
      </c>
    </row>
    <row r="81" spans="1:4" x14ac:dyDescent="0.25">
      <c r="A81" s="1">
        <v>44258</v>
      </c>
      <c r="B81">
        <v>0</v>
      </c>
      <c r="C81">
        <v>0</v>
      </c>
      <c r="D81">
        <v>0</v>
      </c>
    </row>
    <row r="82" spans="1:4" x14ac:dyDescent="0.25">
      <c r="A82" s="1">
        <v>44259</v>
      </c>
      <c r="B82">
        <v>0</v>
      </c>
      <c r="C82">
        <v>0</v>
      </c>
      <c r="D82">
        <v>0</v>
      </c>
    </row>
    <row r="83" spans="1:4" x14ac:dyDescent="0.25">
      <c r="A83" s="1">
        <v>44260</v>
      </c>
      <c r="B83">
        <v>0</v>
      </c>
      <c r="C83">
        <v>0</v>
      </c>
      <c r="D83">
        <v>0</v>
      </c>
    </row>
    <row r="84" spans="1:4" x14ac:dyDescent="0.25">
      <c r="A84" s="1">
        <v>44261</v>
      </c>
      <c r="B84">
        <v>0</v>
      </c>
      <c r="C84">
        <v>0</v>
      </c>
      <c r="D84">
        <v>0</v>
      </c>
    </row>
    <row r="85" spans="1:4" x14ac:dyDescent="0.25">
      <c r="A85" s="1">
        <v>44262</v>
      </c>
      <c r="B85">
        <v>0</v>
      </c>
      <c r="C85">
        <v>0</v>
      </c>
      <c r="D85">
        <v>0</v>
      </c>
    </row>
    <row r="86" spans="1:4" x14ac:dyDescent="0.25">
      <c r="A86" s="1">
        <v>44263</v>
      </c>
      <c r="B86">
        <v>0</v>
      </c>
      <c r="C86">
        <v>0</v>
      </c>
      <c r="D86">
        <v>0</v>
      </c>
    </row>
    <row r="87" spans="1:4" x14ac:dyDescent="0.25">
      <c r="A87" s="1">
        <v>44264</v>
      </c>
      <c r="B87">
        <v>0</v>
      </c>
      <c r="C87">
        <v>0</v>
      </c>
      <c r="D87">
        <v>0</v>
      </c>
    </row>
    <row r="88" spans="1:4" x14ac:dyDescent="0.25">
      <c r="A88" s="1">
        <v>44265</v>
      </c>
      <c r="B88">
        <v>0</v>
      </c>
      <c r="C88">
        <v>0</v>
      </c>
      <c r="D88">
        <v>0</v>
      </c>
    </row>
    <row r="89" spans="1:4" x14ac:dyDescent="0.25">
      <c r="A89" s="1">
        <v>44266</v>
      </c>
      <c r="B89">
        <v>0</v>
      </c>
      <c r="C89">
        <v>0</v>
      </c>
      <c r="D89">
        <v>0</v>
      </c>
    </row>
    <row r="90" spans="1:4" x14ac:dyDescent="0.25">
      <c r="A90" s="1">
        <v>44267</v>
      </c>
      <c r="B90">
        <v>0</v>
      </c>
      <c r="C90">
        <v>0</v>
      </c>
      <c r="D90">
        <v>0</v>
      </c>
    </row>
    <row r="91" spans="1:4" x14ac:dyDescent="0.25">
      <c r="A91" s="1">
        <v>44268</v>
      </c>
      <c r="B91">
        <v>0</v>
      </c>
      <c r="C91">
        <v>0</v>
      </c>
      <c r="D91">
        <v>0</v>
      </c>
    </row>
    <row r="92" spans="1:4" x14ac:dyDescent="0.25">
      <c r="A92" s="1">
        <v>44269</v>
      </c>
      <c r="B92">
        <v>0</v>
      </c>
      <c r="C92">
        <v>0</v>
      </c>
      <c r="D92">
        <v>0</v>
      </c>
    </row>
    <row r="93" spans="1:4" x14ac:dyDescent="0.25">
      <c r="A93" s="1">
        <v>44270</v>
      </c>
      <c r="B93">
        <v>0</v>
      </c>
      <c r="C93">
        <v>0</v>
      </c>
      <c r="D93">
        <v>0</v>
      </c>
    </row>
    <row r="94" spans="1:4" x14ac:dyDescent="0.25">
      <c r="A94" s="1">
        <v>44271</v>
      </c>
      <c r="B94">
        <v>0</v>
      </c>
      <c r="C94">
        <v>0</v>
      </c>
      <c r="D94">
        <v>0</v>
      </c>
    </row>
    <row r="95" spans="1:4" x14ac:dyDescent="0.25">
      <c r="A95" s="1">
        <v>44272</v>
      </c>
      <c r="B95">
        <v>0</v>
      </c>
      <c r="C95">
        <v>0</v>
      </c>
      <c r="D95">
        <v>0</v>
      </c>
    </row>
    <row r="96" spans="1:4" x14ac:dyDescent="0.25">
      <c r="A96" s="1">
        <v>44273</v>
      </c>
      <c r="B96">
        <v>0</v>
      </c>
      <c r="C96">
        <v>0</v>
      </c>
      <c r="D96">
        <v>0</v>
      </c>
    </row>
    <row r="97" spans="1:4" x14ac:dyDescent="0.25">
      <c r="A97" s="1">
        <v>44274</v>
      </c>
      <c r="B97">
        <v>0</v>
      </c>
      <c r="C97">
        <v>0</v>
      </c>
      <c r="D97">
        <v>0</v>
      </c>
    </row>
    <row r="98" spans="1:4" x14ac:dyDescent="0.25">
      <c r="A98" s="1">
        <v>44275</v>
      </c>
      <c r="B98">
        <v>0</v>
      </c>
      <c r="C98">
        <v>0</v>
      </c>
      <c r="D98">
        <v>0</v>
      </c>
    </row>
    <row r="99" spans="1:4" x14ac:dyDescent="0.25">
      <c r="A99" s="1">
        <v>44276</v>
      </c>
      <c r="B99">
        <v>0</v>
      </c>
      <c r="C99">
        <v>0</v>
      </c>
      <c r="D99">
        <v>0</v>
      </c>
    </row>
    <row r="100" spans="1:4" x14ac:dyDescent="0.25">
      <c r="A100" s="1">
        <v>44277</v>
      </c>
      <c r="B100">
        <v>0</v>
      </c>
      <c r="C100">
        <v>0</v>
      </c>
      <c r="D100">
        <v>0</v>
      </c>
    </row>
    <row r="101" spans="1:4" x14ac:dyDescent="0.25">
      <c r="A101" s="1">
        <v>44278</v>
      </c>
      <c r="B101">
        <v>0</v>
      </c>
      <c r="C101">
        <v>0</v>
      </c>
      <c r="D101">
        <v>0</v>
      </c>
    </row>
    <row r="102" spans="1:4" x14ac:dyDescent="0.25">
      <c r="A102" s="1">
        <v>44279</v>
      </c>
      <c r="B102">
        <v>0</v>
      </c>
      <c r="C102">
        <v>0</v>
      </c>
      <c r="D102">
        <v>0</v>
      </c>
    </row>
    <row r="103" spans="1:4" x14ac:dyDescent="0.25">
      <c r="A103" s="1">
        <v>44280</v>
      </c>
      <c r="B103">
        <v>0</v>
      </c>
      <c r="C103">
        <v>0</v>
      </c>
      <c r="D103">
        <v>0</v>
      </c>
    </row>
    <row r="104" spans="1:4" x14ac:dyDescent="0.25">
      <c r="A104" s="1">
        <v>44281</v>
      </c>
      <c r="B104">
        <v>0</v>
      </c>
      <c r="C104">
        <v>0</v>
      </c>
      <c r="D104">
        <v>0</v>
      </c>
    </row>
    <row r="105" spans="1:4" x14ac:dyDescent="0.25">
      <c r="A105" s="1">
        <v>44282</v>
      </c>
      <c r="B105">
        <v>0</v>
      </c>
      <c r="C105">
        <v>0</v>
      </c>
      <c r="D105">
        <v>0</v>
      </c>
    </row>
    <row r="106" spans="1:4" x14ac:dyDescent="0.25">
      <c r="A106" s="1">
        <v>44283</v>
      </c>
      <c r="B106">
        <v>0</v>
      </c>
      <c r="C106">
        <v>0</v>
      </c>
      <c r="D106">
        <v>0</v>
      </c>
    </row>
    <row r="107" spans="1:4" x14ac:dyDescent="0.25">
      <c r="A107" s="1">
        <v>44284</v>
      </c>
      <c r="B107">
        <v>0</v>
      </c>
      <c r="C107">
        <v>0</v>
      </c>
      <c r="D107">
        <v>0</v>
      </c>
    </row>
    <row r="108" spans="1:4" x14ac:dyDescent="0.25">
      <c r="A108" s="1">
        <v>44285</v>
      </c>
      <c r="B108">
        <v>0</v>
      </c>
      <c r="C108">
        <v>0</v>
      </c>
      <c r="D108">
        <v>0</v>
      </c>
    </row>
    <row r="109" spans="1:4" x14ac:dyDescent="0.25">
      <c r="A109" s="1">
        <v>44286</v>
      </c>
      <c r="B109">
        <v>0</v>
      </c>
      <c r="C109">
        <v>0</v>
      </c>
      <c r="D109">
        <v>0</v>
      </c>
    </row>
    <row r="110" spans="1:4" x14ac:dyDescent="0.25">
      <c r="A110" s="1">
        <v>44287</v>
      </c>
      <c r="B110">
        <v>0</v>
      </c>
      <c r="C110">
        <v>0</v>
      </c>
      <c r="D110">
        <v>0</v>
      </c>
    </row>
    <row r="111" spans="1:4" x14ac:dyDescent="0.25">
      <c r="A111" s="1">
        <v>44288</v>
      </c>
      <c r="B111">
        <v>0</v>
      </c>
      <c r="C111">
        <v>0</v>
      </c>
      <c r="D111">
        <v>0</v>
      </c>
    </row>
    <row r="112" spans="1:4" x14ac:dyDescent="0.25">
      <c r="A112" s="1">
        <v>44289</v>
      </c>
      <c r="B112">
        <v>0</v>
      </c>
      <c r="C112">
        <v>0</v>
      </c>
      <c r="D112">
        <v>0</v>
      </c>
    </row>
    <row r="113" spans="1:4" x14ac:dyDescent="0.25">
      <c r="A113" s="1">
        <v>44290</v>
      </c>
      <c r="B113">
        <v>0</v>
      </c>
      <c r="C113">
        <v>0</v>
      </c>
      <c r="D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no_vac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Ainslie</dc:creator>
  <cp:lastModifiedBy>Kylie Ainslie</cp:lastModifiedBy>
  <dcterms:created xsi:type="dcterms:W3CDTF">2021-01-12T13:28:17Z</dcterms:created>
  <dcterms:modified xsi:type="dcterms:W3CDTF">2021-01-13T16:16:20Z</dcterms:modified>
</cp:coreProperties>
</file>