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10740" yWindow="3165" windowWidth="31425" windowHeight="218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" i="1"/>
  <c r="K2" i="1"/>
</calcChain>
</file>

<file path=xl/sharedStrings.xml><?xml version="1.0" encoding="utf-8"?>
<sst xmlns="http://schemas.openxmlformats.org/spreadsheetml/2006/main" count="136" uniqueCount="74">
  <si>
    <t>D</t>
  </si>
  <si>
    <t>M</t>
  </si>
  <si>
    <t>Mprime</t>
  </si>
  <si>
    <t>F</t>
  </si>
  <si>
    <t>omega</t>
  </si>
  <si>
    <t>sincoeff1</t>
  </si>
  <si>
    <t>sincoeff2</t>
  </si>
  <si>
    <t>coscoeff1</t>
  </si>
  <si>
    <t>coscoeff2</t>
  </si>
  <si>
    <t>g_NutationCoefficients</t>
  </si>
  <si>
    <t>Coefficients</t>
  </si>
  <si>
    <t>Values('g_NutationCoefficients', '0', '0', '0', '0', '1', '-171996', '-174.2', '92025', '8.9'),</t>
  </si>
  <si>
    <t>('g_NutationCoefficients', '-2', '0', '0', '2', '2', '-13187', '-1.6', '5736', '-3.1'),</t>
  </si>
  <si>
    <t>('g_NutationCoefficients', '0', '0', '0', '2', '2', '-2274', '-0.2', '977', '-0.5'),</t>
  </si>
  <si>
    <t>('g_NutationCoefficients', '0', '0', '0', '0', '2', '2062', '0.2', '-895', '0.5'),</t>
  </si>
  <si>
    <t>('g_NutationCoefficients', '0', '1', '0', '0', '0', '1426', '-3.4', '54', '-0.1'),</t>
  </si>
  <si>
    <t>('g_NutationCoefficients', '0', '0', '1', '0', '0', '712', '0.1', '-7', '0'),</t>
  </si>
  <si>
    <t>('g_NutationCoefficients', '-2', '1', '0', '2', '2', '-517', '1.2', '224', '-0.6'),</t>
  </si>
  <si>
    <t>('g_NutationCoefficients', '0', '0', '0', '2', '1', '-386', '-0.4', '200', '0'),</t>
  </si>
  <si>
    <t>('g_NutationCoefficients', '0', '0', '1', '2', '2', '-301', '0', '129', '-0.1'),</t>
  </si>
  <si>
    <t>('g_NutationCoefficients', '-2', '-1', '0', '2', '2', '217', '-0.5', '-95', '0.3'),</t>
  </si>
  <si>
    <t>('g_NutationCoefficients', '-2', '0', '1', '0', '0', '-158', '0', '0', '0'),</t>
  </si>
  <si>
    <t>('g_NutationCoefficients', '-2', '0', '0', '2', '1', '129', '0.1', '-70', '0'),</t>
  </si>
  <si>
    <t>('g_NutationCoefficients', '0', '0', '-1', '2', '2', '123', '0', '-53', '0'),</t>
  </si>
  <si>
    <t>('g_NutationCoefficients', '2', '0', '0', '0', '0', '63', '0', '0', '0'),</t>
  </si>
  <si>
    <t>('g_NutationCoefficients', '0', '0', '1', '0', '1', '63', '0.1', '-33', '0'),</t>
  </si>
  <si>
    <t>('g_NutationCoefficients', '2', '0', '-1', '2', '2', '-59', '0', '26', '0'),</t>
  </si>
  <si>
    <t>('g_NutationCoefficients', '0', '0', '-1', '0', '1', '-58', '-0.1', '32', '0'),</t>
  </si>
  <si>
    <t>('g_NutationCoefficients', '0', '0', '1', '2', '1', '-51', '0', '27', '0'),</t>
  </si>
  <si>
    <t>('g_NutationCoefficients', '-2', '0', '2', '0', '0', '48', '0', '0', '0'),</t>
  </si>
  <si>
    <t>('g_NutationCoefficients', '0', '0', '-2', '2', '1', '46', '0', '-24', '0'),</t>
  </si>
  <si>
    <t>('g_NutationCoefficients', '2', '0', '0', '2', '2', '-38', '0', '16', '0'),</t>
  </si>
  <si>
    <t>('g_NutationCoefficients', '0', '0', '2', '2', '2', '-31', '0', '13', '0'),</t>
  </si>
  <si>
    <t>('g_NutationCoefficients', '0', '0', '2', '0', '0', '29', '0', '0', '0'),</t>
  </si>
  <si>
    <t>('g_NutationCoefficients', '-2', '0', '1', '2', '2', '29', '0', '-12', '0'),</t>
  </si>
  <si>
    <t>('g_NutationCoefficients', '0', '0', '0', '2', '0', '26', '0', '0', '0'),</t>
  </si>
  <si>
    <t>('g_NutationCoefficients', '-2', '0', '0', '2', '0', '-22', '0', '0', '0'),</t>
  </si>
  <si>
    <t>('g_NutationCoefficients', '0', '0', '-1', '2', '1', '21', '0', '-10', '0'),</t>
  </si>
  <si>
    <t>('g_NutationCoefficients', '0', '2', '0', '0', '0', '17', '-0.1', '0', '0'),</t>
  </si>
  <si>
    <t>('g_NutationCoefficients', '2', '0', '-1', '0', '1', '16', '0', '-8', '0'),</t>
  </si>
  <si>
    <t>('g_NutationCoefficients', '-2', '2', '0', '2', '2', '-16', '0.1', '7', '0'),</t>
  </si>
  <si>
    <t>('g_NutationCoefficients', '0', '1', '0', '0', '1', '-15', '0', '9', '0'),</t>
  </si>
  <si>
    <t>('g_NutationCoefficients', '-2', '0', '1', '0', '1', '-13', '0', '7', '0'),</t>
  </si>
  <si>
    <t>('g_NutationCoefficients', '0', '-1', '0', '0', '1', '-12', '0', '6', '0'),</t>
  </si>
  <si>
    <t>('g_NutationCoefficients', '0', '0', '2', '-2', '0', '11', '0', '0', '0'),</t>
  </si>
  <si>
    <t>('g_NutationCoefficients', '2', '0', '-1', '2', '1', '-10', '0', '5', '0'),</t>
  </si>
  <si>
    <t>('g_NutationCoefficients', '2', '0', '1', '2', '2', '-8', '0', '3', '0'),</t>
  </si>
  <si>
    <t>('g_NutationCoefficients', '0', '1', '0', '2', '2', '7', '0', '-3', '0'),</t>
  </si>
  <si>
    <t>('g_NutationCoefficients', '-2', '1', '1', '0', '0', '-7', '0', '0', '0'),</t>
  </si>
  <si>
    <t>('g_NutationCoefficients', '0', '-1', '0', '2', '2', '-7', '0', '3', '0'),</t>
  </si>
  <si>
    <t>('g_NutationCoefficients', '2', '0', '0', '2', '1', '-7', '0', '3', '0'),</t>
  </si>
  <si>
    <t>('g_NutationCoefficients', '2', '0', '1', '0', '0', '6', '0', '0', '0'),</t>
  </si>
  <si>
    <t>('g_NutationCoefficients', '-2', '0', '2', '2', '2', '6', '0', '-3', '0'),</t>
  </si>
  <si>
    <t>('g_NutationCoefficients', '-2', '0', '1', '2', '1', '6', '0', '-3', '0'),</t>
  </si>
  <si>
    <t>('g_NutationCoefficients', '2', '0', '-2', '0', '1', '-6', '0', '3', '0'),</t>
  </si>
  <si>
    <t>('g_NutationCoefficients', '2', '0', '0', '0', '1', '-6', '0', '3', '0'),</t>
  </si>
  <si>
    <t>('g_NutationCoefficients', '0', '-1', '1', '0', '0', '5', '0', '0', '0'),</t>
  </si>
  <si>
    <t>('g_NutationCoefficients', '-2', '-1', '0', '2', '1', '-5', '0', '3', '0'),</t>
  </si>
  <si>
    <t>('g_NutationCoefficients', '-2', '0', '0', '0', '1', '-5', '0', '3', '0'),</t>
  </si>
  <si>
    <t>('g_NutationCoefficients', '0', '0', '2', '2', '1', '-5', '0', '3', '0'),</t>
  </si>
  <si>
    <t>('g_NutationCoefficients', '-2', '0', '2', '0', '1', '4', '0', '0', '0'),</t>
  </si>
  <si>
    <t>('g_NutationCoefficients', '-2', '1', '0', '2', '1', '4', '0', '0', '0'),</t>
  </si>
  <si>
    <t>('g_NutationCoefficients', '0', '0', '1', '-2', '0', '4', '0', '0', '0'),</t>
  </si>
  <si>
    <t>('g_NutationCoefficients', '-1', '0', '1', '0', '0', '-4', '0', '0', '0'),</t>
  </si>
  <si>
    <t>('g_NutationCoefficients', '-2', '1', '0', '0', '0', '-4', '0', '0', '0'),</t>
  </si>
  <si>
    <t>('g_NutationCoefficients', '1', '0', '0', '0', '0', '-4', '0', '0', '0'),</t>
  </si>
  <si>
    <t>('g_NutationCoefficients', '0', '0', '1', '2', '0', '3', '0', '0', '0'),</t>
  </si>
  <si>
    <t>('g_NutationCoefficients', '0', '0', '-2', '2', '2', '-3', '0', '0', '0'),</t>
  </si>
  <si>
    <t>('g_NutationCoefficients', '-1', '-1', '1', '0', '0', '-3', '0', '0', '0'),</t>
  </si>
  <si>
    <t>('g_NutationCoefficients', '0', '1', '1', '0', '0', '-3', '0', '0', '0'),</t>
  </si>
  <si>
    <t>('g_NutationCoefficients', '0', '-1', '1', '2', '2', '-3', '0', '0', '0'),</t>
  </si>
  <si>
    <t>('g_NutationCoefficients', '2', '-1', '-1', '2', '2', '-3', '0', '0', '0'),</t>
  </si>
  <si>
    <t>('g_NutationCoefficients', '0', '0', '3', '2', '2', '-3', '0', '0', '0'),</t>
  </si>
  <si>
    <t>('g_NutationCoefficients', '2', '-1', '0', '2', '2', '-3', '0', '0', '0')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</si>
</sst>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9" workbookViewId="0">
      <selection activeCell="L2" sqref="L2:L64"/>
    </sheetView>
  </sheetViews>
  <sheetFormatPr defaultColWidth="11" defaultRowHeight="15.75" x14ac:dyDescent="0.25"/>
  <cols>
    <col min="1" max="1" width="20.625" customWidth="1"/>
    <col min="11" max="12" width="72" bestFit="1" customWidth="1"/>
  </cols>
  <sheetData>
    <row r="1" spans="1:12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2" x14ac:dyDescent="0.25">
      <c r="A2" s="1" t="s">
        <v>9</v>
      </c>
      <c r="B2">
        <v>0</v>
      </c>
      <c r="C2">
        <v>0</v>
      </c>
      <c r="D2">
        <v>0</v>
      </c>
      <c r="E2">
        <v>0</v>
      </c>
      <c r="F2">
        <v>1</v>
      </c>
      <c r="G2">
        <v>-171996</v>
      </c>
      <c r="H2">
        <v>-174.2</v>
      </c>
      <c r="I2">
        <v>92025</v>
      </c>
      <c r="J2">
        <v>8.9</v>
      </c>
      <c r="K2" t="str">
        <f>"Values('"&amp;TRIM(A2)&amp;"', '"&amp;TRIM(B2)&amp;"', '"&amp;TRIM(C2)&amp;"', '"&amp;TRIM(D2)&amp;"', '"&amp;TRIM(E2)&amp;"', '"&amp;TRIM(F2)&amp;"', '"&amp;TRIM(G2)&amp;"', '"&amp;TRIM(H2)&amp;"', '"&amp;TRIM(I2)&amp;"', '"&amp;TRIM(J2)&amp;"'),"</f>
        <v>Values('g_NutationCoefficients', '0', '0', '0', '0', '1', '-171996', '-174.2', '92025', '8.9'),</v>
      </c>
      <c r="L2" t="s">
        <v>11</v>
      </c>
    </row>
    <row r="3" spans="1:12" x14ac:dyDescent="0.25">
      <c r="A3" s="1" t="s">
        <v>9</v>
      </c>
      <c r="B3">
        <v>-2</v>
      </c>
      <c r="C3">
        <v>0</v>
      </c>
      <c r="D3">
        <v>0</v>
      </c>
      <c r="E3">
        <v>2</v>
      </c>
      <c r="F3">
        <v>2</v>
      </c>
      <c r="G3">
        <v>-13187</v>
      </c>
      <c r="H3">
        <v>-1.6</v>
      </c>
      <c r="I3">
        <v>5736</v>
      </c>
      <c r="J3">
        <v>-3.1</v>
      </c>
      <c r="K3" t="str">
        <f>"('"&amp;TRIM(A3)&amp;"', '"&amp;TRIM(B3)&amp;"', '"&amp;TRIM(C3)&amp;"', '"&amp;TRIM(D3)&amp;"', '"&amp;TRIM(E3)&amp;"', '"&amp;TRIM(F3)&amp;"', '"&amp;TRIM(G3)&amp;"', '"&amp;TRIM(H3)&amp;"', '"&amp;TRIM(I3)&amp;"', '"&amp;TRIM(J3)&amp;"'),"</f>
        <v>('g_NutationCoefficients', '-2', '0', '0', '2', '2', '-13187', '-1.6', '5736', '-3.1'),</v>
      </c>
      <c r="L3" t="s">
        <v>12</v>
      </c>
    </row>
    <row r="4" spans="1:12" x14ac:dyDescent="0.25">
      <c r="A4" s="1" t="s">
        <v>9</v>
      </c>
      <c r="B4">
        <v>0</v>
      </c>
      <c r="C4">
        <v>0</v>
      </c>
      <c r="D4">
        <v>0</v>
      </c>
      <c r="E4">
        <v>2</v>
      </c>
      <c r="F4">
        <v>2</v>
      </c>
      <c r="G4">
        <v>-2274</v>
      </c>
      <c r="H4">
        <v>-0.2</v>
      </c>
      <c r="I4">
        <v>977</v>
      </c>
      <c r="J4">
        <v>-0.5</v>
      </c>
      <c r="K4" t="str">
        <f t="shared" ref="K4:L64" si="0">"('"&amp;TRIM(A4)&amp;"', '"&amp;TRIM(B4)&amp;"', '"&amp;TRIM(C4)&amp;"', '"&amp;TRIM(D4)&amp;"', '"&amp;TRIM(E4)&amp;"', '"&amp;TRIM(F4)&amp;"', '"&amp;TRIM(G4)&amp;"', '"&amp;TRIM(H4)&amp;"', '"&amp;TRIM(I4)&amp;"', '"&amp;TRIM(J4)&amp;"'),"</f>
        <v>('g_NutationCoefficients', '0', '0', '0', '2', '2', '-2274', '-0.2', '977', '-0.5'),</v>
      </c>
      <c r="L4" t="s">
        <v>13</v>
      </c>
    </row>
    <row r="5" spans="1:12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2</v>
      </c>
      <c r="G5">
        <v>2062</v>
      </c>
      <c r="H5">
        <v>0.2</v>
      </c>
      <c r="I5">
        <v>-895</v>
      </c>
      <c r="J5">
        <v>0.5</v>
      </c>
      <c r="K5" t="str">
        <f t="shared" si="0"/>
        <v>('g_NutationCoefficients', '0', '0', '0', '0', '2', '2062', '0.2', '-895', '0.5'),</v>
      </c>
      <c r="L5" t="s">
        <v>14</v>
      </c>
    </row>
    <row r="6" spans="1:12" x14ac:dyDescent="0.25">
      <c r="A6" s="1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1426</v>
      </c>
      <c r="H6">
        <v>-3.4</v>
      </c>
      <c r="I6">
        <v>54</v>
      </c>
      <c r="J6">
        <v>-0.1</v>
      </c>
      <c r="K6" t="str">
        <f t="shared" si="0"/>
        <v>('g_NutationCoefficients', '0', '1', '0', '0', '0', '1426', '-3.4', '54', '-0.1'),</v>
      </c>
      <c r="L6" t="s">
        <v>15</v>
      </c>
    </row>
    <row r="7" spans="1:12" x14ac:dyDescent="0.25">
      <c r="A7" s="1" t="s">
        <v>9</v>
      </c>
      <c r="B7">
        <v>0</v>
      </c>
      <c r="C7">
        <v>0</v>
      </c>
      <c r="D7">
        <v>1</v>
      </c>
      <c r="E7">
        <v>0</v>
      </c>
      <c r="F7">
        <v>0</v>
      </c>
      <c r="G7">
        <v>712</v>
      </c>
      <c r="H7">
        <v>0.1</v>
      </c>
      <c r="I7">
        <v>-7</v>
      </c>
      <c r="J7">
        <v>0</v>
      </c>
      <c r="K7" t="str">
        <f t="shared" si="0"/>
        <v>('g_NutationCoefficients', '0', '0', '1', '0', '0', '712', '0.1', '-7', '0'),</v>
      </c>
      <c r="L7" t="s">
        <v>16</v>
      </c>
    </row>
    <row r="8" spans="1:12" x14ac:dyDescent="0.25">
      <c r="A8" s="1" t="s">
        <v>9</v>
      </c>
      <c r="B8">
        <v>-2</v>
      </c>
      <c r="C8">
        <v>1</v>
      </c>
      <c r="D8">
        <v>0</v>
      </c>
      <c r="E8">
        <v>2</v>
      </c>
      <c r="F8">
        <v>2</v>
      </c>
      <c r="G8">
        <v>-517</v>
      </c>
      <c r="H8">
        <v>1.2</v>
      </c>
      <c r="I8">
        <v>224</v>
      </c>
      <c r="J8">
        <v>-0.6</v>
      </c>
      <c r="K8" t="str">
        <f t="shared" si="0"/>
        <v>('g_NutationCoefficients', '-2', '1', '0', '2', '2', '-517', '1.2', '224', '-0.6'),</v>
      </c>
      <c r="L8" t="s">
        <v>17</v>
      </c>
    </row>
    <row r="9" spans="1:12" x14ac:dyDescent="0.25">
      <c r="A9" s="1" t="s">
        <v>9</v>
      </c>
      <c r="B9">
        <v>0</v>
      </c>
      <c r="C9">
        <v>0</v>
      </c>
      <c r="D9">
        <v>0</v>
      </c>
      <c r="E9">
        <v>2</v>
      </c>
      <c r="F9">
        <v>1</v>
      </c>
      <c r="G9">
        <v>-386</v>
      </c>
      <c r="H9">
        <v>-0.4</v>
      </c>
      <c r="I9">
        <v>200</v>
      </c>
      <c r="J9">
        <v>0</v>
      </c>
      <c r="K9" t="str">
        <f t="shared" si="0"/>
        <v>('g_NutationCoefficients', '0', '0', '0', '2', '1', '-386', '-0.4', '200', '0'),</v>
      </c>
      <c r="L9" t="s">
        <v>18</v>
      </c>
    </row>
    <row r="10" spans="1:12" x14ac:dyDescent="0.25">
      <c r="A10" s="1" t="s">
        <v>9</v>
      </c>
      <c r="B10">
        <v>0</v>
      </c>
      <c r="C10">
        <v>0</v>
      </c>
      <c r="D10">
        <v>1</v>
      </c>
      <c r="E10">
        <v>2</v>
      </c>
      <c r="F10">
        <v>2</v>
      </c>
      <c r="G10">
        <v>-301</v>
      </c>
      <c r="H10">
        <v>0</v>
      </c>
      <c r="I10">
        <v>129</v>
      </c>
      <c r="J10">
        <v>-0.1</v>
      </c>
      <c r="K10" t="str">
        <f t="shared" si="0"/>
        <v>('g_NutationCoefficients', '0', '0', '1', '2', '2', '-301', '0', '129', '-0.1'),</v>
      </c>
      <c r="L10" t="s">
        <v>19</v>
      </c>
    </row>
    <row r="11" spans="1:12" x14ac:dyDescent="0.25">
      <c r="A11" s="1" t="s">
        <v>9</v>
      </c>
      <c r="B11">
        <v>-2</v>
      </c>
      <c r="C11">
        <v>-1</v>
      </c>
      <c r="D11">
        <v>0</v>
      </c>
      <c r="E11">
        <v>2</v>
      </c>
      <c r="F11">
        <v>2</v>
      </c>
      <c r="G11">
        <v>217</v>
      </c>
      <c r="H11">
        <v>-0.5</v>
      </c>
      <c r="I11">
        <v>-95</v>
      </c>
      <c r="J11">
        <v>0.3</v>
      </c>
      <c r="K11" t="str">
        <f t="shared" si="0"/>
        <v>('g_NutationCoefficients', '-2', '-1', '0', '2', '2', '217', '-0.5', '-95', '0.3'),</v>
      </c>
      <c r="L11" t="s">
        <v>20</v>
      </c>
    </row>
    <row r="12" spans="1:12" x14ac:dyDescent="0.25">
      <c r="A12" s="1" t="s">
        <v>9</v>
      </c>
      <c r="B12">
        <v>-2</v>
      </c>
      <c r="C12">
        <v>0</v>
      </c>
      <c r="D12">
        <v>1</v>
      </c>
      <c r="E12">
        <v>0</v>
      </c>
      <c r="F12">
        <v>0</v>
      </c>
      <c r="G12">
        <v>-158</v>
      </c>
      <c r="H12">
        <v>0</v>
      </c>
      <c r="I12">
        <v>0</v>
      </c>
      <c r="J12">
        <v>0</v>
      </c>
      <c r="K12" t="str">
        <f t="shared" si="0"/>
        <v>('g_NutationCoefficients', '-2', '0', '1', '0', '0', '-158', '0', '0', '0'),</v>
      </c>
      <c r="L12" t="s">
        <v>21</v>
      </c>
    </row>
    <row r="13" spans="1:12" x14ac:dyDescent="0.25">
      <c r="A13" s="1" t="s">
        <v>9</v>
      </c>
      <c r="B13">
        <v>-2</v>
      </c>
      <c r="C13">
        <v>0</v>
      </c>
      <c r="D13">
        <v>0</v>
      </c>
      <c r="E13">
        <v>2</v>
      </c>
      <c r="F13">
        <v>1</v>
      </c>
      <c r="G13">
        <v>129</v>
      </c>
      <c r="H13">
        <v>0.1</v>
      </c>
      <c r="I13">
        <v>-70</v>
      </c>
      <c r="J13">
        <v>0</v>
      </c>
      <c r="K13" t="str">
        <f t="shared" si="0"/>
        <v>('g_NutationCoefficients', '-2', '0', '0', '2', '1', '129', '0.1', '-70', '0'),</v>
      </c>
      <c r="L13" t="s">
        <v>22</v>
      </c>
    </row>
    <row r="14" spans="1:12" x14ac:dyDescent="0.25">
      <c r="A14" s="1" t="s">
        <v>9</v>
      </c>
      <c r="B14">
        <v>0</v>
      </c>
      <c r="C14">
        <v>0</v>
      </c>
      <c r="D14">
        <v>-1</v>
      </c>
      <c r="E14">
        <v>2</v>
      </c>
      <c r="F14">
        <v>2</v>
      </c>
      <c r="G14">
        <v>123</v>
      </c>
      <c r="H14">
        <v>0</v>
      </c>
      <c r="I14">
        <v>-53</v>
      </c>
      <c r="J14">
        <v>0</v>
      </c>
      <c r="K14" t="str">
        <f t="shared" si="0"/>
        <v>('g_NutationCoefficients', '0', '0', '-1', '2', '2', '123', '0', '-53', '0'),</v>
      </c>
      <c r="L14" t="s">
        <v>23</v>
      </c>
    </row>
    <row r="15" spans="1:12" x14ac:dyDescent="0.25">
      <c r="A15" s="1" t="s">
        <v>9</v>
      </c>
      <c r="B15">
        <v>2</v>
      </c>
      <c r="C15">
        <v>0</v>
      </c>
      <c r="D15">
        <v>0</v>
      </c>
      <c r="E15">
        <v>0</v>
      </c>
      <c r="F15">
        <v>0</v>
      </c>
      <c r="G15">
        <v>63</v>
      </c>
      <c r="H15">
        <v>0</v>
      </c>
      <c r="I15">
        <v>0</v>
      </c>
      <c r="J15">
        <v>0</v>
      </c>
      <c r="K15" t="str">
        <f t="shared" si="0"/>
        <v>('g_NutationCoefficients', '2', '0', '0', '0', '0', '63', '0', '0', '0'),</v>
      </c>
      <c r="L15" t="s">
        <v>24</v>
      </c>
    </row>
    <row r="16" spans="1:12" x14ac:dyDescent="0.25">
      <c r="A16" s="1" t="s">
        <v>9</v>
      </c>
      <c r="B16">
        <v>0</v>
      </c>
      <c r="C16">
        <v>0</v>
      </c>
      <c r="D16">
        <v>1</v>
      </c>
      <c r="E16">
        <v>0</v>
      </c>
      <c r="F16">
        <v>1</v>
      </c>
      <c r="G16">
        <v>63</v>
      </c>
      <c r="H16">
        <v>0.1</v>
      </c>
      <c r="I16">
        <v>-33</v>
      </c>
      <c r="J16">
        <v>0</v>
      </c>
      <c r="K16" t="str">
        <f t="shared" si="0"/>
        <v>('g_NutationCoefficients', '0', '0', '1', '0', '1', '63', '0.1', '-33', '0'),</v>
      </c>
      <c r="L16" t="s">
        <v>25</v>
      </c>
    </row>
    <row r="17" spans="1:12" x14ac:dyDescent="0.25">
      <c r="A17" s="1" t="s">
        <v>9</v>
      </c>
      <c r="B17">
        <v>2</v>
      </c>
      <c r="C17">
        <v>0</v>
      </c>
      <c r="D17">
        <v>-1</v>
      </c>
      <c r="E17">
        <v>2</v>
      </c>
      <c r="F17">
        <v>2</v>
      </c>
      <c r="G17">
        <v>-59</v>
      </c>
      <c r="H17">
        <v>0</v>
      </c>
      <c r="I17">
        <v>26</v>
      </c>
      <c r="J17">
        <v>0</v>
      </c>
      <c r="K17" t="str">
        <f t="shared" si="0"/>
        <v>('g_NutationCoefficients', '2', '0', '-1', '2', '2', '-59', '0', '26', '0'),</v>
      </c>
      <c r="L17" t="s">
        <v>26</v>
      </c>
    </row>
    <row r="18" spans="1:12" x14ac:dyDescent="0.25">
      <c r="A18" s="1" t="s">
        <v>9</v>
      </c>
      <c r="B18">
        <v>0</v>
      </c>
      <c r="C18">
        <v>0</v>
      </c>
      <c r="D18">
        <v>-1</v>
      </c>
      <c r="E18">
        <v>0</v>
      </c>
      <c r="F18">
        <v>1</v>
      </c>
      <c r="G18">
        <v>-58</v>
      </c>
      <c r="H18">
        <v>-0.1</v>
      </c>
      <c r="I18">
        <v>32</v>
      </c>
      <c r="J18">
        <v>0</v>
      </c>
      <c r="K18" t="str">
        <f t="shared" si="0"/>
        <v>('g_NutationCoefficients', '0', '0', '-1', '0', '1', '-58', '-0.1', '32', '0'),</v>
      </c>
      <c r="L18" t="s">
        <v>27</v>
      </c>
    </row>
    <row r="19" spans="1:12" x14ac:dyDescent="0.25">
      <c r="A19" s="1" t="s">
        <v>9</v>
      </c>
      <c r="B19">
        <v>0</v>
      </c>
      <c r="C19">
        <v>0</v>
      </c>
      <c r="D19">
        <v>1</v>
      </c>
      <c r="E19">
        <v>2</v>
      </c>
      <c r="F19">
        <v>1</v>
      </c>
      <c r="G19">
        <v>-51</v>
      </c>
      <c r="H19">
        <v>0</v>
      </c>
      <c r="I19">
        <v>27</v>
      </c>
      <c r="J19">
        <v>0</v>
      </c>
      <c r="K19" t="str">
        <f t="shared" si="0"/>
        <v>('g_NutationCoefficients', '0', '0', '1', '2', '1', '-51', '0', '27', '0'),</v>
      </c>
      <c r="L19" t="s">
        <v>28</v>
      </c>
    </row>
    <row r="20" spans="1:12" x14ac:dyDescent="0.25">
      <c r="A20" s="1" t="s">
        <v>9</v>
      </c>
      <c r="B20">
        <v>-2</v>
      </c>
      <c r="C20">
        <v>0</v>
      </c>
      <c r="D20">
        <v>2</v>
      </c>
      <c r="E20">
        <v>0</v>
      </c>
      <c r="F20">
        <v>0</v>
      </c>
      <c r="G20">
        <v>48</v>
      </c>
      <c r="H20">
        <v>0</v>
      </c>
      <c r="I20">
        <v>0</v>
      </c>
      <c r="J20">
        <v>0</v>
      </c>
      <c r="K20" t="str">
        <f t="shared" si="0"/>
        <v>('g_NutationCoefficients', '-2', '0', '2', '0', '0', '48', '0', '0', '0'),</v>
      </c>
      <c r="L20" t="s">
        <v>29</v>
      </c>
    </row>
    <row r="21" spans="1:12" x14ac:dyDescent="0.25">
      <c r="A21" s="1" t="s">
        <v>9</v>
      </c>
      <c r="B21">
        <v>0</v>
      </c>
      <c r="C21">
        <v>0</v>
      </c>
      <c r="D21">
        <v>-2</v>
      </c>
      <c r="E21">
        <v>2</v>
      </c>
      <c r="F21">
        <v>1</v>
      </c>
      <c r="G21">
        <v>46</v>
      </c>
      <c r="H21">
        <v>0</v>
      </c>
      <c r="I21">
        <v>-24</v>
      </c>
      <c r="J21">
        <v>0</v>
      </c>
      <c r="K21" t="str">
        <f t="shared" si="0"/>
        <v>('g_NutationCoefficients', '0', '0', '-2', '2', '1', '46', '0', '-24', '0'),</v>
      </c>
      <c r="L21" t="s">
        <v>30</v>
      </c>
    </row>
    <row r="22" spans="1:12" x14ac:dyDescent="0.25">
      <c r="A22" s="1" t="s">
        <v>9</v>
      </c>
      <c r="B22">
        <v>2</v>
      </c>
      <c r="C22">
        <v>0</v>
      </c>
      <c r="D22">
        <v>0</v>
      </c>
      <c r="E22">
        <v>2</v>
      </c>
      <c r="F22">
        <v>2</v>
      </c>
      <c r="G22">
        <v>-38</v>
      </c>
      <c r="H22">
        <v>0</v>
      </c>
      <c r="I22">
        <v>16</v>
      </c>
      <c r="J22">
        <v>0</v>
      </c>
      <c r="K22" t="str">
        <f t="shared" si="0"/>
        <v>('g_NutationCoefficients', '2', '0', '0', '2', '2', '-38', '0', '16', '0'),</v>
      </c>
      <c r="L22" t="s">
        <v>31</v>
      </c>
    </row>
    <row r="23" spans="1:12" x14ac:dyDescent="0.25">
      <c r="A23" s="1" t="s">
        <v>9</v>
      </c>
      <c r="B23">
        <v>0</v>
      </c>
      <c r="C23">
        <v>0</v>
      </c>
      <c r="D23">
        <v>2</v>
      </c>
      <c r="E23">
        <v>2</v>
      </c>
      <c r="F23">
        <v>2</v>
      </c>
      <c r="G23">
        <v>-31</v>
      </c>
      <c r="H23">
        <v>0</v>
      </c>
      <c r="I23">
        <v>13</v>
      </c>
      <c r="J23">
        <v>0</v>
      </c>
      <c r="K23" t="str">
        <f t="shared" si="0"/>
        <v>('g_NutationCoefficients', '0', '0', '2', '2', '2', '-31', '0', '13', '0'),</v>
      </c>
      <c r="L23" t="s">
        <v>32</v>
      </c>
    </row>
    <row r="24" spans="1:12" x14ac:dyDescent="0.25">
      <c r="A24" s="1" t="s">
        <v>9</v>
      </c>
      <c r="B24">
        <v>0</v>
      </c>
      <c r="C24">
        <v>0</v>
      </c>
      <c r="D24">
        <v>2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 t="str">
        <f t="shared" si="0"/>
        <v>('g_NutationCoefficients', '0', '0', '2', '0', '0', '29', '0', '0', '0'),</v>
      </c>
      <c r="L24" t="s">
        <v>33</v>
      </c>
    </row>
    <row r="25" spans="1:12" x14ac:dyDescent="0.25">
      <c r="A25" s="1" t="s">
        <v>9</v>
      </c>
      <c r="B25">
        <v>-2</v>
      </c>
      <c r="C25">
        <v>0</v>
      </c>
      <c r="D25">
        <v>1</v>
      </c>
      <c r="E25">
        <v>2</v>
      </c>
      <c r="F25">
        <v>2</v>
      </c>
      <c r="G25">
        <v>29</v>
      </c>
      <c r="H25">
        <v>0</v>
      </c>
      <c r="I25">
        <v>-12</v>
      </c>
      <c r="J25">
        <v>0</v>
      </c>
      <c r="K25" t="str">
        <f t="shared" si="0"/>
        <v>('g_NutationCoefficients', '-2', '0', '1', '2', '2', '29', '0', '-12', '0'),</v>
      </c>
      <c r="L25" t="s">
        <v>34</v>
      </c>
    </row>
    <row r="26" spans="1:12" x14ac:dyDescent="0.25">
      <c r="A26" s="1" t="s">
        <v>9</v>
      </c>
      <c r="B26">
        <v>0</v>
      </c>
      <c r="C26">
        <v>0</v>
      </c>
      <c r="D26">
        <v>0</v>
      </c>
      <c r="E26">
        <v>2</v>
      </c>
      <c r="F26">
        <v>0</v>
      </c>
      <c r="G26">
        <v>26</v>
      </c>
      <c r="H26">
        <v>0</v>
      </c>
      <c r="I26">
        <v>0</v>
      </c>
      <c r="J26">
        <v>0</v>
      </c>
      <c r="K26" t="str">
        <f t="shared" si="0"/>
        <v>('g_NutationCoefficients', '0', '0', '0', '2', '0', '26', '0', '0', '0'),</v>
      </c>
      <c r="L26" t="s">
        <v>35</v>
      </c>
    </row>
    <row r="27" spans="1:12" x14ac:dyDescent="0.25">
      <c r="A27" s="1" t="s">
        <v>9</v>
      </c>
      <c r="B27">
        <v>-2</v>
      </c>
      <c r="C27">
        <v>0</v>
      </c>
      <c r="D27">
        <v>0</v>
      </c>
      <c r="E27">
        <v>2</v>
      </c>
      <c r="F27">
        <v>0</v>
      </c>
      <c r="G27">
        <v>-22</v>
      </c>
      <c r="H27">
        <v>0</v>
      </c>
      <c r="I27">
        <v>0</v>
      </c>
      <c r="J27">
        <v>0</v>
      </c>
      <c r="K27" t="str">
        <f t="shared" si="0"/>
        <v>('g_NutationCoefficients', '-2', '0', '0', '2', '0', '-22', '0', '0', '0'),</v>
      </c>
      <c r="L27" t="s">
        <v>36</v>
      </c>
    </row>
    <row r="28" spans="1:12" x14ac:dyDescent="0.25">
      <c r="A28" s="1" t="s">
        <v>9</v>
      </c>
      <c r="B28">
        <v>0</v>
      </c>
      <c r="C28">
        <v>0</v>
      </c>
      <c r="D28">
        <v>-1</v>
      </c>
      <c r="E28">
        <v>2</v>
      </c>
      <c r="F28">
        <v>1</v>
      </c>
      <c r="G28">
        <v>21</v>
      </c>
      <c r="H28">
        <v>0</v>
      </c>
      <c r="I28">
        <v>-10</v>
      </c>
      <c r="J28">
        <v>0</v>
      </c>
      <c r="K28" t="str">
        <f t="shared" si="0"/>
        <v>('g_NutationCoefficients', '0', '0', '-1', '2', '1', '21', '0', '-10', '0'),</v>
      </c>
      <c r="L28" t="s">
        <v>37</v>
      </c>
    </row>
    <row r="29" spans="1:12" x14ac:dyDescent="0.25">
      <c r="A29" s="1" t="s">
        <v>9</v>
      </c>
      <c r="B29">
        <v>0</v>
      </c>
      <c r="C29">
        <v>2</v>
      </c>
      <c r="D29">
        <v>0</v>
      </c>
      <c r="E29">
        <v>0</v>
      </c>
      <c r="F29">
        <v>0</v>
      </c>
      <c r="G29">
        <v>17</v>
      </c>
      <c r="H29">
        <v>-0.1</v>
      </c>
      <c r="I29">
        <v>0</v>
      </c>
      <c r="J29">
        <v>0</v>
      </c>
      <c r="K29" t="str">
        <f t="shared" si="0"/>
        <v>('g_NutationCoefficients', '0', '2', '0', '0', '0', '17', '-0.1', '0', '0'),</v>
      </c>
      <c r="L29" t="s">
        <v>38</v>
      </c>
    </row>
    <row r="30" spans="1:12" x14ac:dyDescent="0.25">
      <c r="A30" s="1" t="s">
        <v>9</v>
      </c>
      <c r="B30">
        <v>2</v>
      </c>
      <c r="C30">
        <v>0</v>
      </c>
      <c r="D30">
        <v>-1</v>
      </c>
      <c r="E30">
        <v>0</v>
      </c>
      <c r="F30">
        <v>1</v>
      </c>
      <c r="G30">
        <v>16</v>
      </c>
      <c r="H30">
        <v>0</v>
      </c>
      <c r="I30">
        <v>-8</v>
      </c>
      <c r="J30">
        <v>0</v>
      </c>
      <c r="K30" t="str">
        <f t="shared" si="0"/>
        <v>('g_NutationCoefficients', '2', '0', '-1', '0', '1', '16', '0', '-8', '0'),</v>
      </c>
      <c r="L30" t="s">
        <v>39</v>
      </c>
    </row>
    <row r="31" spans="1:12" x14ac:dyDescent="0.25">
      <c r="A31" s="1" t="s">
        <v>9</v>
      </c>
      <c r="B31">
        <v>-2</v>
      </c>
      <c r="C31">
        <v>2</v>
      </c>
      <c r="D31">
        <v>0</v>
      </c>
      <c r="E31">
        <v>2</v>
      </c>
      <c r="F31">
        <v>2</v>
      </c>
      <c r="G31">
        <v>-16</v>
      </c>
      <c r="H31">
        <v>0.1</v>
      </c>
      <c r="I31">
        <v>7</v>
      </c>
      <c r="J31">
        <v>0</v>
      </c>
      <c r="K31" t="str">
        <f t="shared" si="0"/>
        <v>('g_NutationCoefficients', '-2', '2', '0', '2', '2', '-16', '0.1', '7', '0'),</v>
      </c>
      <c r="L31" t="s">
        <v>40</v>
      </c>
    </row>
    <row r="32" spans="1:12" x14ac:dyDescent="0.25">
      <c r="A32" s="1" t="s">
        <v>9</v>
      </c>
      <c r="B32">
        <v>0</v>
      </c>
      <c r="C32">
        <v>1</v>
      </c>
      <c r="D32">
        <v>0</v>
      </c>
      <c r="E32">
        <v>0</v>
      </c>
      <c r="F32">
        <v>1</v>
      </c>
      <c r="G32">
        <v>-15</v>
      </c>
      <c r="H32">
        <v>0</v>
      </c>
      <c r="I32">
        <v>9</v>
      </c>
      <c r="J32">
        <v>0</v>
      </c>
      <c r="K32" t="str">
        <f t="shared" si="0"/>
        <v>('g_NutationCoefficients', '0', '1', '0', '0', '1', '-15', '0', '9', '0'),</v>
      </c>
      <c r="L32" t="s">
        <v>41</v>
      </c>
    </row>
    <row r="33" spans="1:12" x14ac:dyDescent="0.25">
      <c r="A33" s="1" t="s">
        <v>9</v>
      </c>
      <c r="B33">
        <v>-2</v>
      </c>
      <c r="C33">
        <v>0</v>
      </c>
      <c r="D33">
        <v>1</v>
      </c>
      <c r="E33">
        <v>0</v>
      </c>
      <c r="F33">
        <v>1</v>
      </c>
      <c r="G33">
        <v>-13</v>
      </c>
      <c r="H33">
        <v>0</v>
      </c>
      <c r="I33">
        <v>7</v>
      </c>
      <c r="J33">
        <v>0</v>
      </c>
      <c r="K33" t="str">
        <f t="shared" si="0"/>
        <v>('g_NutationCoefficients', '-2', '0', '1', '0', '1', '-13', '0', '7', '0'),</v>
      </c>
      <c r="L33" t="s">
        <v>42</v>
      </c>
    </row>
    <row r="34" spans="1:12" x14ac:dyDescent="0.25">
      <c r="A34" s="1" t="s">
        <v>9</v>
      </c>
      <c r="B34">
        <v>0</v>
      </c>
      <c r="C34">
        <v>-1</v>
      </c>
      <c r="D34">
        <v>0</v>
      </c>
      <c r="E34">
        <v>0</v>
      </c>
      <c r="F34">
        <v>1</v>
      </c>
      <c r="G34">
        <v>-12</v>
      </c>
      <c r="H34">
        <v>0</v>
      </c>
      <c r="I34">
        <v>6</v>
      </c>
      <c r="J34">
        <v>0</v>
      </c>
      <c r="K34" t="str">
        <f t="shared" si="0"/>
        <v>('g_NutationCoefficients', '0', '-1', '0', '0', '1', '-12', '0', '6', '0'),</v>
      </c>
      <c r="L34" t="s">
        <v>43</v>
      </c>
    </row>
    <row r="35" spans="1:12" x14ac:dyDescent="0.25">
      <c r="A35" s="1" t="s">
        <v>9</v>
      </c>
      <c r="B35">
        <v>0</v>
      </c>
      <c r="C35">
        <v>0</v>
      </c>
      <c r="D35">
        <v>2</v>
      </c>
      <c r="E35">
        <v>-2</v>
      </c>
      <c r="F35">
        <v>0</v>
      </c>
      <c r="G35">
        <v>11</v>
      </c>
      <c r="H35">
        <v>0</v>
      </c>
      <c r="I35">
        <v>0</v>
      </c>
      <c r="J35">
        <v>0</v>
      </c>
      <c r="K35" t="str">
        <f t="shared" si="0"/>
        <v>('g_NutationCoefficients', '0', '0', '2', '-2', '0', '11', '0', '0', '0'),</v>
      </c>
      <c r="L35" t="s">
        <v>44</v>
      </c>
    </row>
    <row r="36" spans="1:12" x14ac:dyDescent="0.25">
      <c r="A36" s="1" t="s">
        <v>9</v>
      </c>
      <c r="B36">
        <v>2</v>
      </c>
      <c r="C36">
        <v>0</v>
      </c>
      <c r="D36">
        <v>-1</v>
      </c>
      <c r="E36">
        <v>2</v>
      </c>
      <c r="F36">
        <v>1</v>
      </c>
      <c r="G36">
        <v>-10</v>
      </c>
      <c r="H36">
        <v>0</v>
      </c>
      <c r="I36">
        <v>5</v>
      </c>
      <c r="J36">
        <v>0</v>
      </c>
      <c r="K36" t="str">
        <f t="shared" si="0"/>
        <v>('g_NutationCoefficients', '2', '0', '-1', '2', '1', '-10', '0', '5', '0'),</v>
      </c>
      <c r="L36" t="s">
        <v>45</v>
      </c>
    </row>
    <row r="37" spans="1:12" x14ac:dyDescent="0.25">
      <c r="A37" s="1" t="s">
        <v>9</v>
      </c>
      <c r="B37">
        <v>2</v>
      </c>
      <c r="C37">
        <v>0</v>
      </c>
      <c r="D37">
        <v>1</v>
      </c>
      <c r="E37">
        <v>2</v>
      </c>
      <c r="F37">
        <v>2</v>
      </c>
      <c r="G37">
        <v>-8</v>
      </c>
      <c r="H37">
        <v>0</v>
      </c>
      <c r="I37">
        <v>3</v>
      </c>
      <c r="J37">
        <v>0</v>
      </c>
      <c r="K37" t="str">
        <f t="shared" si="0"/>
        <v>('g_NutationCoefficients', '2', '0', '1', '2', '2', '-8', '0', '3', '0'),</v>
      </c>
      <c r="L37" t="s">
        <v>46</v>
      </c>
    </row>
    <row r="38" spans="1:12" x14ac:dyDescent="0.25">
      <c r="A38" s="1" t="s">
        <v>9</v>
      </c>
      <c r="B38">
        <v>0</v>
      </c>
      <c r="C38">
        <v>1</v>
      </c>
      <c r="D38">
        <v>0</v>
      </c>
      <c r="E38">
        <v>2</v>
      </c>
      <c r="F38">
        <v>2</v>
      </c>
      <c r="G38">
        <v>7</v>
      </c>
      <c r="H38">
        <v>0</v>
      </c>
      <c r="I38">
        <v>-3</v>
      </c>
      <c r="J38">
        <v>0</v>
      </c>
      <c r="K38" t="str">
        <f t="shared" si="0"/>
        <v>('g_NutationCoefficients', '0', '1', '0', '2', '2', '7', '0', '-3', '0'),</v>
      </c>
      <c r="L38" t="s">
        <v>47</v>
      </c>
    </row>
    <row r="39" spans="1:12" x14ac:dyDescent="0.25">
      <c r="A39" s="1" t="s">
        <v>9</v>
      </c>
      <c r="B39">
        <v>-2</v>
      </c>
      <c r="C39">
        <v>1</v>
      </c>
      <c r="D39">
        <v>1</v>
      </c>
      <c r="E39">
        <v>0</v>
      </c>
      <c r="F39">
        <v>0</v>
      </c>
      <c r="G39">
        <v>-7</v>
      </c>
      <c r="H39">
        <v>0</v>
      </c>
      <c r="I39">
        <v>0</v>
      </c>
      <c r="J39">
        <v>0</v>
      </c>
      <c r="K39" t="str">
        <f t="shared" si="0"/>
        <v>('g_NutationCoefficients', '-2', '1', '1', '0', '0', '-7', '0', '0', '0'),</v>
      </c>
      <c r="L39" t="s">
        <v>48</v>
      </c>
    </row>
    <row r="40" spans="1:12" x14ac:dyDescent="0.25">
      <c r="A40" s="1" t="s">
        <v>9</v>
      </c>
      <c r="B40">
        <v>0</v>
      </c>
      <c r="C40">
        <v>-1</v>
      </c>
      <c r="D40">
        <v>0</v>
      </c>
      <c r="E40">
        <v>2</v>
      </c>
      <c r="F40">
        <v>2</v>
      </c>
      <c r="G40">
        <v>-7</v>
      </c>
      <c r="H40">
        <v>0</v>
      </c>
      <c r="I40">
        <v>3</v>
      </c>
      <c r="J40">
        <v>0</v>
      </c>
      <c r="K40" t="str">
        <f t="shared" si="0"/>
        <v>('g_NutationCoefficients', '0', '-1', '0', '2', '2', '-7', '0', '3', '0'),</v>
      </c>
      <c r="L40" t="s">
        <v>49</v>
      </c>
    </row>
    <row r="41" spans="1:12" x14ac:dyDescent="0.25">
      <c r="A41" s="1" t="s">
        <v>9</v>
      </c>
      <c r="B41">
        <v>2</v>
      </c>
      <c r="C41">
        <v>0</v>
      </c>
      <c r="D41">
        <v>0</v>
      </c>
      <c r="E41">
        <v>2</v>
      </c>
      <c r="F41">
        <v>1</v>
      </c>
      <c r="G41">
        <v>-7</v>
      </c>
      <c r="H41">
        <v>0</v>
      </c>
      <c r="I41">
        <v>3</v>
      </c>
      <c r="J41">
        <v>0</v>
      </c>
      <c r="K41" t="str">
        <f t="shared" si="0"/>
        <v>('g_NutationCoefficients', '2', '0', '0', '2', '1', '-7', '0', '3', '0'),</v>
      </c>
      <c r="L41" t="s">
        <v>50</v>
      </c>
    </row>
    <row r="42" spans="1:12" x14ac:dyDescent="0.25">
      <c r="A42" s="1" t="s">
        <v>9</v>
      </c>
      <c r="B42">
        <v>2</v>
      </c>
      <c r="C42">
        <v>0</v>
      </c>
      <c r="D42">
        <v>1</v>
      </c>
      <c r="E42">
        <v>0</v>
      </c>
      <c r="F42">
        <v>0</v>
      </c>
      <c r="G42">
        <v>6</v>
      </c>
      <c r="H42">
        <v>0</v>
      </c>
      <c r="I42">
        <v>0</v>
      </c>
      <c r="J42">
        <v>0</v>
      </c>
      <c r="K42" t="str">
        <f t="shared" si="0"/>
        <v>('g_NutationCoefficients', '2', '0', '1', '0', '0', '6', '0', '0', '0'),</v>
      </c>
      <c r="L42" t="s">
        <v>51</v>
      </c>
    </row>
    <row r="43" spans="1:12" x14ac:dyDescent="0.25">
      <c r="A43" s="1" t="s">
        <v>9</v>
      </c>
      <c r="B43">
        <v>-2</v>
      </c>
      <c r="C43">
        <v>0</v>
      </c>
      <c r="D43">
        <v>2</v>
      </c>
      <c r="E43">
        <v>2</v>
      </c>
      <c r="F43">
        <v>2</v>
      </c>
      <c r="G43">
        <v>6</v>
      </c>
      <c r="H43">
        <v>0</v>
      </c>
      <c r="I43">
        <v>-3</v>
      </c>
      <c r="J43">
        <v>0</v>
      </c>
      <c r="K43" t="str">
        <f t="shared" si="0"/>
        <v>('g_NutationCoefficients', '-2', '0', '2', '2', '2', '6', '0', '-3', '0'),</v>
      </c>
      <c r="L43" t="s">
        <v>52</v>
      </c>
    </row>
    <row r="44" spans="1:12" x14ac:dyDescent="0.25">
      <c r="A44" s="1" t="s">
        <v>9</v>
      </c>
      <c r="B44">
        <v>-2</v>
      </c>
      <c r="C44">
        <v>0</v>
      </c>
      <c r="D44">
        <v>1</v>
      </c>
      <c r="E44">
        <v>2</v>
      </c>
      <c r="F44">
        <v>1</v>
      </c>
      <c r="G44">
        <v>6</v>
      </c>
      <c r="H44">
        <v>0</v>
      </c>
      <c r="I44">
        <v>-3</v>
      </c>
      <c r="J44">
        <v>0</v>
      </c>
      <c r="K44" t="str">
        <f t="shared" si="0"/>
        <v>('g_NutationCoefficients', '-2', '0', '1', '2', '1', '6', '0', '-3', '0'),</v>
      </c>
      <c r="L44" t="s">
        <v>53</v>
      </c>
    </row>
    <row r="45" spans="1:12" x14ac:dyDescent="0.25">
      <c r="A45" s="1" t="s">
        <v>9</v>
      </c>
      <c r="B45">
        <v>2</v>
      </c>
      <c r="C45">
        <v>0</v>
      </c>
      <c r="D45">
        <v>-2</v>
      </c>
      <c r="E45">
        <v>0</v>
      </c>
      <c r="F45">
        <v>1</v>
      </c>
      <c r="G45">
        <v>-6</v>
      </c>
      <c r="H45">
        <v>0</v>
      </c>
      <c r="I45">
        <v>3</v>
      </c>
      <c r="J45">
        <v>0</v>
      </c>
      <c r="K45" t="str">
        <f t="shared" si="0"/>
        <v>('g_NutationCoefficients', '2', '0', '-2', '0', '1', '-6', '0', '3', '0'),</v>
      </c>
      <c r="L45" t="s">
        <v>54</v>
      </c>
    </row>
    <row r="46" spans="1:12" x14ac:dyDescent="0.25">
      <c r="A46" s="1" t="s">
        <v>9</v>
      </c>
      <c r="B46">
        <v>2</v>
      </c>
      <c r="C46">
        <v>0</v>
      </c>
      <c r="D46">
        <v>0</v>
      </c>
      <c r="E46">
        <v>0</v>
      </c>
      <c r="F46">
        <v>1</v>
      </c>
      <c r="G46">
        <v>-6</v>
      </c>
      <c r="H46">
        <v>0</v>
      </c>
      <c r="I46">
        <v>3</v>
      </c>
      <c r="J46">
        <v>0</v>
      </c>
      <c r="K46" t="str">
        <f t="shared" si="0"/>
        <v>('g_NutationCoefficients', '2', '0', '0', '0', '1', '-6', '0', '3', '0'),</v>
      </c>
      <c r="L46" t="s">
        <v>55</v>
      </c>
    </row>
    <row r="47" spans="1:12" x14ac:dyDescent="0.25">
      <c r="A47" s="1" t="s">
        <v>9</v>
      </c>
      <c r="B47">
        <v>0</v>
      </c>
      <c r="C47">
        <v>-1</v>
      </c>
      <c r="D47">
        <v>1</v>
      </c>
      <c r="E47">
        <v>0</v>
      </c>
      <c r="F47">
        <v>0</v>
      </c>
      <c r="G47">
        <v>5</v>
      </c>
      <c r="H47">
        <v>0</v>
      </c>
      <c r="I47">
        <v>0</v>
      </c>
      <c r="J47">
        <v>0</v>
      </c>
      <c r="K47" t="str">
        <f t="shared" si="0"/>
        <v>('g_NutationCoefficients', '0', '-1', '1', '0', '0', '5', '0', '0', '0'),</v>
      </c>
      <c r="L47" t="s">
        <v>56</v>
      </c>
    </row>
    <row r="48" spans="1:12" x14ac:dyDescent="0.25">
      <c r="A48" s="1" t="s">
        <v>9</v>
      </c>
      <c r="B48">
        <v>-2</v>
      </c>
      <c r="C48">
        <v>-1</v>
      </c>
      <c r="D48">
        <v>0</v>
      </c>
      <c r="E48">
        <v>2</v>
      </c>
      <c r="F48">
        <v>1</v>
      </c>
      <c r="G48">
        <v>-5</v>
      </c>
      <c r="H48">
        <v>0</v>
      </c>
      <c r="I48">
        <v>3</v>
      </c>
      <c r="J48">
        <v>0</v>
      </c>
      <c r="K48" t="str">
        <f t="shared" si="0"/>
        <v>('g_NutationCoefficients', '-2', '-1', '0', '2', '1', '-5', '0', '3', '0'),</v>
      </c>
      <c r="L48" t="s">
        <v>57</v>
      </c>
    </row>
    <row r="49" spans="1:12" x14ac:dyDescent="0.25">
      <c r="A49" s="1" t="s">
        <v>9</v>
      </c>
      <c r="B49">
        <v>-2</v>
      </c>
      <c r="C49">
        <v>0</v>
      </c>
      <c r="D49">
        <v>0</v>
      </c>
      <c r="E49">
        <v>0</v>
      </c>
      <c r="F49">
        <v>1</v>
      </c>
      <c r="G49">
        <v>-5</v>
      </c>
      <c r="H49">
        <v>0</v>
      </c>
      <c r="I49">
        <v>3</v>
      </c>
      <c r="J49">
        <v>0</v>
      </c>
      <c r="K49" t="str">
        <f t="shared" si="0"/>
        <v>('g_NutationCoefficients', '-2', '0', '0', '0', '1', '-5', '0', '3', '0'),</v>
      </c>
      <c r="L49" t="s">
        <v>58</v>
      </c>
    </row>
    <row r="50" spans="1:12" x14ac:dyDescent="0.25">
      <c r="A50" s="1" t="s">
        <v>9</v>
      </c>
      <c r="B50">
        <v>0</v>
      </c>
      <c r="C50">
        <v>0</v>
      </c>
      <c r="D50">
        <v>2</v>
      </c>
      <c r="E50">
        <v>2</v>
      </c>
      <c r="F50">
        <v>1</v>
      </c>
      <c r="G50">
        <v>-5</v>
      </c>
      <c r="H50">
        <v>0</v>
      </c>
      <c r="I50">
        <v>3</v>
      </c>
      <c r="J50">
        <v>0</v>
      </c>
      <c r="K50" t="str">
        <f t="shared" si="0"/>
        <v>('g_NutationCoefficients', '0', '0', '2', '2', '1', '-5', '0', '3', '0'),</v>
      </c>
      <c r="L50" t="s">
        <v>59</v>
      </c>
    </row>
    <row r="51" spans="1:12" x14ac:dyDescent="0.25">
      <c r="A51" s="1" t="s">
        <v>9</v>
      </c>
      <c r="B51">
        <v>-2</v>
      </c>
      <c r="C51">
        <v>0</v>
      </c>
      <c r="D51">
        <v>2</v>
      </c>
      <c r="E51">
        <v>0</v>
      </c>
      <c r="F51">
        <v>1</v>
      </c>
      <c r="G51">
        <v>4</v>
      </c>
      <c r="H51">
        <v>0</v>
      </c>
      <c r="I51">
        <v>0</v>
      </c>
      <c r="J51">
        <v>0</v>
      </c>
      <c r="K51" t="str">
        <f t="shared" si="0"/>
        <v>('g_NutationCoefficients', '-2', '0', '2', '0', '1', '4', '0', '0', '0'),</v>
      </c>
      <c r="L51" t="s">
        <v>60</v>
      </c>
    </row>
    <row r="52" spans="1:12" x14ac:dyDescent="0.25">
      <c r="A52" s="1" t="s">
        <v>9</v>
      </c>
      <c r="B52">
        <v>-2</v>
      </c>
      <c r="C52">
        <v>1</v>
      </c>
      <c r="D52">
        <v>0</v>
      </c>
      <c r="E52">
        <v>2</v>
      </c>
      <c r="F52">
        <v>1</v>
      </c>
      <c r="G52">
        <v>4</v>
      </c>
      <c r="H52">
        <v>0</v>
      </c>
      <c r="I52">
        <v>0</v>
      </c>
      <c r="J52">
        <v>0</v>
      </c>
      <c r="K52" t="str">
        <f t="shared" si="0"/>
        <v>('g_NutationCoefficients', '-2', '1', '0', '2', '1', '4', '0', '0', '0'),</v>
      </c>
      <c r="L52" t="s">
        <v>61</v>
      </c>
    </row>
    <row r="53" spans="1:12" x14ac:dyDescent="0.25">
      <c r="A53" s="1" t="s">
        <v>9</v>
      </c>
      <c r="B53">
        <v>0</v>
      </c>
      <c r="C53">
        <v>0</v>
      </c>
      <c r="D53">
        <v>1</v>
      </c>
      <c r="E53">
        <v>-2</v>
      </c>
      <c r="F53">
        <v>0</v>
      </c>
      <c r="G53">
        <v>4</v>
      </c>
      <c r="H53">
        <v>0</v>
      </c>
      <c r="I53">
        <v>0</v>
      </c>
      <c r="J53">
        <v>0</v>
      </c>
      <c r="K53" t="str">
        <f t="shared" si="0"/>
        <v>('g_NutationCoefficients', '0', '0', '1', '-2', '0', '4', '0', '0', '0'),</v>
      </c>
      <c r="L53" t="s">
        <v>62</v>
      </c>
    </row>
    <row r="54" spans="1:12" x14ac:dyDescent="0.25">
      <c r="A54" s="1" t="s">
        <v>9</v>
      </c>
      <c r="B54">
        <v>-1</v>
      </c>
      <c r="C54">
        <v>0</v>
      </c>
      <c r="D54">
        <v>1</v>
      </c>
      <c r="E54">
        <v>0</v>
      </c>
      <c r="F54">
        <v>0</v>
      </c>
      <c r="G54">
        <v>-4</v>
      </c>
      <c r="H54">
        <v>0</v>
      </c>
      <c r="I54">
        <v>0</v>
      </c>
      <c r="J54">
        <v>0</v>
      </c>
      <c r="K54" t="str">
        <f t="shared" si="0"/>
        <v>('g_NutationCoefficients', '-1', '0', '1', '0', '0', '-4', '0', '0', '0'),</v>
      </c>
      <c r="L54" t="s">
        <v>63</v>
      </c>
    </row>
    <row r="55" spans="1:12" x14ac:dyDescent="0.25">
      <c r="A55" s="1" t="s">
        <v>9</v>
      </c>
      <c r="B55">
        <v>-2</v>
      </c>
      <c r="C55">
        <v>1</v>
      </c>
      <c r="D55">
        <v>0</v>
      </c>
      <c r="E55">
        <v>0</v>
      </c>
      <c r="F55">
        <v>0</v>
      </c>
      <c r="G55">
        <v>-4</v>
      </c>
      <c r="H55">
        <v>0</v>
      </c>
      <c r="I55">
        <v>0</v>
      </c>
      <c r="J55">
        <v>0</v>
      </c>
      <c r="K55" t="str">
        <f t="shared" si="0"/>
        <v>('g_NutationCoefficients', '-2', '1', '0', '0', '0', '-4', '0', '0', '0'),</v>
      </c>
      <c r="L55" t="s">
        <v>64</v>
      </c>
    </row>
    <row r="56" spans="1:12" x14ac:dyDescent="0.25">
      <c r="A56" s="1" t="s">
        <v>9</v>
      </c>
      <c r="B56">
        <v>1</v>
      </c>
      <c r="C56">
        <v>0</v>
      </c>
      <c r="D56">
        <v>0</v>
      </c>
      <c r="E56">
        <v>0</v>
      </c>
      <c r="F56">
        <v>0</v>
      </c>
      <c r="G56">
        <v>-4</v>
      </c>
      <c r="H56">
        <v>0</v>
      </c>
      <c r="I56">
        <v>0</v>
      </c>
      <c r="J56">
        <v>0</v>
      </c>
      <c r="K56" t="str">
        <f t="shared" si="0"/>
        <v>('g_NutationCoefficients', '1', '0', '0', '0', '0', '-4', '0', '0', '0'),</v>
      </c>
      <c r="L56" t="s">
        <v>65</v>
      </c>
    </row>
    <row r="57" spans="1:12" x14ac:dyDescent="0.25">
      <c r="A57" s="1" t="s">
        <v>9</v>
      </c>
      <c r="B57">
        <v>0</v>
      </c>
      <c r="C57">
        <v>0</v>
      </c>
      <c r="D57">
        <v>1</v>
      </c>
      <c r="E57">
        <v>2</v>
      </c>
      <c r="F57">
        <v>0</v>
      </c>
      <c r="G57">
        <v>3</v>
      </c>
      <c r="H57">
        <v>0</v>
      </c>
      <c r="I57">
        <v>0</v>
      </c>
      <c r="J57">
        <v>0</v>
      </c>
      <c r="K57" t="str">
        <f t="shared" si="0"/>
        <v>('g_NutationCoefficients', '0', '0', '1', '2', '0', '3', '0', '0', '0'),</v>
      </c>
      <c r="L57" t="s">
        <v>66</v>
      </c>
    </row>
    <row r="58" spans="1:12" x14ac:dyDescent="0.25">
      <c r="A58" s="1" t="s">
        <v>9</v>
      </c>
      <c r="B58">
        <v>0</v>
      </c>
      <c r="C58">
        <v>0</v>
      </c>
      <c r="D58">
        <v>-2</v>
      </c>
      <c r="E58">
        <v>2</v>
      </c>
      <c r="F58">
        <v>2</v>
      </c>
      <c r="G58">
        <v>-3</v>
      </c>
      <c r="H58">
        <v>0</v>
      </c>
      <c r="I58">
        <v>0</v>
      </c>
      <c r="J58">
        <v>0</v>
      </c>
      <c r="K58" t="str">
        <f t="shared" si="0"/>
        <v>('g_NutationCoefficients', '0', '0', '-2', '2', '2', '-3', '0', '0', '0'),</v>
      </c>
      <c r="L58" t="s">
        <v>67</v>
      </c>
    </row>
    <row r="59" spans="1:12" x14ac:dyDescent="0.25">
      <c r="A59" s="1" t="s">
        <v>9</v>
      </c>
      <c r="B59">
        <v>-1</v>
      </c>
      <c r="C59">
        <v>-1</v>
      </c>
      <c r="D59">
        <v>1</v>
      </c>
      <c r="E59">
        <v>0</v>
      </c>
      <c r="F59">
        <v>0</v>
      </c>
      <c r="G59">
        <v>-3</v>
      </c>
      <c r="H59">
        <v>0</v>
      </c>
      <c r="I59">
        <v>0</v>
      </c>
      <c r="J59">
        <v>0</v>
      </c>
      <c r="K59" t="str">
        <f t="shared" si="0"/>
        <v>('g_NutationCoefficients', '-1', '-1', '1', '0', '0', '-3', '0', '0', '0'),</v>
      </c>
      <c r="L59" t="s">
        <v>68</v>
      </c>
    </row>
    <row r="60" spans="1:12" x14ac:dyDescent="0.25">
      <c r="A60" s="1" t="s">
        <v>9</v>
      </c>
      <c r="B60">
        <v>0</v>
      </c>
      <c r="C60">
        <v>1</v>
      </c>
      <c r="D60">
        <v>1</v>
      </c>
      <c r="E60">
        <v>0</v>
      </c>
      <c r="F60">
        <v>0</v>
      </c>
      <c r="G60">
        <v>-3</v>
      </c>
      <c r="H60">
        <v>0</v>
      </c>
      <c r="I60">
        <v>0</v>
      </c>
      <c r="J60">
        <v>0</v>
      </c>
      <c r="K60" t="str">
        <f t="shared" si="0"/>
        <v>('g_NutationCoefficients', '0', '1', '1', '0', '0', '-3', '0', '0', '0'),</v>
      </c>
      <c r="L60" t="s">
        <v>69</v>
      </c>
    </row>
    <row r="61" spans="1:12" x14ac:dyDescent="0.25">
      <c r="A61" s="1" t="s">
        <v>9</v>
      </c>
      <c r="B61">
        <v>0</v>
      </c>
      <c r="C61">
        <v>-1</v>
      </c>
      <c r="D61">
        <v>1</v>
      </c>
      <c r="E61">
        <v>2</v>
      </c>
      <c r="F61">
        <v>2</v>
      </c>
      <c r="G61">
        <v>-3</v>
      </c>
      <c r="H61">
        <v>0</v>
      </c>
      <c r="I61">
        <v>0</v>
      </c>
      <c r="J61">
        <v>0</v>
      </c>
      <c r="K61" t="str">
        <f t="shared" si="0"/>
        <v>('g_NutationCoefficients', '0', '-1', '1', '2', '2', '-3', '0', '0', '0'),</v>
      </c>
      <c r="L61" t="s">
        <v>70</v>
      </c>
    </row>
    <row r="62" spans="1:12" x14ac:dyDescent="0.25">
      <c r="A62" s="1" t="s">
        <v>9</v>
      </c>
      <c r="B62">
        <v>2</v>
      </c>
      <c r="C62">
        <v>-1</v>
      </c>
      <c r="D62">
        <v>-1</v>
      </c>
      <c r="E62">
        <v>2</v>
      </c>
      <c r="F62">
        <v>2</v>
      </c>
      <c r="G62">
        <v>-3</v>
      </c>
      <c r="H62">
        <v>0</v>
      </c>
      <c r="I62">
        <v>0</v>
      </c>
      <c r="J62">
        <v>0</v>
      </c>
      <c r="K62" t="str">
        <f t="shared" si="0"/>
        <v>('g_NutationCoefficients', '2', '-1', '-1', '2', '2', '-3', '0', '0', '0'),</v>
      </c>
      <c r="L62" t="s">
        <v>71</v>
      </c>
    </row>
    <row r="63" spans="1:12" x14ac:dyDescent="0.25">
      <c r="A63" s="1" t="s">
        <v>9</v>
      </c>
      <c r="B63">
        <v>0</v>
      </c>
      <c r="C63">
        <v>0</v>
      </c>
      <c r="D63">
        <v>3</v>
      </c>
      <c r="E63">
        <v>2</v>
      </c>
      <c r="F63">
        <v>2</v>
      </c>
      <c r="G63">
        <v>-3</v>
      </c>
      <c r="H63">
        <v>0</v>
      </c>
      <c r="I63">
        <v>0</v>
      </c>
      <c r="J63">
        <v>0</v>
      </c>
      <c r="K63" t="str">
        <f t="shared" si="0"/>
        <v>('g_NutationCoefficients', '0', '0', '3', '2', '2', '-3', '0', '0', '0'),</v>
      </c>
      <c r="L63" t="s">
        <v>72</v>
      </c>
    </row>
    <row r="64" spans="1:12" x14ac:dyDescent="0.25">
      <c r="A64" s="1" t="s">
        <v>9</v>
      </c>
      <c r="B64">
        <v>2</v>
      </c>
      <c r="C64">
        <v>-1</v>
      </c>
      <c r="D64">
        <v>0</v>
      </c>
      <c r="E64">
        <v>2</v>
      </c>
      <c r="F64">
        <v>2</v>
      </c>
      <c r="G64">
        <v>-3</v>
      </c>
      <c r="H64">
        <v>0</v>
      </c>
      <c r="I64">
        <v>0</v>
      </c>
      <c r="J64">
        <v>0</v>
      </c>
      <c r="K64" t="str">
        <f>"('"&amp;TRIM(A64)&amp;"', '"&amp;TRIM(B64)&amp;"', '"&amp;TRIM(C64)&amp;"', '"&amp;TRIM(D64)&amp;"', '"&amp;TRIM(E64)&amp;"', '"&amp;TRIM(F64)&amp;"', '"&amp;TRIM(G64)&amp;"', '"&amp;TRIM(H64)&amp;"', '"&amp;TRIM(I64)&amp;"', '"&amp;TRIM(J64)&amp;"')"</f>
        <v>('g_NutationCoefficients', '2', '-1', '0', '2', '2', '-3', '0', '0', '0')</v>
      </c>
      <c r="L6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Horeftis, Kendrick D.</cp:lastModifiedBy>
  <dcterms:created xsi:type="dcterms:W3CDTF">2016-08-02T15:16:32Z</dcterms:created>
  <dcterms:modified xsi:type="dcterms:W3CDTF">2016-08-04T18:05:23Z</dcterms:modified>
</cp:coreProperties>
</file>