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shi/Documents/MATLAB/"/>
    </mc:Choice>
  </mc:AlternateContent>
  <xr:revisionPtr revIDLastSave="0" documentId="13_ncr:1_{D49440DF-FCDA-024C-ABCB-602C840CFF92}" xr6:coauthVersionLast="47" xr6:coauthVersionMax="47" xr10:uidLastSave="{00000000-0000-0000-0000-000000000000}"/>
  <bookViews>
    <workbookView xWindow="2260" yWindow="500" windowWidth="30720" windowHeight="20660" xr2:uid="{0F986586-9DF7-DB45-8816-5C4E1555F6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<sst xmlns="http://schemas.openxmlformats.org/spreadsheetml/2006/main" count="279" uniqueCount="149">
  <si>
    <t>Compilation</t>
  </si>
  <si>
    <t>Paper</t>
  </si>
  <si>
    <t>Glass Composition</t>
  </si>
  <si>
    <t>Baseline</t>
  </si>
  <si>
    <t>Tau</t>
  </si>
  <si>
    <t>Na/Na+Ca</t>
  </si>
  <si>
    <t>Epsilon_5200</t>
  </si>
  <si>
    <t>Uncertainty_5200</t>
  </si>
  <si>
    <t>PeakPosition_5200</t>
  </si>
  <si>
    <t>Epsilon_4500</t>
  </si>
  <si>
    <t>Uncertainty_4500</t>
  </si>
  <si>
    <t>PeakPosition_4500</t>
  </si>
  <si>
    <t>Uncertainty</t>
  </si>
  <si>
    <t>Peak Position</t>
  </si>
  <si>
    <t>Epsilon_3550</t>
  </si>
  <si>
    <t>Epsilon_3550_OH</t>
  </si>
  <si>
    <t>Epsilon_3550_H2Om</t>
  </si>
  <si>
    <t>Uncertainty_OH</t>
  </si>
  <si>
    <t>Uncertainty_H2Om</t>
  </si>
  <si>
    <t>Epsilon_1515</t>
  </si>
  <si>
    <t>Epsilon_1430</t>
  </si>
  <si>
    <t>Notes</t>
  </si>
  <si>
    <r>
      <t>SiO</t>
    </r>
    <r>
      <rPr>
        <b/>
        <vertAlign val="subscript"/>
        <sz val="12"/>
        <rFont val="Avenir Book"/>
        <family val="2"/>
      </rPr>
      <t>2</t>
    </r>
  </si>
  <si>
    <r>
      <t>TiO</t>
    </r>
    <r>
      <rPr>
        <b/>
        <vertAlign val="subscript"/>
        <sz val="12"/>
        <rFont val="Avenir Book"/>
        <family val="2"/>
      </rPr>
      <t>2</t>
    </r>
  </si>
  <si>
    <r>
      <t>Al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3</t>
    </r>
  </si>
  <si>
    <t>FeO</t>
  </si>
  <si>
    <t>MnO</t>
  </si>
  <si>
    <t>MgO</t>
  </si>
  <si>
    <t>CaO</t>
  </si>
  <si>
    <r>
      <t>Na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</si>
  <si>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K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</si>
  <si>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P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5</t>
    </r>
  </si>
  <si>
    <t>Total</t>
  </si>
  <si>
    <t>Si+Al/tot</t>
  </si>
  <si>
    <t>Mole Numbers</t>
  </si>
  <si>
    <t>Total Moles</t>
  </si>
  <si>
    <t>Cation #</t>
  </si>
  <si>
    <t>Dixon</t>
  </si>
  <si>
    <t>Acocella et al., 1984</t>
  </si>
  <si>
    <t>NA2O*3SiO2</t>
  </si>
  <si>
    <t>?</t>
  </si>
  <si>
    <t>Old study, included in Dixon but not Mandeville</t>
  </si>
  <si>
    <t>Lesne et al., 2011</t>
  </si>
  <si>
    <t>Basalt (Vesuvius)</t>
  </si>
  <si>
    <t>TT</t>
  </si>
  <si>
    <t>5200 absorbance coefficients are great</t>
  </si>
  <si>
    <t>Mandeville; Dixon</t>
  </si>
  <si>
    <t>Dixon et al., 1995</t>
  </si>
  <si>
    <t>MORB</t>
  </si>
  <si>
    <t>5 Gaussians</t>
  </si>
  <si>
    <t>Recalculated Tau</t>
  </si>
  <si>
    <t>Mandeville</t>
  </si>
  <si>
    <t>Basalt</t>
  </si>
  <si>
    <t>GG</t>
  </si>
  <si>
    <t>Basalt (Stromboli)</t>
  </si>
  <si>
    <t>5202 absorbance coefficients are great</t>
  </si>
  <si>
    <t>Basalt (Etna)</t>
  </si>
  <si>
    <t>5201 absorbance coefficients are great</t>
  </si>
  <si>
    <t>Vetere et al., 2011</t>
  </si>
  <si>
    <t>Shoshonite</t>
  </si>
  <si>
    <t>Shishkina et al., 2010</t>
  </si>
  <si>
    <t>Recalculated Tau. LINEAR BASELINE FOR CARBONATES. 1515 value pulled from Shishkina, 2014</t>
  </si>
  <si>
    <t>Yamashita et al., 1997</t>
  </si>
  <si>
    <t>Tholeiite</t>
  </si>
  <si>
    <t>High Al Basalt</t>
  </si>
  <si>
    <t>Fiege et al., 2015</t>
  </si>
  <si>
    <t>Mg-poor basalt</t>
  </si>
  <si>
    <t>Jakobsson, 1997</t>
  </si>
  <si>
    <t>Icelandite</t>
  </si>
  <si>
    <t>Bruker B&amp;K baselines</t>
  </si>
  <si>
    <t>I calculate Tau = 0.6784, but Mandeville has 0.708 and thev value plotted in Jakobsson figure is &gt; 0.7</t>
  </si>
  <si>
    <t>Carroll and Blank, 1997</t>
  </si>
  <si>
    <t>Phonolite</t>
  </si>
  <si>
    <t>Recalculated tau, discrepancy with expected values from Mandeville -- say there is more to explain variability in coefficient</t>
  </si>
  <si>
    <t>Andesite</t>
  </si>
  <si>
    <t>von Aulock</t>
  </si>
  <si>
    <t>King et al., 2002</t>
  </si>
  <si>
    <t>Use Dixon and Pan carbonate values. Went with Mt. Hood composition since that is ultimately what is measured and goes into calibration.</t>
  </si>
  <si>
    <t>Mandeville, 2002</t>
  </si>
  <si>
    <t>Fe-Bearing Andesite</t>
  </si>
  <si>
    <t>Di Matteo et al., 2004</t>
  </si>
  <si>
    <t>Trachyte</t>
  </si>
  <si>
    <t>French curve, following Newman et al., 1986</t>
  </si>
  <si>
    <t>Averaged 3 compositions of starting materials for Tau, Na/Na+Ca more variable</t>
  </si>
  <si>
    <t>Vetere et al., 2006</t>
  </si>
  <si>
    <t>Fe-Free Andesite</t>
  </si>
  <si>
    <t>Silver et al., 1990</t>
  </si>
  <si>
    <t>Jadeite Glass</t>
  </si>
  <si>
    <t>CAS-E2</t>
  </si>
  <si>
    <t xml:space="preserve">Mandeville marks at CAS-7, but the glass measured is actually CAS-E2. Dixon uses E2 as well. E7 different comp. </t>
  </si>
  <si>
    <t>Dacite</t>
  </si>
  <si>
    <t>Albite, 300 K</t>
  </si>
  <si>
    <t>Orthoclase, KAS</t>
  </si>
  <si>
    <t>from Silver et al., 1990</t>
  </si>
  <si>
    <t>Behrens, 1995</t>
  </si>
  <si>
    <t>Albite, Ab (I)</t>
  </si>
  <si>
    <t>Recalculated tau with starting albite AN00CG comp</t>
  </si>
  <si>
    <t>Silver et al., 1990; Silver and Stolper, 1989</t>
  </si>
  <si>
    <t>Albite</t>
  </si>
  <si>
    <t>Dixon uses ideal albite composition to calculate Tau</t>
  </si>
  <si>
    <t>Behrens et al., 1996</t>
  </si>
  <si>
    <t>Orthoclase, K100</t>
  </si>
  <si>
    <t>Averaged compositions of K100</t>
  </si>
  <si>
    <t>Nowak and Behrens, 1997</t>
  </si>
  <si>
    <t>Haplogranite</t>
  </si>
  <si>
    <t>Pantellerite</t>
  </si>
  <si>
    <t>Rhyolite</t>
  </si>
  <si>
    <t>Newman et al., 1986</t>
  </si>
  <si>
    <t>TT (3550), French curve (NIR)</t>
  </si>
  <si>
    <t>Didn’t see compositional info, take Mandeville's values</t>
  </si>
  <si>
    <t>Okumura and Nakashima, 2005</t>
  </si>
  <si>
    <t>Averaged compositions given for the glasses</t>
  </si>
  <si>
    <t>Silver</t>
  </si>
  <si>
    <t>Mandeville does not include, I've added</t>
  </si>
  <si>
    <t>Allabar and Nowak, 2020</t>
  </si>
  <si>
    <t>Peralkaline rhyolite</t>
  </si>
  <si>
    <t>Dixon; von Aulock</t>
  </si>
  <si>
    <t>Ihinger et al., 1994</t>
  </si>
  <si>
    <t>Pers. Comm. Cited in Dixon 1995</t>
  </si>
  <si>
    <t>Lesne</t>
  </si>
  <si>
    <t>Vetere</t>
  </si>
  <si>
    <t>Shishkina</t>
  </si>
  <si>
    <t>Fiege</t>
  </si>
  <si>
    <t>Carroll</t>
  </si>
  <si>
    <t>Went with Mandeville Tau, not sure which compositional values were used, Run 9</t>
  </si>
  <si>
    <t>McIntosh</t>
  </si>
  <si>
    <t>Went with Mandeville Tau, not sure which compositional values were used, Run 58a</t>
  </si>
  <si>
    <t>Withers and Behrens</t>
  </si>
  <si>
    <t>Withers and Behrens, 1999</t>
  </si>
  <si>
    <t>Stabile</t>
  </si>
  <si>
    <t>Allabar</t>
  </si>
  <si>
    <t>H2O Method</t>
  </si>
  <si>
    <t>Epsilon_1635</t>
  </si>
  <si>
    <t>Uncertainty_1630</t>
  </si>
  <si>
    <t>Peak Position_1630</t>
  </si>
  <si>
    <r>
      <t>Experimental H</t>
    </r>
    <r>
      <rPr>
        <vertAlign val="subscript"/>
        <sz val="12"/>
        <color theme="1"/>
        <rFont val="Avenir Book"/>
        <family val="2"/>
      </rPr>
      <t>2</t>
    </r>
    <r>
      <rPr>
        <sz val="12"/>
        <color theme="1"/>
        <rFont val="Avenir Book"/>
        <family val="2"/>
      </rPr>
      <t>O Loading</t>
    </r>
  </si>
  <si>
    <t>FPA</t>
  </si>
  <si>
    <t>Karl Fischer Titration</t>
  </si>
  <si>
    <t>Manometry</t>
  </si>
  <si>
    <t>Elemental Analysis</t>
  </si>
  <si>
    <t>Manometry, SIMS</t>
  </si>
  <si>
    <t>Ohlhorst et al., 2001</t>
  </si>
  <si>
    <t>TT / GG Average</t>
  </si>
  <si>
    <t>Karl Fischer Titration, IR Spectroscopy</t>
  </si>
  <si>
    <t>Stabile et al., 2020</t>
  </si>
  <si>
    <t>Behrens</t>
  </si>
  <si>
    <t>Behrens et al., 2009</t>
  </si>
  <si>
    <t>Ultrapotassic melt (K-rich)</t>
  </si>
  <si>
    <t>Behrens says in paper that Mandeville calibration not applicable to this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</si>
</sst>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b/>
      <sz val="12"/>
      <name val="Avenir Book"/>
      <family val="2"/>
    </font>
    <font>
      <b/>
      <vertAlign val="subscript"/>
      <sz val="12"/>
      <name val="Avenir Book"/>
      <family val="2"/>
    </font>
    <font>
      <b/>
      <sz val="12"/>
      <color rgb="FFFF0000"/>
      <name val="Avenir Book"/>
      <family val="2"/>
    </font>
    <font>
      <sz val="12"/>
      <color theme="1"/>
      <name val="Avenir Book"/>
      <family val="2"/>
    </font>
    <font>
      <vertAlign val="subscript"/>
      <sz val="12"/>
      <color theme="1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1" fillId="0" borderId="0" xfId="0" applyFont="1"/>
    <xf numFmtId="0" fontId="6" fillId="4" borderId="5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6" fillId="0" borderId="0" xfId="0" applyFont="1"/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2" fontId="6" fillId="3" borderId="6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/>
    <xf numFmtId="2" fontId="2" fillId="0" borderId="6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0" xfId="0" applyFont="1"/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0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/>
    <xf numFmtId="0" fontId="6" fillId="0" borderId="9" xfId="0" applyFont="1" applyBorder="1"/>
    <xf numFmtId="2" fontId="6" fillId="0" borderId="1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5200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992435021664864E-2"/>
                  <c:y val="0.3099073481539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Sheet1!$F$2:$F$38</c:f>
              <c:numCache>
                <c:formatCode>0.0000</c:formatCode>
                <c:ptCount val="37"/>
                <c:pt idx="0">
                  <c:v>0.6</c:v>
                </c:pt>
                <c:pt idx="1">
                  <c:v>0.79066531733796352</c:v>
                </c:pt>
                <c:pt idx="2">
                  <c:v>0.80559810481683924</c:v>
                </c:pt>
                <c:pt idx="3">
                  <c:v>0.79926434606532504</c:v>
                </c:pt>
                <c:pt idx="4">
                  <c:v>0.622</c:v>
                </c:pt>
                <c:pt idx="5">
                  <c:v>0.71982465379159599</c:v>
                </c:pt>
                <c:pt idx="6">
                  <c:v>0.75514910366136601</c:v>
                </c:pt>
                <c:pt idx="7">
                  <c:v>0.62733751154247597</c:v>
                </c:pt>
                <c:pt idx="8">
                  <c:v>0.68931291572330455</c:v>
                </c:pt>
                <c:pt idx="9">
                  <c:v>0.86</c:v>
                </c:pt>
                <c:pt idx="10">
                  <c:v>0.70799999999999996</c:v>
                </c:pt>
                <c:pt idx="11">
                  <c:v>0.74332445973082573</c:v>
                </c:pt>
                <c:pt idx="12">
                  <c:v>0.60738945304887382</c:v>
                </c:pt>
                <c:pt idx="13">
                  <c:v>0.63012019699128441</c:v>
                </c:pt>
                <c:pt idx="14">
                  <c:v>0.63121393174566021</c:v>
                </c:pt>
                <c:pt idx="15">
                  <c:v>0.746</c:v>
                </c:pt>
                <c:pt idx="16">
                  <c:v>0.79500000000000004</c:v>
                </c:pt>
                <c:pt idx="17">
                  <c:v>0.85899999999999999</c:v>
                </c:pt>
                <c:pt idx="18">
                  <c:v>0.84969876688174817</c:v>
                </c:pt>
                <c:pt idx="19">
                  <c:v>0.62913169855519047</c:v>
                </c:pt>
                <c:pt idx="20">
                  <c:v>0.72153474597146128</c:v>
                </c:pt>
                <c:pt idx="21">
                  <c:v>0.78266693776043683</c:v>
                </c:pt>
                <c:pt idx="22">
                  <c:v>0.85962365913442407</c:v>
                </c:pt>
                <c:pt idx="23">
                  <c:v>0.66378339566542666</c:v>
                </c:pt>
                <c:pt idx="24">
                  <c:v>0.75562491924014596</c:v>
                </c:pt>
                <c:pt idx="25">
                  <c:v>0.77361516441618383</c:v>
                </c:pt>
                <c:pt idx="26">
                  <c:v>0.79893700274342261</c:v>
                </c:pt>
                <c:pt idx="27">
                  <c:v>0.86417480752612252</c:v>
                </c:pt>
                <c:pt idx="28">
                  <c:v>0.79949467092578042</c:v>
                </c:pt>
                <c:pt idx="29">
                  <c:v>0.85299999999999998</c:v>
                </c:pt>
                <c:pt idx="30">
                  <c:v>0.75553060013446416</c:v>
                </c:pt>
                <c:pt idx="31">
                  <c:v>0.65864804931274756</c:v>
                </c:pt>
                <c:pt idx="32">
                  <c:v>0.79689195637568033</c:v>
                </c:pt>
                <c:pt idx="33">
                  <c:v>0.85610220414993032</c:v>
                </c:pt>
                <c:pt idx="34">
                  <c:v>0.66508104396364331</c:v>
                </c:pt>
                <c:pt idx="35">
                  <c:v>0.67129111914247375</c:v>
                </c:pt>
                <c:pt idx="36">
                  <c:v>0.78226932444947705</c:v>
                </c:pt>
              </c:numCache>
            </c:numRef>
          </c:xVal>
          <c:yVal>
            <c:numRef>
              <c:f>Sheet1!$H$2:$H$38</c:f>
              <c:numCache>
                <c:formatCode>0.00</c:formatCode>
                <c:ptCount val="37"/>
                <c:pt idx="0" formatCode="General">
                  <c:v>0.63400000000000001</c:v>
                </c:pt>
                <c:pt idx="1">
                  <c:v>1.2</c:v>
                </c:pt>
                <c:pt idx="2">
                  <c:v>1.65</c:v>
                </c:pt>
                <c:pt idx="3">
                  <c:v>1.49</c:v>
                </c:pt>
                <c:pt idx="4">
                  <c:v>1.02</c:v>
                </c:pt>
                <c:pt idx="5">
                  <c:v>1.1000000000000001</c:v>
                </c:pt>
                <c:pt idx="6">
                  <c:v>1.36</c:v>
                </c:pt>
                <c:pt idx="7">
                  <c:v>0.62</c:v>
                </c:pt>
                <c:pt idx="8" formatCode="General">
                  <c:v>0.84799999999999998</c:v>
                </c:pt>
                <c:pt idx="9">
                  <c:v>1.86</c:v>
                </c:pt>
                <c:pt idx="10">
                  <c:v>1.25</c:v>
                </c:pt>
                <c:pt idx="11">
                  <c:v>1.08</c:v>
                </c:pt>
                <c:pt idx="12">
                  <c:v>0.56999999999999995</c:v>
                </c:pt>
                <c:pt idx="13">
                  <c:v>0.62</c:v>
                </c:pt>
                <c:pt idx="14">
                  <c:v>0.56000000000000005</c:v>
                </c:pt>
                <c:pt idx="15">
                  <c:v>1.07</c:v>
                </c:pt>
                <c:pt idx="16">
                  <c:v>1.46</c:v>
                </c:pt>
                <c:pt idx="17">
                  <c:v>1.61</c:v>
                </c:pt>
                <c:pt idx="18">
                  <c:v>1.79</c:v>
                </c:pt>
                <c:pt idx="19">
                  <c:v>0.65999999999999992</c:v>
                </c:pt>
                <c:pt idx="20">
                  <c:v>0.89500000000000002</c:v>
                </c:pt>
                <c:pt idx="21">
                  <c:v>1.17</c:v>
                </c:pt>
                <c:pt idx="22">
                  <c:v>1.75</c:v>
                </c:pt>
                <c:pt idx="23" formatCode="General">
                  <c:v>0.65</c:v>
                </c:pt>
                <c:pt idx="24">
                  <c:v>1.1299999999999999</c:v>
                </c:pt>
                <c:pt idx="25">
                  <c:v>1.07</c:v>
                </c:pt>
                <c:pt idx="26">
                  <c:v>1.87</c:v>
                </c:pt>
                <c:pt idx="27">
                  <c:v>1.61</c:v>
                </c:pt>
                <c:pt idx="28">
                  <c:v>1.67</c:v>
                </c:pt>
                <c:pt idx="29">
                  <c:v>1.9649999999999999</c:v>
                </c:pt>
                <c:pt idx="30">
                  <c:v>1.04</c:v>
                </c:pt>
                <c:pt idx="31">
                  <c:v>1.03</c:v>
                </c:pt>
                <c:pt idx="32">
                  <c:v>1.47</c:v>
                </c:pt>
                <c:pt idx="33">
                  <c:v>1.69</c:v>
                </c:pt>
                <c:pt idx="34">
                  <c:v>0.84</c:v>
                </c:pt>
                <c:pt idx="35">
                  <c:v>0.84</c:v>
                </c:pt>
                <c:pt idx="36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8-3F4F-A1BA-4E2312D76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69087"/>
        <c:axId val="132118671"/>
      </c:scatterChart>
      <c:valAx>
        <c:axId val="131669087"/>
        <c:scaling>
          <c:orientation val="minMax"/>
          <c:max val="0.9"/>
          <c:min val="0.55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Tau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32118671"/>
        <c:crosses val="autoZero"/>
        <c:crossBetween val="midCat"/>
      </c:valAx>
      <c:valAx>
        <c:axId val="13211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Absorption COefficient 5200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3166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4500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93676926747794"/>
                  <c:y val="-0.12449917597509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Sheet1!$F$2:$F$38</c:f>
              <c:numCache>
                <c:formatCode>0.0000</c:formatCode>
                <c:ptCount val="37"/>
                <c:pt idx="0">
                  <c:v>0.6</c:v>
                </c:pt>
                <c:pt idx="1">
                  <c:v>0.79066531733796352</c:v>
                </c:pt>
                <c:pt idx="2">
                  <c:v>0.80559810481683924</c:v>
                </c:pt>
                <c:pt idx="3">
                  <c:v>0.79926434606532504</c:v>
                </c:pt>
                <c:pt idx="4">
                  <c:v>0.622</c:v>
                </c:pt>
                <c:pt idx="5">
                  <c:v>0.71982465379159599</c:v>
                </c:pt>
                <c:pt idx="6">
                  <c:v>0.75514910366136601</c:v>
                </c:pt>
                <c:pt idx="7">
                  <c:v>0.62733751154247597</c:v>
                </c:pt>
                <c:pt idx="8">
                  <c:v>0.68931291572330455</c:v>
                </c:pt>
                <c:pt idx="9">
                  <c:v>0.86</c:v>
                </c:pt>
                <c:pt idx="10">
                  <c:v>0.70799999999999996</c:v>
                </c:pt>
                <c:pt idx="11">
                  <c:v>0.74332445973082573</c:v>
                </c:pt>
                <c:pt idx="12">
                  <c:v>0.60738945304887382</c:v>
                </c:pt>
                <c:pt idx="13">
                  <c:v>0.63012019699128441</c:v>
                </c:pt>
                <c:pt idx="14">
                  <c:v>0.63121393174566021</c:v>
                </c:pt>
                <c:pt idx="15">
                  <c:v>0.746</c:v>
                </c:pt>
                <c:pt idx="16">
                  <c:v>0.79500000000000004</c:v>
                </c:pt>
                <c:pt idx="17">
                  <c:v>0.85899999999999999</c:v>
                </c:pt>
                <c:pt idx="18">
                  <c:v>0.84969876688174817</c:v>
                </c:pt>
                <c:pt idx="19">
                  <c:v>0.62913169855519047</c:v>
                </c:pt>
                <c:pt idx="20">
                  <c:v>0.72153474597146128</c:v>
                </c:pt>
                <c:pt idx="21">
                  <c:v>0.78266693776043683</c:v>
                </c:pt>
                <c:pt idx="22">
                  <c:v>0.85962365913442407</c:v>
                </c:pt>
                <c:pt idx="23">
                  <c:v>0.66378339566542666</c:v>
                </c:pt>
                <c:pt idx="24">
                  <c:v>0.75562491924014596</c:v>
                </c:pt>
                <c:pt idx="25">
                  <c:v>0.77361516441618383</c:v>
                </c:pt>
                <c:pt idx="26">
                  <c:v>0.79893700274342261</c:v>
                </c:pt>
                <c:pt idx="27">
                  <c:v>0.86417480752612252</c:v>
                </c:pt>
                <c:pt idx="28">
                  <c:v>0.79949467092578042</c:v>
                </c:pt>
                <c:pt idx="29">
                  <c:v>0.85299999999999998</c:v>
                </c:pt>
                <c:pt idx="30">
                  <c:v>0.75553060013446416</c:v>
                </c:pt>
                <c:pt idx="31">
                  <c:v>0.65864804931274756</c:v>
                </c:pt>
                <c:pt idx="32">
                  <c:v>0.79689195637568033</c:v>
                </c:pt>
                <c:pt idx="33">
                  <c:v>0.85610220414993032</c:v>
                </c:pt>
                <c:pt idx="34">
                  <c:v>0.66508104396364331</c:v>
                </c:pt>
                <c:pt idx="35">
                  <c:v>0.67129111914247375</c:v>
                </c:pt>
                <c:pt idx="36">
                  <c:v>0.78226932444947705</c:v>
                </c:pt>
              </c:numCache>
            </c:numRef>
          </c:xVal>
          <c:yVal>
            <c:numRef>
              <c:f>Sheet1!$L$2:$L$38</c:f>
              <c:numCache>
                <c:formatCode>General</c:formatCode>
                <c:ptCount val="37"/>
                <c:pt idx="0">
                  <c:v>0.26700000000000002</c:v>
                </c:pt>
                <c:pt idx="1">
                  <c:v>1.5</c:v>
                </c:pt>
                <c:pt idx="2">
                  <c:v>1.58</c:v>
                </c:pt>
                <c:pt idx="3">
                  <c:v>1.28</c:v>
                </c:pt>
                <c:pt idx="4">
                  <c:v>0.62</c:v>
                </c:pt>
                <c:pt idx="5">
                  <c:v>1.25</c:v>
                </c:pt>
                <c:pt idx="6">
                  <c:v>1.58</c:v>
                </c:pt>
                <c:pt idx="7">
                  <c:v>0.67</c:v>
                </c:pt>
                <c:pt idx="8">
                  <c:v>1.161</c:v>
                </c:pt>
                <c:pt idx="9">
                  <c:v>1.5</c:v>
                </c:pt>
                <c:pt idx="10">
                  <c:v>0.95</c:v>
                </c:pt>
                <c:pt idx="11">
                  <c:v>1.1499999999999999</c:v>
                </c:pt>
                <c:pt idx="12">
                  <c:v>0.7</c:v>
                </c:pt>
                <c:pt idx="13">
                  <c:v>0.97</c:v>
                </c:pt>
                <c:pt idx="14">
                  <c:v>0.75</c:v>
                </c:pt>
                <c:pt idx="15">
                  <c:v>0.79</c:v>
                </c:pt>
                <c:pt idx="16">
                  <c:v>0.89</c:v>
                </c:pt>
                <c:pt idx="17">
                  <c:v>1.73</c:v>
                </c:pt>
                <c:pt idx="18">
                  <c:v>1.56</c:v>
                </c:pt>
                <c:pt idx="19" formatCode="0.00">
                  <c:v>0.57000000000000006</c:v>
                </c:pt>
                <c:pt idx="20" formatCode="0.00">
                  <c:v>0.77499999999999991</c:v>
                </c:pt>
                <c:pt idx="21" formatCode="0.00">
                  <c:v>1.0150000000000001</c:v>
                </c:pt>
                <c:pt idx="22">
                  <c:v>1.42</c:v>
                </c:pt>
                <c:pt idx="23">
                  <c:v>0.69</c:v>
                </c:pt>
                <c:pt idx="24">
                  <c:v>1.1200000000000001</c:v>
                </c:pt>
                <c:pt idx="25">
                  <c:v>0.85</c:v>
                </c:pt>
                <c:pt idx="26">
                  <c:v>1.43</c:v>
                </c:pt>
                <c:pt idx="27">
                  <c:v>1.73</c:v>
                </c:pt>
                <c:pt idx="28">
                  <c:v>1.1299999999999999</c:v>
                </c:pt>
                <c:pt idx="29" formatCode="0.00">
                  <c:v>0.99</c:v>
                </c:pt>
                <c:pt idx="30">
                  <c:v>0.92</c:v>
                </c:pt>
                <c:pt idx="31">
                  <c:v>0.8</c:v>
                </c:pt>
                <c:pt idx="32" formatCode="0.00">
                  <c:v>1.27</c:v>
                </c:pt>
                <c:pt idx="33" formatCode="0.00">
                  <c:v>1.4649999999999999</c:v>
                </c:pt>
                <c:pt idx="34">
                  <c:v>0.85</c:v>
                </c:pt>
                <c:pt idx="35">
                  <c:v>0.85</c:v>
                </c:pt>
                <c:pt idx="36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D-A148-BAE9-412AD06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69087"/>
        <c:axId val="132118671"/>
      </c:scatterChart>
      <c:valAx>
        <c:axId val="131669087"/>
        <c:scaling>
          <c:orientation val="minMax"/>
          <c:min val="0.55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Tau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32118671"/>
        <c:crosses val="autoZero"/>
        <c:crossBetween val="midCat"/>
      </c:valAx>
      <c:valAx>
        <c:axId val="13211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Absorption Coefficient 4500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3166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1022350</xdr:colOff>
      <xdr:row>43</xdr:row>
      <xdr:rowOff>6350</xdr:rowOff>
    </xdr:from>
    <xdr:to>
      <xdr:col>4</xdr:col>
      <xdr:colOff>1930400</xdr:colOff>
      <xdr:row>72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D4F5C-4B23-B742-B17E-E0C718581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42</xdr:row>
      <xdr:rowOff>50800</xdr:rowOff>
    </xdr:from>
    <xdr:to>
      <xdr:col>16</xdr:col>
      <xdr:colOff>177800</xdr:colOff>
      <xdr:row>71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D1025-C621-534E-85E1-DEB570D4C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FDC1-12BE-CE44-A731-909D75C732E9}">
  <dimension ref="A1:BS38"/>
  <sheetViews>
    <sheetView tabSelected="1" workbookViewId="0">
      <selection activeCell="A39" sqref="A39:XFD39"/>
    </sheetView>
  </sheetViews>
  <sheetFormatPr baseColWidth="10" defaultRowHeight="16" x14ac:dyDescent="0.2"/>
  <cols>
    <col min="1" max="5" width="25.83203125" customWidth="1"/>
  </cols>
  <sheetData>
    <row r="1" spans="1:71" ht="55" thickBot="1" x14ac:dyDescent="0.35">
      <c r="A1" s="4" t="s">
        <v>0</v>
      </c>
      <c r="B1" s="30" t="s">
        <v>1</v>
      </c>
      <c r="C1" s="30" t="s">
        <v>2</v>
      </c>
      <c r="D1" s="30" t="s">
        <v>3</v>
      </c>
      <c r="E1" s="3" t="s">
        <v>131</v>
      </c>
      <c r="F1" s="4" t="s">
        <v>4</v>
      </c>
      <c r="G1" s="2" t="s">
        <v>5</v>
      </c>
      <c r="H1" s="6" t="s">
        <v>6</v>
      </c>
      <c r="I1" s="6" t="s">
        <v>7</v>
      </c>
      <c r="J1" s="6" t="s">
        <v>8</v>
      </c>
      <c r="K1" s="6" t="s">
        <v>7</v>
      </c>
      <c r="L1" s="5" t="s">
        <v>9</v>
      </c>
      <c r="M1" s="6" t="s">
        <v>10</v>
      </c>
      <c r="N1" s="6" t="s">
        <v>11</v>
      </c>
      <c r="O1" s="7" t="s">
        <v>10</v>
      </c>
      <c r="P1" s="5" t="s">
        <v>132</v>
      </c>
      <c r="Q1" s="6" t="s">
        <v>133</v>
      </c>
      <c r="R1" s="7" t="s">
        <v>134</v>
      </c>
      <c r="S1" s="6" t="s">
        <v>14</v>
      </c>
      <c r="T1" s="6" t="s">
        <v>15</v>
      </c>
      <c r="U1" s="6" t="s">
        <v>17</v>
      </c>
      <c r="V1" s="6" t="s">
        <v>16</v>
      </c>
      <c r="W1" s="6" t="s">
        <v>18</v>
      </c>
      <c r="X1" s="6" t="s">
        <v>12</v>
      </c>
      <c r="Y1" s="6" t="s">
        <v>13</v>
      </c>
      <c r="Z1" s="5" t="s">
        <v>19</v>
      </c>
      <c r="AA1" s="6" t="s">
        <v>12</v>
      </c>
      <c r="AB1" s="7" t="s">
        <v>13</v>
      </c>
      <c r="AC1" s="5" t="s">
        <v>20</v>
      </c>
      <c r="AD1" s="6" t="s">
        <v>12</v>
      </c>
      <c r="AE1" s="7" t="s">
        <v>13</v>
      </c>
      <c r="AF1" s="2" t="s">
        <v>21</v>
      </c>
      <c r="AG1" s="2"/>
      <c r="AH1" s="31" t="s">
        <v>22</v>
      </c>
      <c r="AI1" s="32" t="s">
        <v>23</v>
      </c>
      <c r="AJ1" s="32" t="s">
        <v>24</v>
      </c>
      <c r="AK1" s="32" t="s">
        <v>25</v>
      </c>
      <c r="AL1" s="32" t="s">
        <v>26</v>
      </c>
      <c r="AM1" s="32" t="s">
        <v>27</v>
      </c>
      <c r="AN1" s="32" t="s">
        <v>28</v>
      </c>
      <c r="AO1" s="32" t="s">
        <v>29</v>
      </c>
      <c r="AP1" s="32" t="s">
        <v>30</v>
      </c>
      <c r="AQ1" s="32" t="s">
        <v>31</v>
      </c>
      <c r="AR1" s="32" t="s">
        <v>32</v>
      </c>
      <c r="AS1" s="32"/>
      <c r="AT1" s="33" t="s">
        <v>33</v>
      </c>
      <c r="AU1" s="34" t="s">
        <v>5</v>
      </c>
      <c r="AV1" s="6" t="s">
        <v>34</v>
      </c>
      <c r="AW1" s="32" t="s">
        <v>22</v>
      </c>
      <c r="AX1" s="32" t="s">
        <v>23</v>
      </c>
      <c r="AY1" s="32" t="s">
        <v>24</v>
      </c>
      <c r="AZ1" s="32" t="s">
        <v>25</v>
      </c>
      <c r="BA1" s="32" t="s">
        <v>26</v>
      </c>
      <c r="BB1" s="32" t="s">
        <v>27</v>
      </c>
      <c r="BC1" s="32" t="s">
        <v>28</v>
      </c>
      <c r="BD1" s="32" t="s">
        <v>29</v>
      </c>
      <c r="BE1" s="32" t="s">
        <v>30</v>
      </c>
      <c r="BF1" s="32" t="s">
        <v>31</v>
      </c>
      <c r="BG1" s="35" t="s">
        <v>35</v>
      </c>
      <c r="BH1" s="1"/>
      <c r="BI1" s="1" t="s">
        <v>36</v>
      </c>
      <c r="BJ1" s="36" t="s">
        <v>22</v>
      </c>
      <c r="BK1" s="36" t="s">
        <v>23</v>
      </c>
      <c r="BL1" s="36" t="s">
        <v>24</v>
      </c>
      <c r="BM1" s="36" t="s">
        <v>25</v>
      </c>
      <c r="BN1" s="36" t="s">
        <v>26</v>
      </c>
      <c r="BO1" s="36" t="s">
        <v>27</v>
      </c>
      <c r="BP1" s="36" t="s">
        <v>28</v>
      </c>
      <c r="BQ1" s="36" t="s">
        <v>29</v>
      </c>
      <c r="BR1" s="36" t="s">
        <v>30</v>
      </c>
      <c r="BS1" s="37" t="s">
        <v>31</v>
      </c>
    </row>
    <row r="2" spans="1:71" s="19" customFormat="1" ht="19" x14ac:dyDescent="0.25">
      <c r="A2" s="9" t="s">
        <v>37</v>
      </c>
      <c r="B2" s="10" t="s">
        <v>38</v>
      </c>
      <c r="C2" s="38" t="s">
        <v>39</v>
      </c>
      <c r="D2" s="38" t="s">
        <v>40</v>
      </c>
      <c r="E2" s="39" t="s">
        <v>135</v>
      </c>
      <c r="F2" s="76">
        <v>0.6</v>
      </c>
      <c r="G2" s="76"/>
      <c r="H2" s="11">
        <v>0.63400000000000001</v>
      </c>
      <c r="I2" s="12"/>
      <c r="J2" s="13"/>
      <c r="K2" s="24"/>
      <c r="L2" s="12">
        <v>0.26700000000000002</v>
      </c>
      <c r="M2" s="12"/>
      <c r="N2" s="12"/>
      <c r="O2" s="12"/>
      <c r="P2" s="11"/>
      <c r="Q2" s="12"/>
      <c r="R2" s="15"/>
      <c r="S2" s="12"/>
      <c r="T2" s="12"/>
      <c r="U2" s="16"/>
      <c r="V2" s="12"/>
      <c r="W2" s="16"/>
      <c r="X2" s="16"/>
      <c r="Y2" s="16"/>
      <c r="Z2" s="11"/>
      <c r="AA2" s="12"/>
      <c r="AB2" s="15"/>
      <c r="AC2" s="12"/>
      <c r="AD2" s="12"/>
      <c r="AE2" s="15"/>
      <c r="AF2" s="18" t="s">
        <v>41</v>
      </c>
      <c r="AG2" s="29"/>
      <c r="AH2" s="40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2"/>
    </row>
    <row r="3" spans="1:71" s="19" customFormat="1" ht="17" x14ac:dyDescent="0.25">
      <c r="A3" s="20" t="s">
        <v>130</v>
      </c>
      <c r="B3" s="21" t="s">
        <v>114</v>
      </c>
      <c r="C3" s="43" t="s">
        <v>115</v>
      </c>
      <c r="D3" s="43" t="s">
        <v>44</v>
      </c>
      <c r="E3" s="44" t="s">
        <v>136</v>
      </c>
      <c r="F3" s="76">
        <v>0.79066531733796352</v>
      </c>
      <c r="G3" s="76"/>
      <c r="H3" s="22">
        <v>1.2</v>
      </c>
      <c r="I3" s="23">
        <v>0.02</v>
      </c>
      <c r="J3" s="13"/>
      <c r="K3" s="24">
        <v>1.6666666666666666E-2</v>
      </c>
      <c r="L3" s="12">
        <v>1.5</v>
      </c>
      <c r="M3" s="12">
        <v>0.04</v>
      </c>
      <c r="N3" s="12"/>
      <c r="O3" s="14">
        <v>2.6666666666666668E-2</v>
      </c>
      <c r="P3" s="11"/>
      <c r="Q3" s="12"/>
      <c r="R3" s="15"/>
      <c r="S3" s="12"/>
      <c r="T3" s="12"/>
      <c r="U3" s="16"/>
      <c r="V3" s="12"/>
      <c r="W3" s="16"/>
      <c r="X3" s="16"/>
      <c r="Y3" s="16"/>
      <c r="Z3" s="11"/>
      <c r="AA3" s="12"/>
      <c r="AB3" s="15"/>
      <c r="AC3" s="12"/>
      <c r="AD3" s="12"/>
      <c r="AE3" s="15"/>
      <c r="AF3" s="18"/>
      <c r="AG3" s="29"/>
      <c r="AH3" s="22">
        <v>73.09</v>
      </c>
      <c r="AI3" s="23"/>
      <c r="AJ3" s="23">
        <v>12.99</v>
      </c>
      <c r="AK3" s="23"/>
      <c r="AL3" s="23"/>
      <c r="AM3" s="23"/>
      <c r="AN3" s="23"/>
      <c r="AO3" s="23">
        <v>8.4600000000000009</v>
      </c>
      <c r="AP3" s="23">
        <v>5.45</v>
      </c>
      <c r="AQ3" s="23"/>
      <c r="AR3" s="23">
        <v>99.99</v>
      </c>
      <c r="AS3" s="23"/>
      <c r="AT3" s="23">
        <v>0.79066531733796352</v>
      </c>
      <c r="AU3" s="23">
        <v>1</v>
      </c>
      <c r="AV3" s="23"/>
      <c r="AW3" s="23">
        <v>1.216342153436512</v>
      </c>
      <c r="AX3" s="23">
        <v>0</v>
      </c>
      <c r="AY3" s="23">
        <v>0.12740290309925462</v>
      </c>
      <c r="AZ3" s="23">
        <v>0</v>
      </c>
      <c r="BA3" s="23">
        <v>0</v>
      </c>
      <c r="BB3" s="23">
        <v>0</v>
      </c>
      <c r="BC3" s="23">
        <v>0</v>
      </c>
      <c r="BD3" s="23">
        <v>0.13689320388349516</v>
      </c>
      <c r="BE3" s="23">
        <v>5.7855626326963908E-2</v>
      </c>
      <c r="BF3" s="23">
        <v>0</v>
      </c>
      <c r="BG3" s="23">
        <v>1.5384938867462254</v>
      </c>
      <c r="BH3" s="23"/>
      <c r="BI3" s="23"/>
      <c r="BJ3" s="23">
        <v>1.216342153436512</v>
      </c>
      <c r="BK3" s="23">
        <v>0</v>
      </c>
      <c r="BL3" s="23">
        <v>0.25480580619850923</v>
      </c>
      <c r="BM3" s="23">
        <v>0</v>
      </c>
      <c r="BN3" s="23">
        <v>0</v>
      </c>
      <c r="BO3" s="23">
        <v>0</v>
      </c>
      <c r="BP3" s="23">
        <v>0</v>
      </c>
      <c r="BQ3" s="23">
        <v>0.27378640776699031</v>
      </c>
      <c r="BR3" s="23">
        <v>0.11571125265392782</v>
      </c>
      <c r="BS3" s="45">
        <v>0</v>
      </c>
    </row>
    <row r="4" spans="1:71" s="19" customFormat="1" ht="17" x14ac:dyDescent="0.25">
      <c r="A4" s="9" t="s">
        <v>51</v>
      </c>
      <c r="B4" s="10" t="s">
        <v>100</v>
      </c>
      <c r="C4" s="46" t="s">
        <v>101</v>
      </c>
      <c r="D4" s="46" t="s">
        <v>44</v>
      </c>
      <c r="E4" s="39" t="s">
        <v>137</v>
      </c>
      <c r="F4" s="76">
        <v>0.80559810481683924</v>
      </c>
      <c r="G4" s="76"/>
      <c r="H4" s="22">
        <v>1.65</v>
      </c>
      <c r="I4" s="23">
        <v>0.05</v>
      </c>
      <c r="J4" s="13"/>
      <c r="K4" s="24">
        <v>3.0303030303030307E-2</v>
      </c>
      <c r="L4" s="12">
        <v>1.58</v>
      </c>
      <c r="M4" s="12">
        <v>0.1</v>
      </c>
      <c r="N4" s="12"/>
      <c r="O4" s="14">
        <v>6.3291139240506333E-2</v>
      </c>
      <c r="P4" s="11"/>
      <c r="Q4" s="12"/>
      <c r="R4" s="15"/>
      <c r="S4" s="12"/>
      <c r="T4" s="12"/>
      <c r="U4" s="16"/>
      <c r="V4" s="12"/>
      <c r="W4" s="16"/>
      <c r="X4" s="16"/>
      <c r="Y4" s="16"/>
      <c r="Z4" s="11"/>
      <c r="AA4" s="12"/>
      <c r="AB4" s="15"/>
      <c r="AC4" s="12"/>
      <c r="AD4" s="12"/>
      <c r="AE4" s="15"/>
      <c r="AF4" s="18" t="s">
        <v>102</v>
      </c>
      <c r="AG4" s="29"/>
      <c r="AH4" s="22">
        <v>65.14</v>
      </c>
      <c r="AI4" s="23"/>
      <c r="AJ4" s="23">
        <v>18.43</v>
      </c>
      <c r="AK4" s="23"/>
      <c r="AL4" s="23"/>
      <c r="AM4" s="23"/>
      <c r="AN4" s="23"/>
      <c r="AO4" s="23"/>
      <c r="AP4" s="23">
        <v>16.43</v>
      </c>
      <c r="AQ4" s="23"/>
      <c r="AR4" s="23">
        <v>100</v>
      </c>
      <c r="AS4" s="23"/>
      <c r="AT4" s="23">
        <v>0.80559810481683924</v>
      </c>
      <c r="AU4" s="23" t="e">
        <v>#DIV/0!</v>
      </c>
      <c r="AV4" s="23"/>
      <c r="AW4" s="23">
        <v>1.0840406057580296</v>
      </c>
      <c r="AX4" s="23">
        <v>0</v>
      </c>
      <c r="AY4" s="23">
        <v>0.18075715967045902</v>
      </c>
      <c r="AZ4" s="23">
        <v>0</v>
      </c>
      <c r="BA4" s="23">
        <v>0</v>
      </c>
      <c r="BB4" s="23">
        <v>0</v>
      </c>
      <c r="BC4" s="23">
        <v>0</v>
      </c>
      <c r="BD4" s="23">
        <v>0</v>
      </c>
      <c r="BE4" s="23">
        <v>0.17441613588110402</v>
      </c>
      <c r="BF4" s="23">
        <v>0</v>
      </c>
      <c r="BG4" s="23"/>
      <c r="BH4" s="23">
        <v>1.4392139013095928</v>
      </c>
      <c r="BI4" s="23"/>
      <c r="BJ4" s="23">
        <v>1.0840406057580296</v>
      </c>
      <c r="BK4" s="23">
        <v>0</v>
      </c>
      <c r="BL4" s="23">
        <v>0.36151431934091804</v>
      </c>
      <c r="BM4" s="23">
        <v>0</v>
      </c>
      <c r="BN4" s="23">
        <v>0</v>
      </c>
      <c r="BO4" s="23">
        <v>0</v>
      </c>
      <c r="BP4" s="23">
        <v>0</v>
      </c>
      <c r="BQ4" s="23">
        <v>0</v>
      </c>
      <c r="BR4" s="23">
        <v>0.34883227176220805</v>
      </c>
      <c r="BS4" s="45">
        <v>0</v>
      </c>
    </row>
    <row r="5" spans="1:71" s="19" customFormat="1" ht="17" x14ac:dyDescent="0.25">
      <c r="A5" s="9" t="s">
        <v>51</v>
      </c>
      <c r="B5" s="10" t="s">
        <v>94</v>
      </c>
      <c r="C5" s="46" t="s">
        <v>95</v>
      </c>
      <c r="D5" s="46" t="s">
        <v>44</v>
      </c>
      <c r="E5" s="39" t="s">
        <v>138</v>
      </c>
      <c r="F5" s="76">
        <v>0.79926434606532504</v>
      </c>
      <c r="G5" s="76"/>
      <c r="H5" s="22">
        <v>1.49</v>
      </c>
      <c r="I5" s="23">
        <v>0.03</v>
      </c>
      <c r="J5" s="13"/>
      <c r="K5" s="24">
        <v>2.0134228187919462E-2</v>
      </c>
      <c r="L5" s="12">
        <v>1.28</v>
      </c>
      <c r="M5" s="12">
        <v>0.03</v>
      </c>
      <c r="N5" s="12"/>
      <c r="O5" s="14">
        <v>2.34375E-2</v>
      </c>
      <c r="P5" s="11"/>
      <c r="Q5" s="12"/>
      <c r="R5" s="15"/>
      <c r="S5" s="12"/>
      <c r="T5" s="12"/>
      <c r="U5" s="16"/>
      <c r="V5" s="12"/>
      <c r="W5" s="16"/>
      <c r="X5" s="16"/>
      <c r="Y5" s="16"/>
      <c r="Z5" s="11"/>
      <c r="AA5" s="12"/>
      <c r="AB5" s="15"/>
      <c r="AC5" s="12"/>
      <c r="AD5" s="12"/>
      <c r="AE5" s="15"/>
      <c r="AF5" s="18" t="s">
        <v>96</v>
      </c>
      <c r="AG5" s="29"/>
      <c r="AH5" s="22">
        <v>68.52</v>
      </c>
      <c r="AI5" s="23"/>
      <c r="AJ5" s="23">
        <v>19.600000000000001</v>
      </c>
      <c r="AK5" s="23">
        <v>0.01</v>
      </c>
      <c r="AL5" s="23"/>
      <c r="AM5" s="23"/>
      <c r="AN5" s="23">
        <v>0.01</v>
      </c>
      <c r="AO5" s="23">
        <v>11.81</v>
      </c>
      <c r="AP5" s="23">
        <v>0.02</v>
      </c>
      <c r="AQ5" s="23"/>
      <c r="AR5" s="23">
        <v>99.970000000000013</v>
      </c>
      <c r="AS5" s="23"/>
      <c r="AT5" s="23">
        <v>0.79926434606532504</v>
      </c>
      <c r="AU5" s="23">
        <v>0.99953366500969343</v>
      </c>
      <c r="AV5" s="23"/>
      <c r="AW5" s="23">
        <v>1.1402895656515226</v>
      </c>
      <c r="AX5" s="23">
        <v>0</v>
      </c>
      <c r="AY5" s="23">
        <v>0.19223224794036881</v>
      </c>
      <c r="AZ5" s="23">
        <v>1.3917884481558804E-4</v>
      </c>
      <c r="BA5" s="23">
        <v>0</v>
      </c>
      <c r="BB5" s="23">
        <v>0</v>
      </c>
      <c r="BC5" s="23">
        <v>1.783166904422254E-4</v>
      </c>
      <c r="BD5" s="23">
        <v>0.19110032362459548</v>
      </c>
      <c r="BE5" s="23">
        <v>2.1231422505307856E-4</v>
      </c>
      <c r="BF5" s="23">
        <v>0</v>
      </c>
      <c r="BG5" s="23"/>
      <c r="BH5" s="23">
        <v>1.5241519469767977</v>
      </c>
      <c r="BI5" s="23"/>
      <c r="BJ5" s="23">
        <v>1.1402895656515226</v>
      </c>
      <c r="BK5" s="23">
        <v>0</v>
      </c>
      <c r="BL5" s="23">
        <v>0.38446449588073761</v>
      </c>
      <c r="BM5" s="23">
        <v>1.3917884481558804E-4</v>
      </c>
      <c r="BN5" s="23">
        <v>0</v>
      </c>
      <c r="BO5" s="23">
        <v>0</v>
      </c>
      <c r="BP5" s="23">
        <v>1.783166904422254E-4</v>
      </c>
      <c r="BQ5" s="23">
        <v>0.38220064724919095</v>
      </c>
      <c r="BR5" s="23">
        <v>4.2462845010615713E-4</v>
      </c>
      <c r="BS5" s="45">
        <v>0</v>
      </c>
    </row>
    <row r="6" spans="1:71" s="19" customFormat="1" ht="17" x14ac:dyDescent="0.25">
      <c r="A6" s="20" t="s">
        <v>145</v>
      </c>
      <c r="B6" s="21" t="s">
        <v>146</v>
      </c>
      <c r="C6" s="43" t="s">
        <v>147</v>
      </c>
      <c r="D6" s="43" t="s">
        <v>44</v>
      </c>
      <c r="E6" s="44" t="s">
        <v>137</v>
      </c>
      <c r="F6" s="76">
        <v>0.622</v>
      </c>
      <c r="G6" s="76">
        <v>0.23157895182099122</v>
      </c>
      <c r="H6" s="28">
        <v>1.02</v>
      </c>
      <c r="I6" s="23">
        <v>0.03</v>
      </c>
      <c r="J6" s="13"/>
      <c r="K6" s="77"/>
      <c r="L6" s="12">
        <v>0.62</v>
      </c>
      <c r="M6" s="12">
        <v>0.06</v>
      </c>
      <c r="N6" s="12"/>
      <c r="O6" s="12"/>
      <c r="P6" s="11"/>
      <c r="Q6" s="12"/>
      <c r="R6" s="15"/>
      <c r="S6" s="12">
        <v>63.9</v>
      </c>
      <c r="T6" s="12"/>
      <c r="U6" s="12"/>
      <c r="V6" s="12"/>
      <c r="W6" s="12"/>
      <c r="X6" s="12">
        <v>5.4</v>
      </c>
      <c r="Y6" s="16"/>
      <c r="Z6" s="11">
        <v>308</v>
      </c>
      <c r="AA6" s="12">
        <v>110</v>
      </c>
      <c r="AB6" s="15"/>
      <c r="AC6" s="12"/>
      <c r="AD6" s="12"/>
      <c r="AE6" s="15"/>
      <c r="AF6" s="29" t="s">
        <v>148</v>
      </c>
      <c r="AG6" s="29"/>
      <c r="AH6" s="78">
        <v>47.645000000000003</v>
      </c>
      <c r="AI6" s="16">
        <v>0.85750000000000004</v>
      </c>
      <c r="AJ6" s="16">
        <v>14.969999999999999</v>
      </c>
      <c r="AK6" s="16">
        <v>7.1875</v>
      </c>
      <c r="AL6" s="16">
        <v>6.5000000000000002E-2</v>
      </c>
      <c r="AM6" s="16">
        <v>5.4974999999999996</v>
      </c>
      <c r="AN6" s="16">
        <v>10.82</v>
      </c>
      <c r="AO6" s="16">
        <v>1.7949999999999999</v>
      </c>
      <c r="AP6" s="16">
        <v>6.902499999999999</v>
      </c>
      <c r="AQ6" s="16">
        <v>0.5</v>
      </c>
      <c r="AR6" s="8">
        <v>96.24</v>
      </c>
      <c r="AS6" s="8"/>
      <c r="AT6" s="16">
        <v>0.62682687850579211</v>
      </c>
      <c r="AU6" s="16">
        <v>0.23157895182099122</v>
      </c>
      <c r="AV6" s="8"/>
      <c r="AW6" s="8">
        <v>0.79289399234481606</v>
      </c>
      <c r="AX6" s="8">
        <v>1.0732165206508135E-2</v>
      </c>
      <c r="AY6" s="16">
        <v>0.14682228324833269</v>
      </c>
      <c r="AZ6" s="8">
        <v>0.10003479471120391</v>
      </c>
      <c r="BA6" s="16">
        <v>9.1626726811389915E-4</v>
      </c>
      <c r="BB6" s="16">
        <v>0.13638055073182834</v>
      </c>
      <c r="BC6" s="16">
        <v>0.19293865905848787</v>
      </c>
      <c r="BD6" s="16">
        <v>2.9045307443365698E-2</v>
      </c>
      <c r="BE6" s="16">
        <v>7.3274946921443734E-2</v>
      </c>
      <c r="BF6" s="16">
        <v>8.8059175766114835E-4</v>
      </c>
      <c r="BG6" s="16">
        <v>1.4839195586917615</v>
      </c>
      <c r="BH6" s="8"/>
      <c r="BI6" s="8"/>
      <c r="BJ6" s="16">
        <v>0.79289399234481606</v>
      </c>
      <c r="BK6" s="16">
        <v>1.0732165206508135E-2</v>
      </c>
      <c r="BL6" s="16">
        <v>0.29364456649666537</v>
      </c>
      <c r="BM6" s="16">
        <v>0.10003479471120391</v>
      </c>
      <c r="BN6" s="16">
        <v>9.1626726811389915E-4</v>
      </c>
      <c r="BO6" s="16">
        <v>0.13638055073182834</v>
      </c>
      <c r="BP6" s="16">
        <v>0.19293865905848787</v>
      </c>
      <c r="BQ6" s="16">
        <v>5.8090614886731395E-2</v>
      </c>
      <c r="BR6" s="16">
        <v>0.14654989384288747</v>
      </c>
      <c r="BS6" s="17">
        <v>1.7611835153222967E-3</v>
      </c>
    </row>
    <row r="7" spans="1:71" s="19" customFormat="1" ht="17" x14ac:dyDescent="0.25">
      <c r="A7" s="20" t="s">
        <v>123</v>
      </c>
      <c r="B7" s="21" t="s">
        <v>71</v>
      </c>
      <c r="C7" s="43" t="s">
        <v>72</v>
      </c>
      <c r="D7" s="43" t="s">
        <v>44</v>
      </c>
      <c r="E7" s="44" t="s">
        <v>138</v>
      </c>
      <c r="F7" s="76">
        <v>0.71982465379159599</v>
      </c>
      <c r="G7" s="76">
        <v>0.9586393576105503</v>
      </c>
      <c r="H7" s="22">
        <v>1.1000000000000001</v>
      </c>
      <c r="I7" s="23">
        <v>0.12</v>
      </c>
      <c r="J7" s="13"/>
      <c r="K7" s="24">
        <v>0.10909090909090907</v>
      </c>
      <c r="L7" s="12">
        <v>1.25</v>
      </c>
      <c r="M7" s="12">
        <v>0.33</v>
      </c>
      <c r="N7" s="12"/>
      <c r="O7" s="14">
        <v>0.26400000000000001</v>
      </c>
      <c r="P7" s="11"/>
      <c r="Q7" s="12"/>
      <c r="R7" s="15"/>
      <c r="S7" s="12"/>
      <c r="T7" s="12"/>
      <c r="U7" s="16"/>
      <c r="V7" s="12"/>
      <c r="W7" s="16"/>
      <c r="X7" s="16"/>
      <c r="Y7" s="16"/>
      <c r="Z7" s="11"/>
      <c r="AA7" s="12"/>
      <c r="AB7" s="15"/>
      <c r="AC7" s="12"/>
      <c r="AD7" s="12"/>
      <c r="AE7" s="15"/>
      <c r="AF7" s="18" t="s">
        <v>73</v>
      </c>
      <c r="AG7" s="29"/>
      <c r="AH7" s="22">
        <v>59.44</v>
      </c>
      <c r="AI7" s="23">
        <v>0.64500000000000002</v>
      </c>
      <c r="AJ7" s="23">
        <v>18.82</v>
      </c>
      <c r="AK7" s="23">
        <v>3.85</v>
      </c>
      <c r="AL7" s="23">
        <v>0.2</v>
      </c>
      <c r="AM7" s="23">
        <v>0.33</v>
      </c>
      <c r="AN7" s="23">
        <v>0.78500000000000003</v>
      </c>
      <c r="AO7" s="23">
        <v>10.025</v>
      </c>
      <c r="AP7" s="23">
        <v>5.49</v>
      </c>
      <c r="AQ7" s="23">
        <v>7.5000000000000011E-2</v>
      </c>
      <c r="AR7" s="23">
        <v>99.66</v>
      </c>
      <c r="AS7" s="23"/>
      <c r="AT7" s="23">
        <v>0.71982465379159599</v>
      </c>
      <c r="AU7" s="23">
        <v>0.9586393576105503</v>
      </c>
      <c r="AV7" s="23"/>
      <c r="AW7" s="23">
        <v>0.98918289232817436</v>
      </c>
      <c r="AX7" s="23">
        <v>8.0725907384230286E-3</v>
      </c>
      <c r="AY7" s="23">
        <v>0.18458218909376228</v>
      </c>
      <c r="AZ7" s="23">
        <v>5.3583855254001396E-2</v>
      </c>
      <c r="BA7" s="23">
        <v>2.8192839018889204E-3</v>
      </c>
      <c r="BB7" s="23">
        <v>8.1865542049119333E-3</v>
      </c>
      <c r="BC7" s="23">
        <v>1.3997860199714694E-2</v>
      </c>
      <c r="BD7" s="23">
        <v>0.1622168284789644</v>
      </c>
      <c r="BE7" s="23">
        <v>5.8280254777070058E-2</v>
      </c>
      <c r="BF7" s="23">
        <v>5.2835505459668903E-4</v>
      </c>
      <c r="BG7" s="23"/>
      <c r="BH7" s="23">
        <v>1.4814506640315077</v>
      </c>
      <c r="BI7" s="23"/>
      <c r="BJ7" s="23">
        <v>0.98918289232817436</v>
      </c>
      <c r="BK7" s="23">
        <v>8.0725907384230286E-3</v>
      </c>
      <c r="BL7" s="23">
        <v>0.36916437818752457</v>
      </c>
      <c r="BM7" s="23">
        <v>5.3583855254001396E-2</v>
      </c>
      <c r="BN7" s="23">
        <v>2.8192839018889204E-3</v>
      </c>
      <c r="BO7" s="23">
        <v>8.1865542049119333E-3</v>
      </c>
      <c r="BP7" s="23">
        <v>1.3997860199714694E-2</v>
      </c>
      <c r="BQ7" s="23">
        <v>0.32443365695792881</v>
      </c>
      <c r="BR7" s="23">
        <v>0.11656050955414012</v>
      </c>
      <c r="BS7" s="45">
        <v>1.0567101091933781E-3</v>
      </c>
    </row>
    <row r="8" spans="1:71" s="19" customFormat="1" ht="17" x14ac:dyDescent="0.25">
      <c r="A8" s="20" t="s">
        <v>75</v>
      </c>
      <c r="B8" s="21" t="s">
        <v>80</v>
      </c>
      <c r="C8" s="43" t="s">
        <v>81</v>
      </c>
      <c r="D8" s="43" t="s">
        <v>82</v>
      </c>
      <c r="E8" s="44" t="s">
        <v>137</v>
      </c>
      <c r="F8" s="76">
        <v>0.75514910366136601</v>
      </c>
      <c r="G8" s="76">
        <v>0.73939245749679217</v>
      </c>
      <c r="H8" s="22">
        <v>1.36</v>
      </c>
      <c r="I8" s="23">
        <v>0.18</v>
      </c>
      <c r="J8" s="13"/>
      <c r="K8" s="24">
        <v>0.13235294117647056</v>
      </c>
      <c r="L8" s="12">
        <v>1.58</v>
      </c>
      <c r="M8" s="12">
        <v>0.28999999999999998</v>
      </c>
      <c r="N8" s="12"/>
      <c r="O8" s="14">
        <v>0.18354430379746833</v>
      </c>
      <c r="P8" s="11"/>
      <c r="Q8" s="12"/>
      <c r="R8" s="15"/>
      <c r="S8" s="12"/>
      <c r="T8" s="12"/>
      <c r="U8" s="16"/>
      <c r="V8" s="12"/>
      <c r="W8" s="16"/>
      <c r="X8" s="16"/>
      <c r="Y8" s="16"/>
      <c r="Z8" s="11"/>
      <c r="AA8" s="12"/>
      <c r="AB8" s="15"/>
      <c r="AC8" s="12"/>
      <c r="AD8" s="12"/>
      <c r="AE8" s="15"/>
      <c r="AF8" s="18" t="s">
        <v>83</v>
      </c>
      <c r="AG8" s="29"/>
      <c r="AH8" s="22">
        <v>59.986666666666672</v>
      </c>
      <c r="AI8" s="23">
        <v>0.4433333333333333</v>
      </c>
      <c r="AJ8" s="23">
        <v>18.856666666666669</v>
      </c>
      <c r="AK8" s="23">
        <v>3.3800000000000003</v>
      </c>
      <c r="AL8" s="23">
        <v>0.18333333333333335</v>
      </c>
      <c r="AM8" s="23">
        <v>1.06</v>
      </c>
      <c r="AN8" s="23">
        <v>2.4266666666666667</v>
      </c>
      <c r="AO8" s="23">
        <v>4.2133333333333338</v>
      </c>
      <c r="AP8" s="23">
        <v>8.4666666666666668</v>
      </c>
      <c r="AQ8" s="23">
        <v>0.19000000000000003</v>
      </c>
      <c r="AR8" s="23">
        <v>99.206666666666678</v>
      </c>
      <c r="AS8" s="23"/>
      <c r="AT8" s="23">
        <v>0.75514910366136601</v>
      </c>
      <c r="AU8" s="23">
        <v>0.73939245749679217</v>
      </c>
      <c r="AV8" s="23"/>
      <c r="AW8" s="23">
        <v>0.99828035724191488</v>
      </c>
      <c r="AX8" s="23">
        <v>5.5486024196912806E-3</v>
      </c>
      <c r="AY8" s="23">
        <v>0.18494180724467113</v>
      </c>
      <c r="AZ8" s="23">
        <v>4.7042449547668758E-2</v>
      </c>
      <c r="BA8" s="23">
        <v>2.5843435767315104E-3</v>
      </c>
      <c r="BB8" s="23">
        <v>2.6296204415777721E-2</v>
      </c>
      <c r="BC8" s="23">
        <v>4.3271516880646697E-2</v>
      </c>
      <c r="BD8" s="23">
        <v>6.8176914778856526E-2</v>
      </c>
      <c r="BE8" s="23">
        <v>8.9879688605803254E-2</v>
      </c>
      <c r="BF8" s="23">
        <v>1.3384994716449455E-3</v>
      </c>
      <c r="BG8" s="23"/>
      <c r="BH8" s="23">
        <v>1.4673603841834066</v>
      </c>
      <c r="BI8" s="23"/>
      <c r="BJ8" s="23">
        <v>0.99828035724191488</v>
      </c>
      <c r="BK8" s="23">
        <v>5.5486024196912806E-3</v>
      </c>
      <c r="BL8" s="23">
        <v>0.36988361448934226</v>
      </c>
      <c r="BM8" s="23">
        <v>4.7042449547668758E-2</v>
      </c>
      <c r="BN8" s="23">
        <v>2.5843435767315104E-3</v>
      </c>
      <c r="BO8" s="23">
        <v>2.6296204415777721E-2</v>
      </c>
      <c r="BP8" s="23">
        <v>4.3271516880646697E-2</v>
      </c>
      <c r="BQ8" s="23">
        <v>0.13635382955771305</v>
      </c>
      <c r="BR8" s="23">
        <v>0.17975937721160651</v>
      </c>
      <c r="BS8" s="45">
        <v>2.676998943289891E-3</v>
      </c>
    </row>
    <row r="9" spans="1:71" ht="17" x14ac:dyDescent="0.25">
      <c r="A9" s="9" t="s">
        <v>46</v>
      </c>
      <c r="B9" s="10" t="s">
        <v>47</v>
      </c>
      <c r="C9" s="46" t="s">
        <v>48</v>
      </c>
      <c r="D9" s="46" t="s">
        <v>49</v>
      </c>
      <c r="E9" s="39" t="s">
        <v>138</v>
      </c>
      <c r="F9" s="76">
        <v>0.62733751154247597</v>
      </c>
      <c r="G9" s="76">
        <v>0.29723339168791352</v>
      </c>
      <c r="H9" s="22">
        <v>0.62</v>
      </c>
      <c r="I9" s="23">
        <v>7.0000000000000007E-2</v>
      </c>
      <c r="J9" s="13">
        <v>5200</v>
      </c>
      <c r="K9" s="24">
        <v>0.11290322580645162</v>
      </c>
      <c r="L9" s="12">
        <v>0.67</v>
      </c>
      <c r="M9" s="12">
        <v>0.03</v>
      </c>
      <c r="N9" s="12">
        <v>4500</v>
      </c>
      <c r="O9" s="14">
        <v>4.4776119402985072E-2</v>
      </c>
      <c r="P9" s="11">
        <v>25</v>
      </c>
      <c r="Q9" s="12">
        <v>3</v>
      </c>
      <c r="R9" s="15">
        <v>1630</v>
      </c>
      <c r="S9" s="12">
        <v>63</v>
      </c>
      <c r="T9" s="12"/>
      <c r="U9" s="12"/>
      <c r="V9" s="12"/>
      <c r="W9" s="12"/>
      <c r="X9" s="12">
        <v>3</v>
      </c>
      <c r="Y9" s="12"/>
      <c r="Z9" s="11"/>
      <c r="AA9" s="12"/>
      <c r="AB9" s="15"/>
      <c r="AC9" s="12"/>
      <c r="AD9" s="12"/>
      <c r="AE9" s="15"/>
      <c r="AF9" s="18" t="s">
        <v>50</v>
      </c>
      <c r="AG9" s="29"/>
      <c r="AH9" s="22">
        <v>50.8</v>
      </c>
      <c r="AI9" s="23">
        <v>1.84</v>
      </c>
      <c r="AJ9" s="23">
        <v>13.7</v>
      </c>
      <c r="AK9" s="23">
        <v>12.4</v>
      </c>
      <c r="AL9" s="23">
        <v>0.22</v>
      </c>
      <c r="AM9" s="23">
        <v>6.67</v>
      </c>
      <c r="AN9" s="23">
        <v>11.5</v>
      </c>
      <c r="AO9" s="23">
        <v>2.68</v>
      </c>
      <c r="AP9" s="23">
        <v>0.15</v>
      </c>
      <c r="AQ9" s="23">
        <v>0.19</v>
      </c>
      <c r="AR9" s="23">
        <v>100.15000000000002</v>
      </c>
      <c r="AS9" s="23"/>
      <c r="AT9" s="23">
        <v>0.62733751154247608</v>
      </c>
      <c r="AU9" s="23">
        <v>0.29723339168791352</v>
      </c>
      <c r="AV9" s="23"/>
      <c r="AW9" s="23">
        <v>0.84539856881344644</v>
      </c>
      <c r="AX9" s="23">
        <v>2.3028785982478098E-2</v>
      </c>
      <c r="AY9" s="23">
        <v>0.13436641820321696</v>
      </c>
      <c r="AZ9" s="23">
        <v>0.17258176757132918</v>
      </c>
      <c r="BA9" s="23">
        <v>3.1012122920778123E-3</v>
      </c>
      <c r="BB9" s="23">
        <v>0.16546762589928057</v>
      </c>
      <c r="BC9" s="23">
        <v>0.20506419400855921</v>
      </c>
      <c r="BD9" s="23">
        <v>4.3365695792880264E-2</v>
      </c>
      <c r="BE9" s="23">
        <v>1.592356687898089E-3</v>
      </c>
      <c r="BF9" s="23">
        <v>1.3384994716449455E-3</v>
      </c>
      <c r="BG9" s="23">
        <v>1.5939666252511668</v>
      </c>
      <c r="BH9" s="23"/>
      <c r="BI9" s="23"/>
      <c r="BJ9" s="23">
        <v>0.84539856881344644</v>
      </c>
      <c r="BK9" s="23">
        <v>2.3028785982478098E-2</v>
      </c>
      <c r="BL9" s="23">
        <v>0.26873283640643392</v>
      </c>
      <c r="BM9" s="23">
        <v>0.17258176757132918</v>
      </c>
      <c r="BN9" s="23">
        <v>3.1012122920778123E-3</v>
      </c>
      <c r="BO9" s="23">
        <v>0.16546762589928057</v>
      </c>
      <c r="BP9" s="23">
        <v>0.20506419400855921</v>
      </c>
      <c r="BQ9" s="23">
        <v>8.6731391585760528E-2</v>
      </c>
      <c r="BR9" s="23">
        <v>3.1847133757961781E-3</v>
      </c>
      <c r="BS9" s="45">
        <v>2.676998943289891E-3</v>
      </c>
    </row>
    <row r="10" spans="1:71" s="19" customFormat="1" ht="17" x14ac:dyDescent="0.25">
      <c r="A10" s="20" t="s">
        <v>122</v>
      </c>
      <c r="B10" s="21" t="s">
        <v>65</v>
      </c>
      <c r="C10" s="43" t="s">
        <v>66</v>
      </c>
      <c r="D10" s="43" t="s">
        <v>44</v>
      </c>
      <c r="E10" s="44" t="s">
        <v>137</v>
      </c>
      <c r="F10" s="76">
        <v>0.68931291572330455</v>
      </c>
      <c r="G10" s="76">
        <v>0.36281785810478795</v>
      </c>
      <c r="H10" s="11">
        <v>0.84799999999999998</v>
      </c>
      <c r="I10" s="12"/>
      <c r="J10" s="13"/>
      <c r="K10" s="24">
        <v>0</v>
      </c>
      <c r="L10" s="12">
        <v>1.161</v>
      </c>
      <c r="M10" s="12"/>
      <c r="N10" s="12"/>
      <c r="O10" s="14"/>
      <c r="P10" s="11"/>
      <c r="Q10" s="12"/>
      <c r="R10" s="15"/>
      <c r="S10" s="12"/>
      <c r="T10" s="12"/>
      <c r="U10" s="16"/>
      <c r="V10" s="12"/>
      <c r="W10" s="16"/>
      <c r="X10" s="16"/>
      <c r="Y10" s="16"/>
      <c r="Z10" s="11"/>
      <c r="AA10" s="12"/>
      <c r="AB10" s="15"/>
      <c r="AC10" s="12"/>
      <c r="AD10" s="12"/>
      <c r="AE10" s="15"/>
      <c r="AF10" s="18" t="s">
        <v>50</v>
      </c>
      <c r="AG10" s="29"/>
      <c r="AH10" s="22">
        <v>52.46</v>
      </c>
      <c r="AI10" s="23">
        <v>2.8</v>
      </c>
      <c r="AJ10" s="23">
        <v>16.14</v>
      </c>
      <c r="AK10" s="23">
        <v>10.98</v>
      </c>
      <c r="AL10" s="23">
        <v>0.15</v>
      </c>
      <c r="AM10" s="23">
        <v>0.94</v>
      </c>
      <c r="AN10" s="23">
        <v>10.55</v>
      </c>
      <c r="AO10" s="23">
        <v>3.31</v>
      </c>
      <c r="AP10" s="23">
        <v>1.03</v>
      </c>
      <c r="AQ10" s="23">
        <v>0.41</v>
      </c>
      <c r="AR10" s="23">
        <v>98.77000000000001</v>
      </c>
      <c r="AS10" s="23"/>
      <c r="AT10" s="23">
        <v>0.68931291572330455</v>
      </c>
      <c r="AU10" s="23">
        <v>0.36281785810478795</v>
      </c>
      <c r="AV10" s="23"/>
      <c r="AW10" s="23">
        <v>0.87302379763687799</v>
      </c>
      <c r="AX10" s="23">
        <v>3.5043804755944929E-2</v>
      </c>
      <c r="AY10" s="23">
        <v>0.15829737151824247</v>
      </c>
      <c r="AZ10" s="23">
        <v>0.15281837160751569</v>
      </c>
      <c r="BA10" s="23">
        <v>2.11446292641669E-3</v>
      </c>
      <c r="BB10" s="23">
        <v>2.3319275613991563E-2</v>
      </c>
      <c r="BC10" s="23">
        <v>0.18812410841654781</v>
      </c>
      <c r="BD10" s="23">
        <v>5.3559870550161814E-2</v>
      </c>
      <c r="BE10" s="23">
        <v>1.0934182590233545E-2</v>
      </c>
      <c r="BF10" s="23">
        <v>2.8883409651285666E-3</v>
      </c>
      <c r="BG10" s="23">
        <v>1.4972352456159328</v>
      </c>
      <c r="BH10" s="23"/>
      <c r="BI10" s="23"/>
      <c r="BJ10" s="23">
        <v>0.87302379763687799</v>
      </c>
      <c r="BK10" s="23">
        <v>3.5043804755944929E-2</v>
      </c>
      <c r="BL10" s="23">
        <v>0.31659474303648494</v>
      </c>
      <c r="BM10" s="23">
        <v>0.15281837160751569</v>
      </c>
      <c r="BN10" s="23">
        <v>2.11446292641669E-3</v>
      </c>
      <c r="BO10" s="23">
        <v>2.3319275613991563E-2</v>
      </c>
      <c r="BP10" s="23">
        <v>0.18812410841654781</v>
      </c>
      <c r="BQ10" s="23">
        <v>0.10711974110032363</v>
      </c>
      <c r="BR10" s="23">
        <v>2.186836518046709E-2</v>
      </c>
      <c r="BS10" s="45">
        <v>5.7766819302571331E-3</v>
      </c>
    </row>
    <row r="11" spans="1:71" s="19" customFormat="1" ht="17" x14ac:dyDescent="0.25">
      <c r="A11" s="20" t="s">
        <v>116</v>
      </c>
      <c r="B11" s="21" t="s">
        <v>117</v>
      </c>
      <c r="C11" s="43" t="s">
        <v>106</v>
      </c>
      <c r="D11" s="43"/>
      <c r="E11" s="44"/>
      <c r="F11" s="76">
        <v>0.86</v>
      </c>
      <c r="G11" s="76"/>
      <c r="H11" s="22">
        <v>1.86</v>
      </c>
      <c r="I11" s="23">
        <v>0.05</v>
      </c>
      <c r="J11" s="13">
        <v>5225</v>
      </c>
      <c r="K11" s="24">
        <v>2.6881720430107527E-2</v>
      </c>
      <c r="L11" s="12">
        <v>1.5</v>
      </c>
      <c r="M11" s="12">
        <v>0.1</v>
      </c>
      <c r="N11" s="12">
        <v>4503</v>
      </c>
      <c r="O11" s="14">
        <v>6.6666666666666666E-2</v>
      </c>
      <c r="P11" s="11">
        <v>55</v>
      </c>
      <c r="Q11" s="12">
        <v>2</v>
      </c>
      <c r="R11" s="15"/>
      <c r="S11" s="12">
        <v>80</v>
      </c>
      <c r="T11" s="12"/>
      <c r="U11" s="16"/>
      <c r="V11" s="12"/>
      <c r="W11" s="16"/>
      <c r="X11" s="16">
        <v>4</v>
      </c>
      <c r="Y11" s="16"/>
      <c r="Z11" s="11"/>
      <c r="AA11" s="12"/>
      <c r="AB11" s="15"/>
      <c r="AC11" s="12"/>
      <c r="AD11" s="12"/>
      <c r="AE11" s="15"/>
      <c r="AF11" s="18" t="s">
        <v>118</v>
      </c>
      <c r="AG11" s="29"/>
      <c r="AH11" s="22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45"/>
    </row>
    <row r="12" spans="1:71" ht="17" x14ac:dyDescent="0.25">
      <c r="A12" s="9" t="s">
        <v>51</v>
      </c>
      <c r="B12" s="10" t="s">
        <v>67</v>
      </c>
      <c r="C12" s="46" t="s">
        <v>68</v>
      </c>
      <c r="D12" s="46" t="s">
        <v>69</v>
      </c>
      <c r="E12" s="39" t="s">
        <v>139</v>
      </c>
      <c r="F12" s="76">
        <v>0.70799999999999996</v>
      </c>
      <c r="G12" s="76">
        <v>0.50738925282880565</v>
      </c>
      <c r="H12" s="22">
        <v>1.25</v>
      </c>
      <c r="I12" s="23">
        <v>0.05</v>
      </c>
      <c r="J12" s="13"/>
      <c r="K12" s="24">
        <v>0.04</v>
      </c>
      <c r="L12" s="12">
        <v>0.95</v>
      </c>
      <c r="M12" s="12">
        <v>0.1</v>
      </c>
      <c r="N12" s="12"/>
      <c r="O12" s="14">
        <v>0.10526315789473685</v>
      </c>
      <c r="P12" s="11">
        <v>42</v>
      </c>
      <c r="Q12" s="12">
        <v>2</v>
      </c>
      <c r="R12" s="15"/>
      <c r="S12" s="12"/>
      <c r="T12" s="12"/>
      <c r="U12" s="16"/>
      <c r="V12" s="12"/>
      <c r="W12" s="16"/>
      <c r="X12" s="16"/>
      <c r="Y12" s="16"/>
      <c r="Z12" s="11">
        <v>180</v>
      </c>
      <c r="AA12" s="12">
        <v>15</v>
      </c>
      <c r="AB12" s="15"/>
      <c r="AC12" s="12">
        <v>190</v>
      </c>
      <c r="AD12" s="12">
        <v>15</v>
      </c>
      <c r="AE12" s="15"/>
      <c r="AF12" s="18" t="s">
        <v>70</v>
      </c>
      <c r="AG12" s="29"/>
      <c r="AH12" s="22">
        <v>54.55</v>
      </c>
      <c r="AI12" s="23">
        <v>2.02</v>
      </c>
      <c r="AJ12" s="23">
        <v>14.5</v>
      </c>
      <c r="AK12" s="23">
        <v>12.17</v>
      </c>
      <c r="AL12" s="23">
        <v>0.27</v>
      </c>
      <c r="AM12" s="23">
        <v>2.95</v>
      </c>
      <c r="AN12" s="23">
        <v>6.96</v>
      </c>
      <c r="AO12" s="23">
        <v>3.95</v>
      </c>
      <c r="AP12" s="23">
        <v>1.28</v>
      </c>
      <c r="AQ12" s="23">
        <v>1.02</v>
      </c>
      <c r="AR12" s="23">
        <v>99.669999999999987</v>
      </c>
      <c r="AS12" s="23"/>
      <c r="AT12" s="23">
        <v>0.67841771052078004</v>
      </c>
      <c r="AU12" s="23">
        <v>0.50738925282880565</v>
      </c>
      <c r="AV12" s="23"/>
      <c r="AW12" s="23">
        <v>0.90780495922782478</v>
      </c>
      <c r="AX12" s="23">
        <v>2.5281602002503126E-2</v>
      </c>
      <c r="AY12" s="23">
        <v>0.14221263240486468</v>
      </c>
      <c r="AZ12" s="23">
        <v>0.16938065414057066</v>
      </c>
      <c r="BA12" s="23">
        <v>3.8060332675500428E-3</v>
      </c>
      <c r="BB12" s="23">
        <v>7.3182833043909698E-2</v>
      </c>
      <c r="BC12" s="23">
        <v>0.12410841654778888</v>
      </c>
      <c r="BD12" s="23">
        <v>6.3915857605177998E-2</v>
      </c>
      <c r="BE12" s="23">
        <v>1.3588110403397028E-2</v>
      </c>
      <c r="BF12" s="23">
        <v>7.1856287425149708E-3</v>
      </c>
      <c r="BG12" s="23"/>
      <c r="BH12" s="23">
        <v>1.5232810986435867</v>
      </c>
      <c r="BI12" s="23"/>
      <c r="BJ12" s="23">
        <v>0.90780495922782478</v>
      </c>
      <c r="BK12" s="23">
        <v>2.5281602002503126E-2</v>
      </c>
      <c r="BL12" s="23">
        <v>0.28442526480972935</v>
      </c>
      <c r="BM12" s="23">
        <v>0.16938065414057066</v>
      </c>
      <c r="BN12" s="23">
        <v>3.8060332675500428E-3</v>
      </c>
      <c r="BO12" s="23">
        <v>7.3182833043909698E-2</v>
      </c>
      <c r="BP12" s="23">
        <v>0.12410841654778888</v>
      </c>
      <c r="BQ12" s="23">
        <v>0.127831715210356</v>
      </c>
      <c r="BR12" s="23">
        <v>2.7176220806794056E-2</v>
      </c>
      <c r="BS12" s="45">
        <v>1.4371257485029942E-2</v>
      </c>
    </row>
    <row r="13" spans="1:71" ht="17" x14ac:dyDescent="0.25">
      <c r="A13" s="20" t="s">
        <v>75</v>
      </c>
      <c r="B13" s="21" t="s">
        <v>76</v>
      </c>
      <c r="C13" s="43" t="s">
        <v>74</v>
      </c>
      <c r="D13" s="43" t="s">
        <v>53</v>
      </c>
      <c r="E13" s="44" t="s">
        <v>140</v>
      </c>
      <c r="F13" s="76">
        <v>0.74332445973082573</v>
      </c>
      <c r="G13" s="76">
        <v>0.53080798161757692</v>
      </c>
      <c r="H13" s="22">
        <v>1.08</v>
      </c>
      <c r="I13" s="23">
        <v>0.11</v>
      </c>
      <c r="J13" s="13">
        <v>5209</v>
      </c>
      <c r="K13" s="24">
        <v>0.10185185185185185</v>
      </c>
      <c r="L13" s="12">
        <v>1.1499999999999999</v>
      </c>
      <c r="M13" s="12">
        <v>0.17</v>
      </c>
      <c r="N13" s="12">
        <v>4503</v>
      </c>
      <c r="O13" s="14">
        <v>0.14782608695652177</v>
      </c>
      <c r="P13" s="11">
        <v>40.799999999999997</v>
      </c>
      <c r="Q13" s="12">
        <v>4.0999999999999996</v>
      </c>
      <c r="R13" s="15">
        <v>1633</v>
      </c>
      <c r="S13" s="12">
        <v>70.3</v>
      </c>
      <c r="T13" s="12"/>
      <c r="U13" s="16"/>
      <c r="V13" s="12"/>
      <c r="W13" s="16"/>
      <c r="X13" s="16">
        <v>6.9</v>
      </c>
      <c r="Y13" s="16">
        <v>3534</v>
      </c>
      <c r="Z13" s="11"/>
      <c r="AA13" s="12"/>
      <c r="AB13" s="15"/>
      <c r="AC13" s="12"/>
      <c r="AD13" s="12"/>
      <c r="AE13" s="15"/>
      <c r="AF13" s="18" t="s">
        <v>77</v>
      </c>
      <c r="AG13" s="29"/>
      <c r="AH13" s="22">
        <v>59.1</v>
      </c>
      <c r="AI13" s="23">
        <v>0.94</v>
      </c>
      <c r="AJ13" s="23">
        <v>17.8</v>
      </c>
      <c r="AK13" s="23">
        <v>6.43</v>
      </c>
      <c r="AL13" s="23"/>
      <c r="AM13" s="23">
        <v>3.05</v>
      </c>
      <c r="AN13" s="23">
        <v>6.85</v>
      </c>
      <c r="AO13" s="23">
        <v>4.2699999999999996</v>
      </c>
      <c r="AP13" s="23">
        <v>1.08</v>
      </c>
      <c r="AQ13" s="23"/>
      <c r="AR13" s="23">
        <v>99.52</v>
      </c>
      <c r="AS13" s="23"/>
      <c r="AT13" s="23">
        <v>0.74332445973082573</v>
      </c>
      <c r="AU13" s="23">
        <v>0.53080798161757692</v>
      </c>
      <c r="AV13" s="23"/>
      <c r="AW13" s="23">
        <v>0.98352471293060406</v>
      </c>
      <c r="AX13" s="23">
        <v>1.1764705882352939E-2</v>
      </c>
      <c r="AY13" s="23">
        <v>0.17457826598666146</v>
      </c>
      <c r="AZ13" s="23">
        <v>8.9491997216423105E-2</v>
      </c>
      <c r="BA13" s="23">
        <v>0</v>
      </c>
      <c r="BB13" s="23">
        <v>7.5663607045398151E-2</v>
      </c>
      <c r="BC13" s="23">
        <v>0.12214693295292439</v>
      </c>
      <c r="BD13" s="23">
        <v>6.9093851132686082E-2</v>
      </c>
      <c r="BE13" s="23">
        <v>1.1464968152866243E-2</v>
      </c>
      <c r="BF13" s="23">
        <v>0</v>
      </c>
      <c r="BG13" s="23"/>
      <c r="BH13" s="23">
        <v>1.5377290412999165</v>
      </c>
      <c r="BI13" s="23"/>
      <c r="BJ13" s="23">
        <v>0.98352471293060406</v>
      </c>
      <c r="BK13" s="23">
        <v>1.1764705882352939E-2</v>
      </c>
      <c r="BL13" s="23">
        <v>0.34915653197332291</v>
      </c>
      <c r="BM13" s="23">
        <v>8.9491997216423105E-2</v>
      </c>
      <c r="BN13" s="23">
        <v>0</v>
      </c>
      <c r="BO13" s="23">
        <v>7.5663607045398151E-2</v>
      </c>
      <c r="BP13" s="23">
        <v>0.12214693295292439</v>
      </c>
      <c r="BQ13" s="23">
        <v>0.13818770226537216</v>
      </c>
      <c r="BR13" s="23">
        <v>2.2929936305732486E-2</v>
      </c>
      <c r="BS13" s="45">
        <v>0</v>
      </c>
    </row>
    <row r="14" spans="1:71" ht="17" x14ac:dyDescent="0.25">
      <c r="A14" s="20" t="s">
        <v>119</v>
      </c>
      <c r="B14" s="21" t="s">
        <v>42</v>
      </c>
      <c r="C14" s="43" t="s">
        <v>43</v>
      </c>
      <c r="D14" s="43" t="s">
        <v>44</v>
      </c>
      <c r="E14" s="44" t="s">
        <v>137</v>
      </c>
      <c r="F14" s="76">
        <v>0.60738945304887382</v>
      </c>
      <c r="G14" s="76">
        <v>0.2037062822755919</v>
      </c>
      <c r="H14" s="22">
        <v>0.56999999999999995</v>
      </c>
      <c r="I14" s="23">
        <v>0.04</v>
      </c>
      <c r="J14" s="13">
        <v>5211</v>
      </c>
      <c r="K14" s="24">
        <v>7.0175438596491238E-2</v>
      </c>
      <c r="L14" s="12">
        <v>0.7</v>
      </c>
      <c r="M14" s="12">
        <v>0.06</v>
      </c>
      <c r="N14" s="12">
        <v>4465</v>
      </c>
      <c r="O14" s="14">
        <v>8.5714285714285715E-2</v>
      </c>
      <c r="P14" s="11"/>
      <c r="Q14" s="12"/>
      <c r="R14" s="15"/>
      <c r="S14" s="12"/>
      <c r="T14" s="12"/>
      <c r="U14" s="16"/>
      <c r="V14" s="12"/>
      <c r="W14" s="16"/>
      <c r="X14" s="16"/>
      <c r="Y14" s="16"/>
      <c r="Z14" s="11"/>
      <c r="AA14" s="12"/>
      <c r="AB14" s="15"/>
      <c r="AC14" s="12"/>
      <c r="AD14" s="12"/>
      <c r="AE14" s="15"/>
      <c r="AF14" s="18" t="s">
        <v>45</v>
      </c>
      <c r="AG14" s="29"/>
      <c r="AH14" s="22">
        <v>48.02</v>
      </c>
      <c r="AI14" s="23">
        <v>0.96</v>
      </c>
      <c r="AJ14" s="23">
        <v>14.52</v>
      </c>
      <c r="AK14" s="23">
        <v>7.51</v>
      </c>
      <c r="AL14" s="23">
        <v>0.14000000000000001</v>
      </c>
      <c r="AM14" s="23">
        <v>6.82</v>
      </c>
      <c r="AN14" s="23">
        <v>12.77</v>
      </c>
      <c r="AO14" s="23">
        <v>1.8</v>
      </c>
      <c r="AP14" s="23">
        <v>5.55</v>
      </c>
      <c r="AQ14" s="23">
        <v>0.65</v>
      </c>
      <c r="AR14" s="23">
        <v>98.74</v>
      </c>
      <c r="AS14" s="23"/>
      <c r="AT14" s="23">
        <v>0.60738945304887382</v>
      </c>
      <c r="AU14" s="23">
        <v>0.2037062822755919</v>
      </c>
      <c r="AV14" s="23"/>
      <c r="AW14" s="23">
        <v>0.79913463138625396</v>
      </c>
      <c r="AX14" s="23">
        <v>1.2015018773466833E-2</v>
      </c>
      <c r="AY14" s="23">
        <v>0.14240878775990584</v>
      </c>
      <c r="AZ14" s="23">
        <v>0.10452331245650662</v>
      </c>
      <c r="BA14" s="23">
        <v>1.9734987313222443E-3</v>
      </c>
      <c r="BB14" s="23">
        <v>0.16918878690151326</v>
      </c>
      <c r="BC14" s="23">
        <v>0.22771041369472184</v>
      </c>
      <c r="BD14" s="23">
        <v>2.9126213592233011E-2</v>
      </c>
      <c r="BE14" s="23">
        <v>5.8917197452229293E-2</v>
      </c>
      <c r="BF14" s="23">
        <v>4.5790771398379719E-3</v>
      </c>
      <c r="BG14" s="23"/>
      <c r="BH14" s="23">
        <v>1.5449978607481529</v>
      </c>
      <c r="BI14" s="23"/>
      <c r="BJ14" s="23">
        <v>0.79913463138625396</v>
      </c>
      <c r="BK14" s="23">
        <v>1.2015018773466833E-2</v>
      </c>
      <c r="BL14" s="23">
        <v>0.28481757551981168</v>
      </c>
      <c r="BM14" s="23">
        <v>0.10452331245650662</v>
      </c>
      <c r="BN14" s="23">
        <v>1.9734987313222443E-3</v>
      </c>
      <c r="BO14" s="23">
        <v>0.16918878690151326</v>
      </c>
      <c r="BP14" s="23">
        <v>0.22771041369472184</v>
      </c>
      <c r="BQ14" s="23">
        <v>5.8252427184466021E-2</v>
      </c>
      <c r="BR14" s="23">
        <v>0.11783439490445859</v>
      </c>
      <c r="BS14" s="45">
        <v>9.1581542796759438E-3</v>
      </c>
    </row>
    <row r="15" spans="1:71" ht="17" x14ac:dyDescent="0.25">
      <c r="A15" s="20" t="s">
        <v>119</v>
      </c>
      <c r="B15" s="21" t="s">
        <v>42</v>
      </c>
      <c r="C15" s="43" t="s">
        <v>54</v>
      </c>
      <c r="D15" s="43" t="s">
        <v>44</v>
      </c>
      <c r="E15" s="44" t="s">
        <v>137</v>
      </c>
      <c r="F15" s="76">
        <v>0.63012019699128441</v>
      </c>
      <c r="G15" s="76">
        <v>0.24737348824542493</v>
      </c>
      <c r="H15" s="22">
        <v>0.62</v>
      </c>
      <c r="I15" s="23">
        <v>0.1</v>
      </c>
      <c r="J15" s="13">
        <v>5216</v>
      </c>
      <c r="K15" s="24">
        <v>0.16129032258064518</v>
      </c>
      <c r="L15" s="12">
        <v>0.97</v>
      </c>
      <c r="M15" s="12">
        <v>7.0000000000000007E-2</v>
      </c>
      <c r="N15" s="12">
        <v>4483</v>
      </c>
      <c r="O15" s="14">
        <v>7.2164948453608255E-2</v>
      </c>
      <c r="P15" s="11"/>
      <c r="Q15" s="12"/>
      <c r="R15" s="15"/>
      <c r="S15" s="12"/>
      <c r="T15" s="12"/>
      <c r="U15" s="16"/>
      <c r="V15" s="12"/>
      <c r="W15" s="16"/>
      <c r="X15" s="16"/>
      <c r="Y15" s="16"/>
      <c r="Z15" s="11"/>
      <c r="AA15" s="12"/>
      <c r="AB15" s="15"/>
      <c r="AC15" s="12"/>
      <c r="AD15" s="12"/>
      <c r="AE15" s="15"/>
      <c r="AF15" s="18" t="s">
        <v>55</v>
      </c>
      <c r="AG15" s="29"/>
      <c r="AH15" s="22">
        <v>49.4</v>
      </c>
      <c r="AI15" s="23">
        <v>0.8</v>
      </c>
      <c r="AJ15" s="23">
        <v>15.8</v>
      </c>
      <c r="AK15" s="23">
        <v>7.64</v>
      </c>
      <c r="AL15" s="23">
        <v>0.2</v>
      </c>
      <c r="AM15" s="23">
        <v>8</v>
      </c>
      <c r="AN15" s="23">
        <v>12.7</v>
      </c>
      <c r="AO15" s="23">
        <v>2.2999999999999998</v>
      </c>
      <c r="AP15" s="23">
        <v>1.9</v>
      </c>
      <c r="AQ15" s="23">
        <v>0.4</v>
      </c>
      <c r="AR15" s="23">
        <v>99.140000000000015</v>
      </c>
      <c r="AS15" s="23"/>
      <c r="AT15" s="23">
        <v>0.63012019699128441</v>
      </c>
      <c r="AU15" s="23">
        <v>0.24737348824542493</v>
      </c>
      <c r="AV15" s="23"/>
      <c r="AW15" s="23">
        <v>0.8221001830587451</v>
      </c>
      <c r="AX15" s="23">
        <v>1.0012515644555695E-2</v>
      </c>
      <c r="AY15" s="23">
        <v>0.15496273048254219</v>
      </c>
      <c r="AZ15" s="23">
        <v>0.10633263743910926</v>
      </c>
      <c r="BA15" s="23">
        <v>2.8192839018889204E-3</v>
      </c>
      <c r="BB15" s="23">
        <v>0.19846192011907715</v>
      </c>
      <c r="BC15" s="23">
        <v>0.22646219686162625</v>
      </c>
      <c r="BD15" s="23">
        <v>3.7216828478964403E-2</v>
      </c>
      <c r="BE15" s="23">
        <v>2.0169851380042462E-2</v>
      </c>
      <c r="BF15" s="23">
        <v>2.817893624515675E-3</v>
      </c>
      <c r="BG15" s="23"/>
      <c r="BH15" s="23">
        <v>1.5785381473665518</v>
      </c>
      <c r="BI15" s="23"/>
      <c r="BJ15" s="23">
        <v>0.8221001830587451</v>
      </c>
      <c r="BK15" s="23">
        <v>1.0012515644555695E-2</v>
      </c>
      <c r="BL15" s="23">
        <v>0.30992546096508439</v>
      </c>
      <c r="BM15" s="23">
        <v>0.10633263743910926</v>
      </c>
      <c r="BN15" s="23">
        <v>2.8192839018889204E-3</v>
      </c>
      <c r="BO15" s="23">
        <v>0.19846192011907715</v>
      </c>
      <c r="BP15" s="23">
        <v>0.22646219686162625</v>
      </c>
      <c r="BQ15" s="23">
        <v>7.4433656957928807E-2</v>
      </c>
      <c r="BR15" s="23">
        <v>4.0339702760084924E-2</v>
      </c>
      <c r="BS15" s="45">
        <v>5.63578724903135E-3</v>
      </c>
    </row>
    <row r="16" spans="1:71" ht="17" x14ac:dyDescent="0.25">
      <c r="A16" s="20" t="s">
        <v>119</v>
      </c>
      <c r="B16" s="21" t="s">
        <v>42</v>
      </c>
      <c r="C16" s="43" t="s">
        <v>56</v>
      </c>
      <c r="D16" s="43" t="s">
        <v>44</v>
      </c>
      <c r="E16" s="44" t="s">
        <v>137</v>
      </c>
      <c r="F16" s="76">
        <v>0.63121393174566021</v>
      </c>
      <c r="G16" s="76">
        <v>0.36389426147301268</v>
      </c>
      <c r="H16" s="22">
        <v>0.56000000000000005</v>
      </c>
      <c r="I16" s="23">
        <v>0.08</v>
      </c>
      <c r="J16" s="13">
        <v>5220</v>
      </c>
      <c r="K16" s="24">
        <v>0.14285714285714285</v>
      </c>
      <c r="L16" s="12">
        <v>0.75</v>
      </c>
      <c r="M16" s="12">
        <v>7.0000000000000007E-2</v>
      </c>
      <c r="N16" s="12">
        <v>4483</v>
      </c>
      <c r="O16" s="14">
        <v>9.3333333333333338E-2</v>
      </c>
      <c r="P16" s="11"/>
      <c r="Q16" s="12"/>
      <c r="R16" s="15"/>
      <c r="S16" s="12"/>
      <c r="T16" s="12"/>
      <c r="U16" s="16"/>
      <c r="V16" s="12"/>
      <c r="W16" s="16"/>
      <c r="X16" s="16"/>
      <c r="Y16" s="16"/>
      <c r="Z16" s="11"/>
      <c r="AA16" s="12"/>
      <c r="AB16" s="15"/>
      <c r="AC16" s="12"/>
      <c r="AD16" s="12"/>
      <c r="AE16" s="15"/>
      <c r="AF16" s="18" t="s">
        <v>57</v>
      </c>
      <c r="AG16" s="29"/>
      <c r="AH16" s="22">
        <v>47.59</v>
      </c>
      <c r="AI16" s="23">
        <v>1.66</v>
      </c>
      <c r="AJ16" s="23">
        <v>17.190000000000001</v>
      </c>
      <c r="AK16" s="23">
        <v>10.15</v>
      </c>
      <c r="AL16" s="23">
        <v>0.17</v>
      </c>
      <c r="AM16" s="23">
        <v>5.72</v>
      </c>
      <c r="AN16" s="23">
        <v>10.85</v>
      </c>
      <c r="AO16" s="23">
        <v>3.42</v>
      </c>
      <c r="AP16" s="23">
        <v>1.98</v>
      </c>
      <c r="AQ16" s="23">
        <v>0.51</v>
      </c>
      <c r="AR16" s="23">
        <v>99.240000000000009</v>
      </c>
      <c r="AS16" s="23"/>
      <c r="AT16" s="23">
        <v>0.63121393174566021</v>
      </c>
      <c r="AU16" s="23">
        <v>0.36389426147301268</v>
      </c>
      <c r="AV16" s="23"/>
      <c r="AW16" s="23">
        <v>0.7919786986187386</v>
      </c>
      <c r="AX16" s="23">
        <v>2.0775969962453063E-2</v>
      </c>
      <c r="AY16" s="23">
        <v>0.16859552765790509</v>
      </c>
      <c r="AZ16" s="23">
        <v>0.14126652748782187</v>
      </c>
      <c r="BA16" s="23">
        <v>2.3963913166055823E-3</v>
      </c>
      <c r="BB16" s="23">
        <v>0.14190027288514015</v>
      </c>
      <c r="BC16" s="23">
        <v>0.19347360912981454</v>
      </c>
      <c r="BD16" s="23">
        <v>5.533980582524272E-2</v>
      </c>
      <c r="BE16" s="23">
        <v>2.1019108280254776E-2</v>
      </c>
      <c r="BF16" s="23">
        <v>3.5928143712574854E-3</v>
      </c>
      <c r="BG16" s="23"/>
      <c r="BH16" s="23">
        <v>1.5367459111639767</v>
      </c>
      <c r="BI16" s="23"/>
      <c r="BJ16" s="23">
        <v>0.7919786986187386</v>
      </c>
      <c r="BK16" s="23">
        <v>2.0775969962453063E-2</v>
      </c>
      <c r="BL16" s="23">
        <v>0.33719105531581017</v>
      </c>
      <c r="BM16" s="23">
        <v>0.14126652748782187</v>
      </c>
      <c r="BN16" s="23">
        <v>2.3963913166055823E-3</v>
      </c>
      <c r="BO16" s="23">
        <v>0.14190027288514015</v>
      </c>
      <c r="BP16" s="23">
        <v>0.19347360912981454</v>
      </c>
      <c r="BQ16" s="23">
        <v>0.11067961165048544</v>
      </c>
      <c r="BR16" s="23">
        <v>4.2038216560509552E-2</v>
      </c>
      <c r="BS16" s="45">
        <v>7.1856287425149708E-3</v>
      </c>
    </row>
    <row r="17" spans="1:71" ht="17" x14ac:dyDescent="0.25">
      <c r="A17" s="9" t="s">
        <v>51</v>
      </c>
      <c r="B17" s="10" t="s">
        <v>78</v>
      </c>
      <c r="C17" s="46" t="s">
        <v>79</v>
      </c>
      <c r="D17" s="46" t="s">
        <v>53</v>
      </c>
      <c r="E17" s="39" t="s">
        <v>138</v>
      </c>
      <c r="F17" s="76">
        <v>0.746</v>
      </c>
      <c r="G17" s="76">
        <v>0.50891778880721517</v>
      </c>
      <c r="H17" s="22">
        <v>1.07</v>
      </c>
      <c r="I17" s="23">
        <v>7.0000000000000007E-2</v>
      </c>
      <c r="J17" s="13"/>
      <c r="K17" s="24">
        <v>6.5420560747663559E-2</v>
      </c>
      <c r="L17" s="12">
        <v>0.79</v>
      </c>
      <c r="M17" s="12">
        <v>7.0000000000000007E-2</v>
      </c>
      <c r="N17" s="12"/>
      <c r="O17" s="14">
        <v>8.8607594936708861E-2</v>
      </c>
      <c r="P17" s="11">
        <v>42.34</v>
      </c>
      <c r="Q17" s="12">
        <v>2.77</v>
      </c>
      <c r="R17" s="15"/>
      <c r="S17" s="12">
        <v>62.32</v>
      </c>
      <c r="T17" s="12"/>
      <c r="U17" s="12"/>
      <c r="V17" s="12"/>
      <c r="W17" s="12"/>
      <c r="X17" s="12">
        <v>0.42</v>
      </c>
      <c r="Y17" s="12"/>
      <c r="Z17" s="11"/>
      <c r="AA17" s="12"/>
      <c r="AB17" s="15"/>
      <c r="AC17" s="12"/>
      <c r="AD17" s="12"/>
      <c r="AE17" s="15"/>
      <c r="AF17" s="18" t="s">
        <v>124</v>
      </c>
      <c r="AG17" s="29"/>
      <c r="AH17" s="22">
        <v>57.41</v>
      </c>
      <c r="AI17" s="23">
        <v>0.97</v>
      </c>
      <c r="AJ17" s="23">
        <v>16.79</v>
      </c>
      <c r="AK17" s="23">
        <v>4.79</v>
      </c>
      <c r="AL17" s="23">
        <v>0.14000000000000001</v>
      </c>
      <c r="AM17" s="23">
        <v>3.12</v>
      </c>
      <c r="AN17" s="23">
        <v>6.83</v>
      </c>
      <c r="AO17" s="23">
        <v>3.9</v>
      </c>
      <c r="AP17" s="23">
        <v>1.25</v>
      </c>
      <c r="AQ17" s="23">
        <v>0.3</v>
      </c>
      <c r="AR17" s="23">
        <v>95.5</v>
      </c>
      <c r="AS17" s="47"/>
      <c r="AT17" s="23">
        <v>0.74620919839024646</v>
      </c>
      <c r="AU17" s="23">
        <v>0.50891778880721517</v>
      </c>
      <c r="AV17" s="23"/>
      <c r="AW17" s="23">
        <v>0.95540023298385746</v>
      </c>
      <c r="AX17" s="23">
        <v>1.2140175219023778E-2</v>
      </c>
      <c r="AY17" s="23">
        <v>0.1646724205570812</v>
      </c>
      <c r="AZ17" s="23">
        <v>6.6666666666666666E-2</v>
      </c>
      <c r="BA17" s="23">
        <v>1.9734987313222443E-3</v>
      </c>
      <c r="BB17" s="23">
        <v>7.7400148846440087E-2</v>
      </c>
      <c r="BC17" s="23">
        <v>0.12179029957203995</v>
      </c>
      <c r="BD17" s="23">
        <v>6.3106796116504854E-2</v>
      </c>
      <c r="BE17" s="23">
        <v>1.3269639065817409E-2</v>
      </c>
      <c r="BF17" s="23">
        <v>2.1134202183867561E-3</v>
      </c>
      <c r="BG17" s="23">
        <v>1.4764198777587534</v>
      </c>
      <c r="BH17" s="23"/>
      <c r="BI17" s="23"/>
      <c r="BJ17" s="23">
        <v>0.95540023298385746</v>
      </c>
      <c r="BK17" s="23">
        <v>1.2140175219023778E-2</v>
      </c>
      <c r="BL17" s="23">
        <v>0.3293448411141624</v>
      </c>
      <c r="BM17" s="23">
        <v>6.6666666666666666E-2</v>
      </c>
      <c r="BN17" s="23">
        <v>1.9734987313222443E-3</v>
      </c>
      <c r="BO17" s="23">
        <v>7.7400148846440087E-2</v>
      </c>
      <c r="BP17" s="23">
        <v>0.12179029957203995</v>
      </c>
      <c r="BQ17" s="23">
        <v>0.12621359223300971</v>
      </c>
      <c r="BR17" s="23">
        <v>2.6539278131634817E-2</v>
      </c>
      <c r="BS17" s="45">
        <v>4.2268404367735123E-3</v>
      </c>
    </row>
    <row r="18" spans="1:71" ht="17" x14ac:dyDescent="0.25">
      <c r="A18" s="9" t="s">
        <v>51</v>
      </c>
      <c r="B18" s="10" t="s">
        <v>78</v>
      </c>
      <c r="C18" s="46" t="s">
        <v>85</v>
      </c>
      <c r="D18" s="46" t="s">
        <v>53</v>
      </c>
      <c r="E18" s="39" t="s">
        <v>138</v>
      </c>
      <c r="F18" s="76">
        <v>0.79500000000000004</v>
      </c>
      <c r="G18" s="76">
        <v>0.42511813048383329</v>
      </c>
      <c r="H18" s="22">
        <v>1.46</v>
      </c>
      <c r="I18" s="23">
        <v>7.0000000000000007E-2</v>
      </c>
      <c r="J18" s="13"/>
      <c r="K18" s="24">
        <v>4.7945205479452059E-2</v>
      </c>
      <c r="L18" s="12">
        <v>0.89</v>
      </c>
      <c r="M18" s="12">
        <v>7.0000000000000007E-2</v>
      </c>
      <c r="N18" s="12"/>
      <c r="O18" s="14">
        <v>7.8651685393258439E-2</v>
      </c>
      <c r="P18" s="11">
        <v>52.05</v>
      </c>
      <c r="Q18" s="12">
        <v>2.85</v>
      </c>
      <c r="R18" s="15"/>
      <c r="S18" s="12">
        <v>69.209999999999994</v>
      </c>
      <c r="T18" s="12"/>
      <c r="U18" s="12"/>
      <c r="V18" s="12"/>
      <c r="W18" s="12"/>
      <c r="X18" s="12">
        <v>0.52</v>
      </c>
      <c r="Y18" s="12"/>
      <c r="Z18" s="11"/>
      <c r="AA18" s="12"/>
      <c r="AB18" s="15"/>
      <c r="AC18" s="12"/>
      <c r="AD18" s="12"/>
      <c r="AE18" s="15"/>
      <c r="AF18" s="18" t="s">
        <v>126</v>
      </c>
      <c r="AG18" s="29"/>
      <c r="AH18" s="22">
        <v>61.58</v>
      </c>
      <c r="AI18" s="23">
        <v>1.07</v>
      </c>
      <c r="AJ18" s="23">
        <v>16.7</v>
      </c>
      <c r="AK18" s="23">
        <v>0</v>
      </c>
      <c r="AL18" s="23">
        <v>0</v>
      </c>
      <c r="AM18" s="23">
        <v>2.94</v>
      </c>
      <c r="AN18" s="23">
        <v>7.51</v>
      </c>
      <c r="AO18" s="23">
        <v>3.06</v>
      </c>
      <c r="AP18" s="23">
        <v>1.39</v>
      </c>
      <c r="AQ18" s="23">
        <v>0</v>
      </c>
      <c r="AR18" s="23">
        <v>94.25</v>
      </c>
      <c r="AS18" s="47"/>
      <c r="AT18" s="23">
        <v>0.79497319669049726</v>
      </c>
      <c r="AU18" s="23">
        <v>0.42511813048383329</v>
      </c>
      <c r="AV18" s="23"/>
      <c r="AW18" s="23">
        <v>1.0247961391246463</v>
      </c>
      <c r="AX18" s="23">
        <v>1.3391739674593242E-2</v>
      </c>
      <c r="AY18" s="23">
        <v>0.16378972145939585</v>
      </c>
      <c r="AZ18" s="23">
        <v>0</v>
      </c>
      <c r="BA18" s="23">
        <v>0</v>
      </c>
      <c r="BB18" s="23">
        <v>7.2934755643760854E-2</v>
      </c>
      <c r="BC18" s="23">
        <v>0.13391583452211128</v>
      </c>
      <c r="BD18" s="23">
        <v>4.9514563106796118E-2</v>
      </c>
      <c r="BE18" s="23">
        <v>1.4755838641188958E-2</v>
      </c>
      <c r="BF18" s="23">
        <v>0</v>
      </c>
      <c r="BG18" s="23">
        <v>1.4730985921724928</v>
      </c>
      <c r="BH18" s="23"/>
      <c r="BI18" s="23"/>
      <c r="BJ18" s="23">
        <v>1.0247961391246463</v>
      </c>
      <c r="BK18" s="23">
        <v>1.3391739674593242E-2</v>
      </c>
      <c r="BL18" s="23">
        <v>0.32757944291879171</v>
      </c>
      <c r="BM18" s="23">
        <v>0</v>
      </c>
      <c r="BN18" s="23">
        <v>0</v>
      </c>
      <c r="BO18" s="23">
        <v>7.2934755643760854E-2</v>
      </c>
      <c r="BP18" s="23">
        <v>0.13391583452211128</v>
      </c>
      <c r="BQ18" s="23">
        <v>9.9029126213592236E-2</v>
      </c>
      <c r="BR18" s="23">
        <v>2.9511677282377916E-2</v>
      </c>
      <c r="BS18" s="45">
        <v>0</v>
      </c>
    </row>
    <row r="19" spans="1:71" ht="17" x14ac:dyDescent="0.25">
      <c r="A19" s="9" t="s">
        <v>51</v>
      </c>
      <c r="B19" s="10" t="s">
        <v>107</v>
      </c>
      <c r="C19" s="46" t="s">
        <v>106</v>
      </c>
      <c r="D19" s="46" t="s">
        <v>108</v>
      </c>
      <c r="E19" s="39" t="s">
        <v>138</v>
      </c>
      <c r="F19" s="76">
        <v>0.85899999999999999</v>
      </c>
      <c r="G19" s="76"/>
      <c r="H19" s="22">
        <v>1.61</v>
      </c>
      <c r="I19" s="23">
        <v>0.05</v>
      </c>
      <c r="J19" s="13"/>
      <c r="K19" s="24">
        <v>3.1055900621118012E-2</v>
      </c>
      <c r="L19" s="12">
        <v>1.73</v>
      </c>
      <c r="M19" s="12">
        <v>0.02</v>
      </c>
      <c r="N19" s="12"/>
      <c r="O19" s="14">
        <v>1.1560693641618498E-2</v>
      </c>
      <c r="P19" s="11">
        <v>55</v>
      </c>
      <c r="Q19" s="12">
        <v>2</v>
      </c>
      <c r="R19" s="15"/>
      <c r="S19" s="12"/>
      <c r="T19" s="12">
        <v>100</v>
      </c>
      <c r="U19" s="16">
        <v>2</v>
      </c>
      <c r="V19" s="12">
        <v>56</v>
      </c>
      <c r="W19" s="16">
        <v>4</v>
      </c>
      <c r="X19" s="16"/>
      <c r="Y19" s="16"/>
      <c r="Z19" s="11"/>
      <c r="AA19" s="12"/>
      <c r="AB19" s="15"/>
      <c r="AC19" s="12"/>
      <c r="AD19" s="12"/>
      <c r="AE19" s="15"/>
      <c r="AF19" s="18" t="s">
        <v>109</v>
      </c>
      <c r="AG19" s="29"/>
      <c r="AH19" s="22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45"/>
    </row>
    <row r="20" spans="1:71" ht="17" x14ac:dyDescent="0.25">
      <c r="A20" s="9" t="s">
        <v>51</v>
      </c>
      <c r="B20" s="10" t="s">
        <v>103</v>
      </c>
      <c r="C20" s="46" t="s">
        <v>104</v>
      </c>
      <c r="D20" s="46" t="s">
        <v>44</v>
      </c>
      <c r="E20" s="39" t="s">
        <v>137</v>
      </c>
      <c r="F20" s="76">
        <v>0.84969876688174817</v>
      </c>
      <c r="G20" s="76"/>
      <c r="H20" s="22">
        <v>1.79</v>
      </c>
      <c r="I20" s="23">
        <v>0.02</v>
      </c>
      <c r="J20" s="13"/>
      <c r="K20" s="24">
        <v>1.11731843575419E-2</v>
      </c>
      <c r="L20" s="12">
        <v>1.56</v>
      </c>
      <c r="M20" s="12">
        <v>0.02</v>
      </c>
      <c r="N20" s="12"/>
      <c r="O20" s="14">
        <v>1.282051282051282E-2</v>
      </c>
      <c r="P20" s="11"/>
      <c r="Q20" s="12"/>
      <c r="R20" s="15"/>
      <c r="S20" s="12"/>
      <c r="T20" s="12"/>
      <c r="U20" s="16"/>
      <c r="V20" s="12"/>
      <c r="W20" s="16"/>
      <c r="X20" s="16"/>
      <c r="Y20" s="16"/>
      <c r="Z20" s="11"/>
      <c r="AA20" s="12"/>
      <c r="AB20" s="15"/>
      <c r="AC20" s="12"/>
      <c r="AD20" s="12"/>
      <c r="AE20" s="15"/>
      <c r="AF20" s="18" t="s">
        <v>50</v>
      </c>
      <c r="AG20" s="29"/>
      <c r="AH20" s="22">
        <v>76.14</v>
      </c>
      <c r="AI20" s="23"/>
      <c r="AJ20" s="23">
        <v>13.53</v>
      </c>
      <c r="AK20" s="23"/>
      <c r="AL20" s="23"/>
      <c r="AM20" s="23"/>
      <c r="AN20" s="23"/>
      <c r="AO20" s="23">
        <v>4.6500000000000004</v>
      </c>
      <c r="AP20" s="23">
        <v>5.68</v>
      </c>
      <c r="AQ20" s="23"/>
      <c r="AR20" s="23">
        <v>100</v>
      </c>
      <c r="AS20" s="23"/>
      <c r="AT20" s="23">
        <v>0.84969876688174817</v>
      </c>
      <c r="AU20" s="23">
        <v>1</v>
      </c>
      <c r="AV20" s="23"/>
      <c r="AW20" s="23">
        <v>1.2670993509735395</v>
      </c>
      <c r="AX20" s="23">
        <v>0</v>
      </c>
      <c r="AY20" s="23">
        <v>0.13269909768536681</v>
      </c>
      <c r="AZ20" s="23">
        <v>0</v>
      </c>
      <c r="BA20" s="23">
        <v>0</v>
      </c>
      <c r="BB20" s="23">
        <v>0</v>
      </c>
      <c r="BC20" s="23">
        <v>0</v>
      </c>
      <c r="BD20" s="23">
        <v>7.524271844660195E-2</v>
      </c>
      <c r="BE20" s="23">
        <v>6.0297239915074304E-2</v>
      </c>
      <c r="BF20" s="23">
        <v>0</v>
      </c>
      <c r="BG20" s="23"/>
      <c r="BH20" s="23">
        <v>1.5353384070205827</v>
      </c>
      <c r="BI20" s="23"/>
      <c r="BJ20" s="23">
        <v>1.2670993509735395</v>
      </c>
      <c r="BK20" s="23">
        <v>0</v>
      </c>
      <c r="BL20" s="23">
        <v>0.26539819537073361</v>
      </c>
      <c r="BM20" s="23">
        <v>0</v>
      </c>
      <c r="BN20" s="23">
        <v>0</v>
      </c>
      <c r="BO20" s="23">
        <v>0</v>
      </c>
      <c r="BP20" s="23">
        <v>0</v>
      </c>
      <c r="BQ20" s="23">
        <v>0.1504854368932039</v>
      </c>
      <c r="BR20" s="23">
        <v>0.12059447983014861</v>
      </c>
      <c r="BS20" s="45">
        <v>0</v>
      </c>
    </row>
    <row r="21" spans="1:71" s="19" customFormat="1" ht="17" x14ac:dyDescent="0.25">
      <c r="A21" s="48" t="s">
        <v>51</v>
      </c>
      <c r="B21" s="49" t="s">
        <v>141</v>
      </c>
      <c r="C21" s="38" t="s">
        <v>52</v>
      </c>
      <c r="D21" s="38" t="s">
        <v>142</v>
      </c>
      <c r="E21" s="50" t="s">
        <v>137</v>
      </c>
      <c r="F21" s="76">
        <v>0.62913169855519047</v>
      </c>
      <c r="G21" s="76">
        <v>0.24960527733659421</v>
      </c>
      <c r="H21" s="28">
        <v>0.65999999999999992</v>
      </c>
      <c r="I21" s="51">
        <v>0.08</v>
      </c>
      <c r="J21" s="52"/>
      <c r="K21" s="54">
        <v>0.12191179866081736</v>
      </c>
      <c r="L21" s="51">
        <v>0.57000000000000006</v>
      </c>
      <c r="M21" s="51">
        <v>0.06</v>
      </c>
      <c r="N21" s="52"/>
      <c r="O21" s="53">
        <v>0.10607940446650124</v>
      </c>
      <c r="P21" s="27"/>
      <c r="Q21" s="25"/>
      <c r="R21" s="26"/>
      <c r="S21" s="25"/>
      <c r="T21" s="25"/>
      <c r="U21" s="8"/>
      <c r="V21" s="25"/>
      <c r="W21" s="8"/>
      <c r="X21" s="8"/>
      <c r="Y21" s="8"/>
      <c r="Z21" s="27"/>
      <c r="AA21" s="25"/>
      <c r="AB21" s="26"/>
      <c r="AC21" s="25"/>
      <c r="AD21" s="25"/>
      <c r="AE21" s="26"/>
      <c r="AF21" s="55"/>
      <c r="AG21" s="61"/>
      <c r="AH21" s="28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6"/>
    </row>
    <row r="22" spans="1:71" s="19" customFormat="1" ht="17" x14ac:dyDescent="0.25">
      <c r="A22" s="48" t="s">
        <v>51</v>
      </c>
      <c r="B22" s="49" t="s">
        <v>141</v>
      </c>
      <c r="C22" s="38" t="s">
        <v>74</v>
      </c>
      <c r="D22" s="38" t="s">
        <v>142</v>
      </c>
      <c r="E22" s="50" t="s">
        <v>137</v>
      </c>
      <c r="F22" s="76">
        <v>0.72153474597146128</v>
      </c>
      <c r="G22" s="76">
        <v>0.44170443723641156</v>
      </c>
      <c r="H22" s="28">
        <v>0.89500000000000002</v>
      </c>
      <c r="I22" s="51">
        <v>8.5000000000000006E-2</v>
      </c>
      <c r="J22" s="52"/>
      <c r="K22" s="54">
        <v>9.425200803212852E-2</v>
      </c>
      <c r="L22" s="51">
        <v>0.77499999999999991</v>
      </c>
      <c r="M22" s="51">
        <v>0.06</v>
      </c>
      <c r="N22" s="52"/>
      <c r="O22" s="53">
        <v>7.5630252100840345E-2</v>
      </c>
      <c r="P22" s="27"/>
      <c r="Q22" s="25"/>
      <c r="R22" s="26"/>
      <c r="S22" s="25"/>
      <c r="T22" s="25"/>
      <c r="U22" s="8"/>
      <c r="V22" s="25"/>
      <c r="W22" s="8"/>
      <c r="X22" s="8"/>
      <c r="Y22" s="8"/>
      <c r="Z22" s="27"/>
      <c r="AA22" s="25"/>
      <c r="AB22" s="26"/>
      <c r="AC22" s="25"/>
      <c r="AD22" s="25"/>
      <c r="AE22" s="26"/>
      <c r="AF22" s="55"/>
      <c r="AG22" s="61"/>
      <c r="AH22" s="28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6"/>
    </row>
    <row r="23" spans="1:71" s="19" customFormat="1" ht="17" x14ac:dyDescent="0.25">
      <c r="A23" s="48" t="s">
        <v>51</v>
      </c>
      <c r="B23" s="49" t="s">
        <v>141</v>
      </c>
      <c r="C23" s="38" t="s">
        <v>90</v>
      </c>
      <c r="D23" s="38" t="s">
        <v>142</v>
      </c>
      <c r="E23" s="50" t="s">
        <v>137</v>
      </c>
      <c r="F23" s="76">
        <v>0.78266693776043683</v>
      </c>
      <c r="G23" s="76">
        <v>0.57782118741672506</v>
      </c>
      <c r="H23" s="28">
        <v>1.17</v>
      </c>
      <c r="I23" s="51">
        <v>9.5000000000000001E-2</v>
      </c>
      <c r="J23" s="52"/>
      <c r="K23" s="54">
        <v>8.1145322899144307E-2</v>
      </c>
      <c r="L23" s="51">
        <v>1.0150000000000001</v>
      </c>
      <c r="M23" s="51">
        <v>6.5000000000000002E-2</v>
      </c>
      <c r="N23" s="52"/>
      <c r="O23" s="53">
        <v>6.3960280373831779E-2</v>
      </c>
      <c r="P23" s="27"/>
      <c r="Q23" s="25"/>
      <c r="R23" s="26"/>
      <c r="S23" s="25"/>
      <c r="T23" s="25"/>
      <c r="U23" s="8"/>
      <c r="V23" s="25"/>
      <c r="W23" s="8"/>
      <c r="X23" s="8"/>
      <c r="Y23" s="8"/>
      <c r="Z23" s="27"/>
      <c r="AA23" s="25"/>
      <c r="AB23" s="26"/>
      <c r="AC23" s="25"/>
      <c r="AD23" s="25"/>
      <c r="AE23" s="26"/>
      <c r="AF23" s="55"/>
      <c r="AG23" s="61"/>
      <c r="AH23" s="28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6"/>
    </row>
    <row r="24" spans="1:71" ht="17" x14ac:dyDescent="0.25">
      <c r="A24" s="20" t="s">
        <v>75</v>
      </c>
      <c r="B24" s="21" t="s">
        <v>110</v>
      </c>
      <c r="C24" s="43" t="s">
        <v>106</v>
      </c>
      <c r="D24" s="43" t="s">
        <v>44</v>
      </c>
      <c r="E24" s="44" t="s">
        <v>137</v>
      </c>
      <c r="F24" s="76">
        <v>0.85962365913442407</v>
      </c>
      <c r="G24" s="76">
        <v>0.93070070779471259</v>
      </c>
      <c r="H24" s="22">
        <v>1.75</v>
      </c>
      <c r="I24" s="23">
        <v>0.08</v>
      </c>
      <c r="J24" s="13"/>
      <c r="K24" s="24">
        <v>4.5714285714285714E-2</v>
      </c>
      <c r="L24" s="12">
        <v>1.42</v>
      </c>
      <c r="M24" s="12">
        <v>0.12</v>
      </c>
      <c r="N24" s="12"/>
      <c r="O24" s="14">
        <v>8.4507042253521125E-2</v>
      </c>
      <c r="P24" s="11"/>
      <c r="Q24" s="12"/>
      <c r="R24" s="15"/>
      <c r="S24" s="12"/>
      <c r="T24" s="12"/>
      <c r="U24" s="12"/>
      <c r="V24" s="12"/>
      <c r="W24" s="12"/>
      <c r="X24" s="12"/>
      <c r="Y24" s="16"/>
      <c r="Z24" s="11"/>
      <c r="AA24" s="12"/>
      <c r="AB24" s="15"/>
      <c r="AC24" s="12"/>
      <c r="AD24" s="12"/>
      <c r="AE24" s="15"/>
      <c r="AF24" s="18" t="s">
        <v>111</v>
      </c>
      <c r="AG24" s="29"/>
      <c r="AH24" s="22">
        <v>77.3</v>
      </c>
      <c r="AI24" s="23">
        <v>0.1</v>
      </c>
      <c r="AJ24" s="23">
        <v>12.6</v>
      </c>
      <c r="AK24" s="23">
        <v>0.6</v>
      </c>
      <c r="AL24" s="23">
        <v>0.1</v>
      </c>
      <c r="AM24" s="23">
        <v>0.1</v>
      </c>
      <c r="AN24" s="23">
        <v>0.5</v>
      </c>
      <c r="AO24" s="23">
        <v>3.7</v>
      </c>
      <c r="AP24" s="23">
        <v>5.0999999999999996</v>
      </c>
      <c r="AQ24" s="23"/>
      <c r="AR24" s="23">
        <v>100.09999999999997</v>
      </c>
      <c r="AS24" s="23"/>
      <c r="AT24" s="23">
        <v>0.85962365913442407</v>
      </c>
      <c r="AU24" s="23">
        <v>0.93070070779471259</v>
      </c>
      <c r="AV24" s="23"/>
      <c r="AW24" s="23">
        <v>1.2864037277417206</v>
      </c>
      <c r="AX24" s="23">
        <v>1.2515644555694619E-3</v>
      </c>
      <c r="AY24" s="23">
        <v>0.12357787367595136</v>
      </c>
      <c r="AZ24" s="23">
        <v>8.3507306889352827E-3</v>
      </c>
      <c r="BA24" s="23">
        <v>1.4096419509444602E-3</v>
      </c>
      <c r="BB24" s="23">
        <v>2.4807740014884646E-3</v>
      </c>
      <c r="BC24" s="23">
        <v>8.9158345221112701E-3</v>
      </c>
      <c r="BD24" s="23">
        <v>5.9870550161812301E-2</v>
      </c>
      <c r="BE24" s="23">
        <v>5.4140127388535027E-2</v>
      </c>
      <c r="BF24" s="23">
        <v>0</v>
      </c>
      <c r="BG24" s="23"/>
      <c r="BH24" s="23">
        <v>1.5464008245870682</v>
      </c>
      <c r="BI24" s="23"/>
      <c r="BJ24" s="23">
        <v>1.2864037277417206</v>
      </c>
      <c r="BK24" s="23">
        <v>1.2515644555694619E-3</v>
      </c>
      <c r="BL24" s="23">
        <v>0.24715574735190271</v>
      </c>
      <c r="BM24" s="23">
        <v>8.3507306889352827E-3</v>
      </c>
      <c r="BN24" s="23">
        <v>1.4096419509444602E-3</v>
      </c>
      <c r="BO24" s="23">
        <v>2.4807740014884646E-3</v>
      </c>
      <c r="BP24" s="23">
        <v>8.9158345221112701E-3</v>
      </c>
      <c r="BQ24" s="23">
        <v>0.1197411003236246</v>
      </c>
      <c r="BR24" s="23">
        <v>0.10828025477707005</v>
      </c>
      <c r="BS24" s="45">
        <v>0</v>
      </c>
    </row>
    <row r="25" spans="1:71" ht="17" x14ac:dyDescent="0.25">
      <c r="A25" s="20" t="s">
        <v>121</v>
      </c>
      <c r="B25" s="21" t="s">
        <v>60</v>
      </c>
      <c r="C25" s="43" t="s">
        <v>52</v>
      </c>
      <c r="D25" s="43" t="s">
        <v>53</v>
      </c>
      <c r="E25" s="44" t="s">
        <v>143</v>
      </c>
      <c r="F25" s="76">
        <v>0.66378339566542666</v>
      </c>
      <c r="G25" s="76">
        <v>0.27655660483015931</v>
      </c>
      <c r="H25" s="11">
        <v>0.65</v>
      </c>
      <c r="I25" s="12">
        <v>0.08</v>
      </c>
      <c r="J25" s="13"/>
      <c r="K25" s="24">
        <v>0.12307692307692307</v>
      </c>
      <c r="L25" s="12">
        <v>0.69</v>
      </c>
      <c r="M25" s="12">
        <v>0.08</v>
      </c>
      <c r="N25" s="12"/>
      <c r="O25" s="14">
        <v>0.11594202898550726</v>
      </c>
      <c r="P25" s="11"/>
      <c r="Q25" s="12"/>
      <c r="R25" s="15"/>
      <c r="S25" s="12">
        <v>65</v>
      </c>
      <c r="T25" s="12"/>
      <c r="U25" s="16"/>
      <c r="V25" s="12"/>
      <c r="W25" s="16"/>
      <c r="X25" s="16">
        <v>2</v>
      </c>
      <c r="Y25" s="16"/>
      <c r="Z25" s="11">
        <v>361</v>
      </c>
      <c r="AA25" s="12">
        <v>43</v>
      </c>
      <c r="AB25" s="15"/>
      <c r="AC25" s="12">
        <v>317</v>
      </c>
      <c r="AD25" s="12">
        <v>23</v>
      </c>
      <c r="AE25" s="15"/>
      <c r="AF25" s="18" t="s">
        <v>61</v>
      </c>
      <c r="AG25" s="29"/>
      <c r="AH25" s="22">
        <v>50.120000000000005</v>
      </c>
      <c r="AI25" s="23">
        <v>0.91</v>
      </c>
      <c r="AJ25" s="23">
        <v>18.32</v>
      </c>
      <c r="AK25" s="23">
        <v>9.36</v>
      </c>
      <c r="AL25" s="23">
        <v>0.17</v>
      </c>
      <c r="AM25" s="23">
        <v>7.01</v>
      </c>
      <c r="AN25" s="23">
        <v>11.344999999999999</v>
      </c>
      <c r="AO25" s="23">
        <v>2.39</v>
      </c>
      <c r="AP25" s="23">
        <v>0.22500000000000001</v>
      </c>
      <c r="AQ25" s="23">
        <v>0.15</v>
      </c>
      <c r="AR25" s="23">
        <v>100</v>
      </c>
      <c r="AS25" s="23"/>
      <c r="AT25" s="23">
        <v>0.66378339566542666</v>
      </c>
      <c r="AU25" s="23">
        <v>0.27655660483015931</v>
      </c>
      <c r="AV25" s="23"/>
      <c r="AW25" s="23">
        <v>0.83408221001830585</v>
      </c>
      <c r="AX25" s="23">
        <v>1.1389236545682102E-2</v>
      </c>
      <c r="AY25" s="23">
        <v>0.17967830521773248</v>
      </c>
      <c r="AZ25" s="23">
        <v>0.13027139874739041</v>
      </c>
      <c r="BA25" s="23">
        <v>2.3963913166055823E-3</v>
      </c>
      <c r="BB25" s="23">
        <v>0.17390225750434135</v>
      </c>
      <c r="BC25" s="23">
        <v>0.20230028530670469</v>
      </c>
      <c r="BD25" s="23">
        <v>3.8673139158576057E-2</v>
      </c>
      <c r="BE25" s="23">
        <v>2.3885350318471337E-3</v>
      </c>
      <c r="BF25" s="23">
        <v>1.0567101091933781E-3</v>
      </c>
      <c r="BG25" s="23">
        <v>1.5761384689563791</v>
      </c>
      <c r="BH25" s="23"/>
      <c r="BI25" s="23"/>
      <c r="BJ25" s="23">
        <v>0.83408221001830585</v>
      </c>
      <c r="BK25" s="23">
        <v>1.1389236545682102E-2</v>
      </c>
      <c r="BL25" s="23">
        <v>0.35935661043546496</v>
      </c>
      <c r="BM25" s="23">
        <v>0.13027139874739041</v>
      </c>
      <c r="BN25" s="23">
        <v>2.3963913166055823E-3</v>
      </c>
      <c r="BO25" s="23">
        <v>0.17390225750434135</v>
      </c>
      <c r="BP25" s="23">
        <v>0.20230028530670469</v>
      </c>
      <c r="BQ25" s="23">
        <v>7.7346278317152115E-2</v>
      </c>
      <c r="BR25" s="23">
        <v>4.7770700636942673E-3</v>
      </c>
      <c r="BS25" s="45">
        <v>2.1134202183867561E-3</v>
      </c>
    </row>
    <row r="26" spans="1:71" ht="17" x14ac:dyDescent="0.25">
      <c r="A26" s="48" t="s">
        <v>46</v>
      </c>
      <c r="B26" s="49" t="s">
        <v>86</v>
      </c>
      <c r="C26" s="38" t="s">
        <v>87</v>
      </c>
      <c r="D26" s="38" t="s">
        <v>82</v>
      </c>
      <c r="E26" s="50" t="s">
        <v>138</v>
      </c>
      <c r="F26" s="79">
        <v>0.75562491924014596</v>
      </c>
      <c r="G26" s="79">
        <v>0.97693054276684177</v>
      </c>
      <c r="H26" s="28">
        <v>1.1299999999999999</v>
      </c>
      <c r="I26" s="51"/>
      <c r="J26" s="52">
        <v>5207</v>
      </c>
      <c r="K26" s="54">
        <v>0</v>
      </c>
      <c r="L26" s="25">
        <v>1.1200000000000001</v>
      </c>
      <c r="M26" s="25"/>
      <c r="N26" s="25">
        <v>4476</v>
      </c>
      <c r="O26" s="53">
        <v>0</v>
      </c>
      <c r="P26" s="27"/>
      <c r="Q26" s="25"/>
      <c r="R26" s="26"/>
      <c r="S26" s="25"/>
      <c r="T26" s="25"/>
      <c r="U26" s="8"/>
      <c r="V26" s="25"/>
      <c r="W26" s="8"/>
      <c r="X26" s="8"/>
      <c r="Y26" s="8"/>
      <c r="Z26" s="27"/>
      <c r="AA26" s="25"/>
      <c r="AB26" s="26"/>
      <c r="AC26" s="25"/>
      <c r="AD26" s="25"/>
      <c r="AE26" s="26"/>
      <c r="AF26" s="55" t="s">
        <v>50</v>
      </c>
      <c r="AG26" s="61"/>
      <c r="AH26" s="28">
        <v>57.8</v>
      </c>
      <c r="AI26" s="51"/>
      <c r="AJ26" s="51">
        <v>25.3</v>
      </c>
      <c r="AK26" s="51">
        <v>0.5</v>
      </c>
      <c r="AL26" s="51"/>
      <c r="AM26" s="51"/>
      <c r="AN26" s="51">
        <v>0.6</v>
      </c>
      <c r="AO26" s="51">
        <v>14</v>
      </c>
      <c r="AP26" s="51">
        <v>0.04</v>
      </c>
      <c r="AQ26" s="51"/>
      <c r="AR26" s="51">
        <v>98.24</v>
      </c>
      <c r="AS26" s="51"/>
      <c r="AT26" s="51">
        <v>0.75562491924014596</v>
      </c>
      <c r="AU26" s="51">
        <v>0.97693054276684177</v>
      </c>
      <c r="AV26" s="51"/>
      <c r="AW26" s="51">
        <v>0.96189049758695278</v>
      </c>
      <c r="AX26" s="51">
        <v>0</v>
      </c>
      <c r="AY26" s="51">
        <v>0.24813652412710868</v>
      </c>
      <c r="AZ26" s="51">
        <v>6.9589422407794017E-3</v>
      </c>
      <c r="BA26" s="51">
        <v>0</v>
      </c>
      <c r="BB26" s="51">
        <v>0</v>
      </c>
      <c r="BC26" s="51">
        <v>1.0699001426533523E-2</v>
      </c>
      <c r="BD26" s="51">
        <v>0.22653721682847897</v>
      </c>
      <c r="BE26" s="51">
        <v>4.2462845010615713E-4</v>
      </c>
      <c r="BF26" s="51">
        <v>0</v>
      </c>
      <c r="BG26" s="51">
        <v>1.4546468106599595</v>
      </c>
      <c r="BH26" s="51"/>
      <c r="BI26" s="51"/>
      <c r="BJ26" s="51">
        <v>0.96189049758695278</v>
      </c>
      <c r="BK26" s="51">
        <v>0</v>
      </c>
      <c r="BL26" s="51">
        <v>0.49627304825421736</v>
      </c>
      <c r="BM26" s="51">
        <v>6.9589422407794017E-3</v>
      </c>
      <c r="BN26" s="51">
        <v>0</v>
      </c>
      <c r="BO26" s="51">
        <v>0</v>
      </c>
      <c r="BP26" s="51">
        <v>1.0699001426533523E-2</v>
      </c>
      <c r="BQ26" s="51">
        <v>0.45307443365695793</v>
      </c>
      <c r="BR26" s="51">
        <v>8.4925690021231425E-4</v>
      </c>
      <c r="BS26" s="56">
        <v>0</v>
      </c>
    </row>
    <row r="27" spans="1:71" ht="17" x14ac:dyDescent="0.25">
      <c r="A27" s="9" t="s">
        <v>46</v>
      </c>
      <c r="B27" s="10" t="s">
        <v>86</v>
      </c>
      <c r="C27" s="46" t="s">
        <v>88</v>
      </c>
      <c r="D27" s="46" t="s">
        <v>82</v>
      </c>
      <c r="E27" s="39" t="s">
        <v>138</v>
      </c>
      <c r="F27" s="76">
        <v>0.77361516441618383</v>
      </c>
      <c r="G27" s="76"/>
      <c r="H27" s="22">
        <v>1.07</v>
      </c>
      <c r="I27" s="23">
        <v>0.04</v>
      </c>
      <c r="J27" s="13">
        <v>5204</v>
      </c>
      <c r="K27" s="24"/>
      <c r="L27" s="12">
        <v>0.85</v>
      </c>
      <c r="M27" s="12">
        <v>0.03</v>
      </c>
      <c r="N27" s="12">
        <v>4485</v>
      </c>
      <c r="O27" s="14">
        <v>3.5294117647058823E-2</v>
      </c>
      <c r="P27" s="11"/>
      <c r="Q27" s="12"/>
      <c r="R27" s="15"/>
      <c r="S27" s="12"/>
      <c r="T27" s="12"/>
      <c r="U27" s="16"/>
      <c r="V27" s="12"/>
      <c r="W27" s="16"/>
      <c r="X27" s="16"/>
      <c r="Y27" s="16"/>
      <c r="Z27" s="11"/>
      <c r="AA27" s="12"/>
      <c r="AB27" s="15"/>
      <c r="AC27" s="12"/>
      <c r="AD27" s="12"/>
      <c r="AE27" s="15"/>
      <c r="AF27" s="18" t="s">
        <v>89</v>
      </c>
      <c r="AG27" s="29"/>
      <c r="AH27" s="22">
        <v>63.7</v>
      </c>
      <c r="AI27" s="23"/>
      <c r="AJ27" s="23">
        <v>14.3</v>
      </c>
      <c r="AK27" s="23"/>
      <c r="AL27" s="23"/>
      <c r="AM27" s="23"/>
      <c r="AN27" s="23">
        <v>22</v>
      </c>
      <c r="AO27" s="23"/>
      <c r="AP27" s="23"/>
      <c r="AQ27" s="23"/>
      <c r="AR27" s="23">
        <v>100</v>
      </c>
      <c r="AS27" s="23"/>
      <c r="AT27" s="23">
        <v>0.77361516441618383</v>
      </c>
      <c r="AU27" s="23">
        <v>0</v>
      </c>
      <c r="AV27" s="23"/>
      <c r="AW27" s="23">
        <v>1.0600765518389084</v>
      </c>
      <c r="AX27" s="23">
        <v>0</v>
      </c>
      <c r="AY27" s="23">
        <v>0.14025107885445273</v>
      </c>
      <c r="AZ27" s="23">
        <v>0</v>
      </c>
      <c r="BA27" s="23">
        <v>0</v>
      </c>
      <c r="BB27" s="23">
        <v>0</v>
      </c>
      <c r="BC27" s="23">
        <v>0.39229671897289586</v>
      </c>
      <c r="BD27" s="23">
        <v>0</v>
      </c>
      <c r="BE27" s="23">
        <v>0</v>
      </c>
      <c r="BF27" s="23">
        <v>0</v>
      </c>
      <c r="BG27" s="23">
        <v>1.5926243496662569</v>
      </c>
      <c r="BH27" s="23"/>
      <c r="BI27" s="23"/>
      <c r="BJ27" s="23">
        <v>1.0600765518389084</v>
      </c>
      <c r="BK27" s="23">
        <v>0</v>
      </c>
      <c r="BL27" s="23">
        <v>0.28050215770890546</v>
      </c>
      <c r="BM27" s="23">
        <v>0</v>
      </c>
      <c r="BN27" s="23">
        <v>0</v>
      </c>
      <c r="BO27" s="23">
        <v>0</v>
      </c>
      <c r="BP27" s="23">
        <v>0.39229671897289586</v>
      </c>
      <c r="BQ27" s="23">
        <v>0</v>
      </c>
      <c r="BR27" s="23">
        <v>0</v>
      </c>
      <c r="BS27" s="45">
        <v>0</v>
      </c>
    </row>
    <row r="28" spans="1:71" ht="17" x14ac:dyDescent="0.25">
      <c r="A28" s="9" t="s">
        <v>37</v>
      </c>
      <c r="B28" s="10" t="s">
        <v>86</v>
      </c>
      <c r="C28" s="46" t="s">
        <v>92</v>
      </c>
      <c r="D28" s="46" t="s">
        <v>82</v>
      </c>
      <c r="E28" s="39" t="s">
        <v>138</v>
      </c>
      <c r="F28" s="76">
        <v>0.79893700274342261</v>
      </c>
      <c r="G28" s="76"/>
      <c r="H28" s="28">
        <v>1.87</v>
      </c>
      <c r="I28" s="23">
        <v>7.0000000000000007E-2</v>
      </c>
      <c r="J28" s="13">
        <v>5222</v>
      </c>
      <c r="K28" s="24">
        <v>3.7433155080213908E-2</v>
      </c>
      <c r="L28" s="12">
        <v>1.43</v>
      </c>
      <c r="M28" s="12">
        <v>0.05</v>
      </c>
      <c r="N28" s="12">
        <v>4472</v>
      </c>
      <c r="O28" s="14">
        <v>3.4965034965034968E-2</v>
      </c>
      <c r="P28" s="11"/>
      <c r="Q28" s="12"/>
      <c r="R28" s="15"/>
      <c r="S28" s="12"/>
      <c r="T28" s="12"/>
      <c r="U28" s="16"/>
      <c r="V28" s="12"/>
      <c r="W28" s="16"/>
      <c r="X28" s="16"/>
      <c r="Y28" s="16"/>
      <c r="Z28" s="11"/>
      <c r="AA28" s="12"/>
      <c r="AB28" s="15"/>
      <c r="AC28" s="12"/>
      <c r="AD28" s="12"/>
      <c r="AE28" s="15"/>
      <c r="AF28" s="18" t="s">
        <v>93</v>
      </c>
      <c r="AG28" s="29"/>
      <c r="AH28" s="22">
        <v>65.2</v>
      </c>
      <c r="AI28" s="23"/>
      <c r="AJ28" s="23">
        <v>17.8</v>
      </c>
      <c r="AK28" s="23"/>
      <c r="AL28" s="23"/>
      <c r="AM28" s="23"/>
      <c r="AN28" s="23"/>
      <c r="AO28" s="23"/>
      <c r="AP28" s="23">
        <v>17</v>
      </c>
      <c r="AQ28" s="23"/>
      <c r="AR28" s="23">
        <v>100</v>
      </c>
      <c r="AS28" s="23"/>
      <c r="AT28" s="23">
        <v>0.79893700274342261</v>
      </c>
      <c r="AU28" s="23" t="e">
        <v>#DIV/0!</v>
      </c>
      <c r="AV28" s="23"/>
      <c r="AW28" s="23">
        <v>1.0850391080046597</v>
      </c>
      <c r="AX28" s="23">
        <v>0</v>
      </c>
      <c r="AY28" s="23">
        <v>0.17457826598666146</v>
      </c>
      <c r="AZ28" s="23">
        <v>0</v>
      </c>
      <c r="BA28" s="23">
        <v>0</v>
      </c>
      <c r="BB28" s="23">
        <v>0</v>
      </c>
      <c r="BC28" s="23">
        <v>0</v>
      </c>
      <c r="BD28" s="23">
        <v>0</v>
      </c>
      <c r="BE28" s="23">
        <v>0.18046709129511676</v>
      </c>
      <c r="BF28" s="23">
        <v>0</v>
      </c>
      <c r="BG28" s="23">
        <v>1.440084465286438</v>
      </c>
      <c r="BH28" s="23"/>
      <c r="BI28" s="23"/>
      <c r="BJ28" s="23">
        <v>1.0850391080046597</v>
      </c>
      <c r="BK28" s="23">
        <v>0</v>
      </c>
      <c r="BL28" s="23">
        <v>0.34915653197332291</v>
      </c>
      <c r="BM28" s="23">
        <v>0</v>
      </c>
      <c r="BN28" s="23">
        <v>0</v>
      </c>
      <c r="BO28" s="23">
        <v>0</v>
      </c>
      <c r="BP28" s="23">
        <v>0</v>
      </c>
      <c r="BQ28" s="23">
        <v>0</v>
      </c>
      <c r="BR28" s="23">
        <v>0.36093418259023352</v>
      </c>
      <c r="BS28" s="45">
        <v>0</v>
      </c>
    </row>
    <row r="29" spans="1:71" ht="17" x14ac:dyDescent="0.25">
      <c r="A29" s="9" t="s">
        <v>112</v>
      </c>
      <c r="B29" s="10" t="s">
        <v>86</v>
      </c>
      <c r="C29" s="46" t="s">
        <v>106</v>
      </c>
      <c r="D29" s="46" t="s">
        <v>82</v>
      </c>
      <c r="E29" s="39" t="s">
        <v>138</v>
      </c>
      <c r="F29" s="76">
        <v>0.86417480752612252</v>
      </c>
      <c r="G29" s="76">
        <v>0.9289125693620075</v>
      </c>
      <c r="H29" s="22">
        <v>1.61</v>
      </c>
      <c r="I29" s="23">
        <v>0.05</v>
      </c>
      <c r="J29" s="13">
        <v>5225</v>
      </c>
      <c r="K29" s="24">
        <v>3.1055900621118012E-2</v>
      </c>
      <c r="L29" s="12">
        <v>1.73</v>
      </c>
      <c r="M29" s="12">
        <v>0.02</v>
      </c>
      <c r="N29" s="12">
        <v>4503</v>
      </c>
      <c r="O29" s="14">
        <v>1.1560693641618498E-2</v>
      </c>
      <c r="P29" s="11"/>
      <c r="Q29" s="12"/>
      <c r="R29" s="15"/>
      <c r="S29" s="12"/>
      <c r="T29" s="12"/>
      <c r="U29" s="16"/>
      <c r="V29" s="12"/>
      <c r="W29" s="16"/>
      <c r="X29" s="16"/>
      <c r="Y29" s="16"/>
      <c r="Z29" s="11"/>
      <c r="AA29" s="12"/>
      <c r="AB29" s="15"/>
      <c r="AC29" s="12"/>
      <c r="AD29" s="12"/>
      <c r="AE29" s="15"/>
      <c r="AF29" s="18" t="s">
        <v>113</v>
      </c>
      <c r="AG29" s="29"/>
      <c r="AH29" s="22">
        <v>77.5</v>
      </c>
      <c r="AI29" s="23"/>
      <c r="AJ29" s="23">
        <v>12.5</v>
      </c>
      <c r="AK29" s="23">
        <v>1</v>
      </c>
      <c r="AL29" s="23"/>
      <c r="AM29" s="23"/>
      <c r="AN29" s="23">
        <v>0.5</v>
      </c>
      <c r="AO29" s="23">
        <v>3.6</v>
      </c>
      <c r="AP29" s="23">
        <v>4.8</v>
      </c>
      <c r="AQ29" s="23"/>
      <c r="AR29" s="23">
        <v>99.899999999999991</v>
      </c>
      <c r="AS29" s="23"/>
      <c r="AT29" s="23">
        <v>0.86417480752612252</v>
      </c>
      <c r="AU29" s="23">
        <v>0.9289125693620075</v>
      </c>
      <c r="AV29" s="23"/>
      <c r="AW29" s="23">
        <v>1.2897320685638209</v>
      </c>
      <c r="AX29" s="23">
        <v>0</v>
      </c>
      <c r="AY29" s="23">
        <v>0.1225970969007454</v>
      </c>
      <c r="AZ29" s="23">
        <v>1.3917884481558803E-2</v>
      </c>
      <c r="BA29" s="23">
        <v>0</v>
      </c>
      <c r="BB29" s="23">
        <v>0</v>
      </c>
      <c r="BC29" s="23">
        <v>8.9158345221112701E-3</v>
      </c>
      <c r="BD29" s="23">
        <v>5.8252427184466021E-2</v>
      </c>
      <c r="BE29" s="23">
        <v>5.0955414012738849E-2</v>
      </c>
      <c r="BF29" s="23">
        <v>0</v>
      </c>
      <c r="BG29" s="23">
        <v>1.5443707256654413</v>
      </c>
      <c r="BH29" s="23"/>
      <c r="BI29" s="23"/>
      <c r="BJ29" s="23">
        <v>1.2897320685638209</v>
      </c>
      <c r="BK29" s="23">
        <v>0</v>
      </c>
      <c r="BL29" s="23">
        <v>0.2451941938014908</v>
      </c>
      <c r="BM29" s="23">
        <v>1.3917884481558803E-2</v>
      </c>
      <c r="BN29" s="23">
        <v>0</v>
      </c>
      <c r="BO29" s="23">
        <v>0</v>
      </c>
      <c r="BP29" s="23">
        <v>8.9158345221112701E-3</v>
      </c>
      <c r="BQ29" s="23">
        <v>0.11650485436893204</v>
      </c>
      <c r="BR29" s="23">
        <v>0.1019108280254777</v>
      </c>
      <c r="BS29" s="45">
        <v>0</v>
      </c>
    </row>
    <row r="30" spans="1:71" ht="17" x14ac:dyDescent="0.25">
      <c r="A30" s="9" t="s">
        <v>46</v>
      </c>
      <c r="B30" s="10" t="s">
        <v>97</v>
      </c>
      <c r="C30" s="46" t="s">
        <v>98</v>
      </c>
      <c r="D30" s="46" t="s">
        <v>82</v>
      </c>
      <c r="E30" s="39" t="s">
        <v>138</v>
      </c>
      <c r="F30" s="76">
        <v>0.79949467092578042</v>
      </c>
      <c r="G30" s="76"/>
      <c r="H30" s="22">
        <v>1.67</v>
      </c>
      <c r="I30" s="23">
        <v>0.06</v>
      </c>
      <c r="J30" s="13">
        <v>5218</v>
      </c>
      <c r="K30" s="24">
        <v>3.5928143712574849E-2</v>
      </c>
      <c r="L30" s="12">
        <v>1.1299999999999999</v>
      </c>
      <c r="M30" s="12">
        <v>0.04</v>
      </c>
      <c r="N30" s="12">
        <v>4485</v>
      </c>
      <c r="O30" s="14">
        <v>3.5398230088495582E-2</v>
      </c>
      <c r="P30" s="11">
        <v>49</v>
      </c>
      <c r="Q30" s="12">
        <v>2</v>
      </c>
      <c r="R30" s="15">
        <v>1636</v>
      </c>
      <c r="S30" s="12">
        <v>70</v>
      </c>
      <c r="T30" s="12"/>
      <c r="U30" s="12"/>
      <c r="V30" s="12"/>
      <c r="W30" s="12"/>
      <c r="X30" s="12">
        <v>2</v>
      </c>
      <c r="Y30" s="12">
        <v>3530</v>
      </c>
      <c r="Z30" s="11"/>
      <c r="AA30" s="12"/>
      <c r="AB30" s="15"/>
      <c r="AC30" s="12"/>
      <c r="AD30" s="12"/>
      <c r="AE30" s="15"/>
      <c r="AF30" s="18" t="s">
        <v>99</v>
      </c>
      <c r="AG30" s="29"/>
      <c r="AH30" s="22">
        <v>68.739999999999995</v>
      </c>
      <c r="AI30" s="23"/>
      <c r="AJ30" s="23">
        <v>19.440000000000001</v>
      </c>
      <c r="AK30" s="23"/>
      <c r="AL30" s="23"/>
      <c r="AM30" s="23"/>
      <c r="AN30" s="23"/>
      <c r="AO30" s="23">
        <v>11.82</v>
      </c>
      <c r="AP30" s="23"/>
      <c r="AQ30" s="23"/>
      <c r="AR30" s="23">
        <v>100</v>
      </c>
      <c r="AS30" s="23"/>
      <c r="AT30" s="23">
        <v>0.79949467092578042</v>
      </c>
      <c r="AU30" s="23">
        <v>1</v>
      </c>
      <c r="AV30" s="23"/>
      <c r="AW30" s="23">
        <v>1.1439507405558327</v>
      </c>
      <c r="AX30" s="23">
        <v>0</v>
      </c>
      <c r="AY30" s="23">
        <v>0.19066300510003925</v>
      </c>
      <c r="AZ30" s="23">
        <v>0</v>
      </c>
      <c r="BA30" s="23">
        <v>0</v>
      </c>
      <c r="BB30" s="23">
        <v>0</v>
      </c>
      <c r="BC30" s="23">
        <v>0</v>
      </c>
      <c r="BD30" s="23">
        <v>0.1912621359223301</v>
      </c>
      <c r="BE30" s="23">
        <v>0</v>
      </c>
      <c r="BF30" s="23">
        <v>0</v>
      </c>
      <c r="BG30" s="23">
        <v>1.5258758815782021</v>
      </c>
      <c r="BH30" s="23"/>
      <c r="BI30" s="23"/>
      <c r="BJ30" s="23">
        <v>1.1439507405558327</v>
      </c>
      <c r="BK30" s="23">
        <v>0</v>
      </c>
      <c r="BL30" s="23">
        <v>0.3813260102000785</v>
      </c>
      <c r="BM30" s="23">
        <v>0</v>
      </c>
      <c r="BN30" s="23">
        <v>0</v>
      </c>
      <c r="BO30" s="23">
        <v>0</v>
      </c>
      <c r="BP30" s="23">
        <v>0</v>
      </c>
      <c r="BQ30" s="23">
        <v>0.3825242718446602</v>
      </c>
      <c r="BR30" s="23">
        <v>0</v>
      </c>
      <c r="BS30" s="45">
        <v>0</v>
      </c>
    </row>
    <row r="31" spans="1:71" s="19" customFormat="1" ht="17" x14ac:dyDescent="0.25">
      <c r="A31" s="57" t="s">
        <v>129</v>
      </c>
      <c r="B31" s="58" t="s">
        <v>144</v>
      </c>
      <c r="C31" s="59" t="s">
        <v>105</v>
      </c>
      <c r="D31" s="59" t="s">
        <v>142</v>
      </c>
      <c r="E31" s="60" t="s">
        <v>137</v>
      </c>
      <c r="F31" s="76">
        <v>0.85299999999999998</v>
      </c>
      <c r="G31" s="79"/>
      <c r="H31" s="28">
        <v>1.9649999999999999</v>
      </c>
      <c r="I31" s="51">
        <v>0.02</v>
      </c>
      <c r="J31" s="52"/>
      <c r="K31" s="54">
        <v>1.0183457711442787E-2</v>
      </c>
      <c r="L31" s="51">
        <v>0.99</v>
      </c>
      <c r="M31" s="51">
        <v>0.04</v>
      </c>
      <c r="N31" s="52"/>
      <c r="O31" s="53">
        <v>4.0408163265306121E-2</v>
      </c>
      <c r="P31" s="27"/>
      <c r="Q31" s="25"/>
      <c r="R31" s="26"/>
      <c r="S31" s="25"/>
      <c r="T31" s="25"/>
      <c r="U31" s="25"/>
      <c r="V31" s="25"/>
      <c r="W31" s="25"/>
      <c r="X31" s="25"/>
      <c r="Y31" s="8"/>
      <c r="Z31" s="27"/>
      <c r="AA31" s="25"/>
      <c r="AB31" s="26"/>
      <c r="AC31" s="25"/>
      <c r="AD31" s="25"/>
      <c r="AE31" s="26"/>
      <c r="AF31" s="55"/>
      <c r="AG31" s="61"/>
      <c r="AH31" s="28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6"/>
    </row>
    <row r="32" spans="1:71" ht="17" x14ac:dyDescent="0.25">
      <c r="A32" s="20" t="s">
        <v>125</v>
      </c>
      <c r="B32" s="21" t="s">
        <v>84</v>
      </c>
      <c r="C32" s="43" t="s">
        <v>85</v>
      </c>
      <c r="D32" s="43" t="s">
        <v>44</v>
      </c>
      <c r="E32" s="44" t="s">
        <v>137</v>
      </c>
      <c r="F32" s="76">
        <v>0.75553060013446416</v>
      </c>
      <c r="G32" s="76">
        <v>0.39402123935500799</v>
      </c>
      <c r="H32" s="22">
        <v>1.04</v>
      </c>
      <c r="I32" s="23">
        <v>0.04</v>
      </c>
      <c r="J32" s="13"/>
      <c r="K32" s="24">
        <v>3.8461538461538464E-2</v>
      </c>
      <c r="L32" s="12">
        <v>0.92</v>
      </c>
      <c r="M32" s="12">
        <v>0.03</v>
      </c>
      <c r="N32" s="12"/>
      <c r="O32" s="14">
        <v>3.2608695652173912E-2</v>
      </c>
      <c r="P32" s="11"/>
      <c r="Q32" s="12"/>
      <c r="R32" s="15"/>
      <c r="S32" s="12"/>
      <c r="T32" s="12"/>
      <c r="U32" s="16"/>
      <c r="V32" s="12"/>
      <c r="W32" s="16"/>
      <c r="X32" s="16"/>
      <c r="Y32" s="16"/>
      <c r="Z32" s="11"/>
      <c r="AA32" s="12"/>
      <c r="AB32" s="15"/>
      <c r="AC32" s="12"/>
      <c r="AD32" s="12"/>
      <c r="AE32" s="15"/>
      <c r="AF32" s="18"/>
      <c r="AG32" s="29"/>
      <c r="AH32" s="22">
        <v>59.19</v>
      </c>
      <c r="AI32" s="23">
        <v>0.02</v>
      </c>
      <c r="AJ32" s="23">
        <v>21.57</v>
      </c>
      <c r="AK32" s="23">
        <v>0.06</v>
      </c>
      <c r="AL32" s="23">
        <v>0.06</v>
      </c>
      <c r="AM32" s="23">
        <v>5.5</v>
      </c>
      <c r="AN32" s="23">
        <v>9.49</v>
      </c>
      <c r="AO32" s="23">
        <v>3.4</v>
      </c>
      <c r="AP32" s="23">
        <v>1.79</v>
      </c>
      <c r="AQ32" s="23"/>
      <c r="AR32" s="23">
        <v>101.08000000000001</v>
      </c>
      <c r="AS32" s="23"/>
      <c r="AT32" s="23">
        <v>0.75553060013446416</v>
      </c>
      <c r="AU32" s="23">
        <v>0.39402123935500799</v>
      </c>
      <c r="AV32" s="23"/>
      <c r="AW32" s="23">
        <v>0.98502246630054913</v>
      </c>
      <c r="AX32" s="23">
        <v>2.5031289111389235E-4</v>
      </c>
      <c r="AY32" s="23">
        <v>0.21155355041192625</v>
      </c>
      <c r="AZ32" s="23">
        <v>8.3507306889352823E-4</v>
      </c>
      <c r="BA32" s="23">
        <v>8.4578517056667607E-4</v>
      </c>
      <c r="BB32" s="23">
        <v>0.13644257008186553</v>
      </c>
      <c r="BC32" s="23">
        <v>0.1692225392296719</v>
      </c>
      <c r="BD32" s="23">
        <v>5.5016181229773461E-2</v>
      </c>
      <c r="BE32" s="23">
        <v>1.900212314225053E-2</v>
      </c>
      <c r="BF32" s="23">
        <v>0</v>
      </c>
      <c r="BG32" s="23">
        <v>1.5781906015266107</v>
      </c>
      <c r="BH32" s="23"/>
      <c r="BI32" s="23"/>
      <c r="BJ32" s="23">
        <v>0.98502246630054913</v>
      </c>
      <c r="BK32" s="23">
        <v>2.5031289111389235E-4</v>
      </c>
      <c r="BL32" s="23">
        <v>0.4231071008238525</v>
      </c>
      <c r="BM32" s="23">
        <v>8.3507306889352823E-4</v>
      </c>
      <c r="BN32" s="23">
        <v>8.4578517056667607E-4</v>
      </c>
      <c r="BO32" s="23">
        <v>0.13644257008186553</v>
      </c>
      <c r="BP32" s="23">
        <v>0.1692225392296719</v>
      </c>
      <c r="BQ32" s="23">
        <v>0.11003236245954692</v>
      </c>
      <c r="BR32" s="23">
        <v>3.800424628450106E-2</v>
      </c>
      <c r="BS32" s="45">
        <v>0</v>
      </c>
    </row>
    <row r="33" spans="1:71" ht="17" x14ac:dyDescent="0.25">
      <c r="A33" s="20" t="s">
        <v>120</v>
      </c>
      <c r="B33" s="21" t="s">
        <v>58</v>
      </c>
      <c r="C33" s="43" t="s">
        <v>59</v>
      </c>
      <c r="D33" s="43" t="s">
        <v>44</v>
      </c>
      <c r="E33" s="44" t="s">
        <v>143</v>
      </c>
      <c r="F33" s="76">
        <v>0.65864804931274756</v>
      </c>
      <c r="G33" s="76">
        <v>0.43837596574883414</v>
      </c>
      <c r="H33" s="22">
        <v>1.03</v>
      </c>
      <c r="I33" s="23">
        <v>0.03</v>
      </c>
      <c r="J33" s="13"/>
      <c r="K33" s="24">
        <v>2.9126213592233007E-2</v>
      </c>
      <c r="L33" s="12">
        <v>0.8</v>
      </c>
      <c r="M33" s="12">
        <v>0.06</v>
      </c>
      <c r="N33" s="12"/>
      <c r="O33" s="14">
        <v>7.4999999999999997E-2</v>
      </c>
      <c r="P33" s="11"/>
      <c r="Q33" s="12"/>
      <c r="R33" s="15"/>
      <c r="S33" s="12"/>
      <c r="T33" s="12"/>
      <c r="U33" s="16"/>
      <c r="V33" s="12"/>
      <c r="W33" s="16"/>
      <c r="X33" s="16"/>
      <c r="Y33" s="16"/>
      <c r="Z33" s="11"/>
      <c r="AA33" s="12"/>
      <c r="AB33" s="15"/>
      <c r="AC33" s="12">
        <v>356</v>
      </c>
      <c r="AD33" s="12">
        <v>18</v>
      </c>
      <c r="AE33" s="15"/>
      <c r="AF33" s="18"/>
      <c r="AG33" s="29"/>
      <c r="AH33" s="22">
        <v>53.47</v>
      </c>
      <c r="AI33" s="23">
        <v>0.71</v>
      </c>
      <c r="AJ33" s="23">
        <v>15.48</v>
      </c>
      <c r="AK33" s="23">
        <v>8.39</v>
      </c>
      <c r="AL33" s="23">
        <v>0.1</v>
      </c>
      <c r="AM33" s="23">
        <v>4.88</v>
      </c>
      <c r="AN33" s="23">
        <v>8.51</v>
      </c>
      <c r="AO33" s="23">
        <v>3.66</v>
      </c>
      <c r="AP33" s="23">
        <v>4.72</v>
      </c>
      <c r="AQ33" s="23"/>
      <c r="AR33" s="23">
        <v>99.919999999999987</v>
      </c>
      <c r="AS33" s="23"/>
      <c r="AT33" s="23">
        <v>0.65864804931274756</v>
      </c>
      <c r="AU33" s="23">
        <v>0.43837596574883414</v>
      </c>
      <c r="AV33" s="23"/>
      <c r="AW33" s="23">
        <v>0.88983191878848389</v>
      </c>
      <c r="AX33" s="23">
        <v>8.8861076345431774E-3</v>
      </c>
      <c r="AY33" s="23">
        <v>0.15182424480188311</v>
      </c>
      <c r="AZ33" s="23">
        <v>0.11677105080027837</v>
      </c>
      <c r="BA33" s="23">
        <v>1.4096419509444602E-3</v>
      </c>
      <c r="BB33" s="23">
        <v>0.12106177127263705</v>
      </c>
      <c r="BC33" s="23">
        <v>0.15174750356633382</v>
      </c>
      <c r="BD33" s="23">
        <v>5.9223300970873791E-2</v>
      </c>
      <c r="BE33" s="23">
        <v>5.0106157112526535E-2</v>
      </c>
      <c r="BF33" s="23">
        <v>0</v>
      </c>
      <c r="BG33" s="23"/>
      <c r="BH33" s="23">
        <v>1.5508616968985041</v>
      </c>
      <c r="BI33" s="23"/>
      <c r="BJ33" s="23">
        <v>0.88983191878848389</v>
      </c>
      <c r="BK33" s="23">
        <v>8.8861076345431774E-3</v>
      </c>
      <c r="BL33" s="23">
        <v>0.30364848960376623</v>
      </c>
      <c r="BM33" s="23">
        <v>0.11677105080027837</v>
      </c>
      <c r="BN33" s="23">
        <v>1.4096419509444602E-3</v>
      </c>
      <c r="BO33" s="23">
        <v>0.12106177127263705</v>
      </c>
      <c r="BP33" s="23">
        <v>0.15174750356633382</v>
      </c>
      <c r="BQ33" s="23">
        <v>0.11844660194174758</v>
      </c>
      <c r="BR33" s="23">
        <v>0.10021231422505307</v>
      </c>
      <c r="BS33" s="45">
        <v>0</v>
      </c>
    </row>
    <row r="34" spans="1:71" s="19" customFormat="1" ht="17" x14ac:dyDescent="0.25">
      <c r="A34" s="57" t="s">
        <v>127</v>
      </c>
      <c r="B34" s="58" t="s">
        <v>128</v>
      </c>
      <c r="C34" s="59" t="s">
        <v>91</v>
      </c>
      <c r="D34" s="59" t="s">
        <v>142</v>
      </c>
      <c r="E34" s="60" t="s">
        <v>137</v>
      </c>
      <c r="F34" s="76">
        <v>0.79689195637568033</v>
      </c>
      <c r="G34" s="76">
        <v>1</v>
      </c>
      <c r="H34" s="28">
        <v>1.47</v>
      </c>
      <c r="I34" s="51">
        <v>0.04</v>
      </c>
      <c r="J34" s="52"/>
      <c r="K34" s="54">
        <v>2.7212143650499815E-2</v>
      </c>
      <c r="L34" s="51">
        <v>1.27</v>
      </c>
      <c r="M34" s="51">
        <v>6.5000000000000002E-2</v>
      </c>
      <c r="N34" s="52"/>
      <c r="O34" s="53">
        <v>5.1119402985074627E-2</v>
      </c>
      <c r="P34" s="27"/>
      <c r="Q34" s="25"/>
      <c r="R34" s="26"/>
      <c r="S34" s="25"/>
      <c r="T34" s="25"/>
      <c r="U34" s="25"/>
      <c r="V34" s="25"/>
      <c r="W34" s="25"/>
      <c r="X34" s="25"/>
      <c r="Y34" s="8"/>
      <c r="Z34" s="27"/>
      <c r="AA34" s="25"/>
      <c r="AB34" s="26"/>
      <c r="AC34" s="25"/>
      <c r="AD34" s="25"/>
      <c r="AE34" s="26"/>
      <c r="AF34" s="55"/>
      <c r="AG34" s="61"/>
      <c r="AH34" s="28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6"/>
    </row>
    <row r="35" spans="1:71" s="19" customFormat="1" ht="17" x14ac:dyDescent="0.25">
      <c r="A35" s="57" t="s">
        <v>127</v>
      </c>
      <c r="B35" s="58" t="s">
        <v>128</v>
      </c>
      <c r="C35" s="59" t="s">
        <v>106</v>
      </c>
      <c r="D35" s="59" t="s">
        <v>142</v>
      </c>
      <c r="E35" s="60" t="s">
        <v>137</v>
      </c>
      <c r="F35" s="76">
        <v>0.85610220414993032</v>
      </c>
      <c r="G35" s="76">
        <v>0.92719594292668905</v>
      </c>
      <c r="H35" s="28">
        <v>1.69</v>
      </c>
      <c r="I35" s="51">
        <v>5.5E-2</v>
      </c>
      <c r="J35" s="52"/>
      <c r="K35" s="54">
        <v>3.2502101428971704E-2</v>
      </c>
      <c r="L35" s="51">
        <v>1.4649999999999999</v>
      </c>
      <c r="M35" s="51">
        <v>7.5000000000000011E-2</v>
      </c>
      <c r="N35" s="52"/>
      <c r="O35" s="53">
        <v>5.113848450914521E-2</v>
      </c>
      <c r="P35" s="27"/>
      <c r="Q35" s="25"/>
      <c r="R35" s="26"/>
      <c r="S35" s="25"/>
      <c r="T35" s="25"/>
      <c r="U35" s="25"/>
      <c r="V35" s="25"/>
      <c r="W35" s="25"/>
      <c r="X35" s="25"/>
      <c r="Y35" s="8"/>
      <c r="Z35" s="27"/>
      <c r="AA35" s="25"/>
      <c r="AB35" s="26"/>
      <c r="AC35" s="25"/>
      <c r="AD35" s="25"/>
      <c r="AE35" s="26"/>
      <c r="AF35" s="55"/>
      <c r="AG35" s="61"/>
      <c r="AH35" s="28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6"/>
    </row>
    <row r="36" spans="1:71" ht="17" x14ac:dyDescent="0.25">
      <c r="A36" s="9" t="s">
        <v>51</v>
      </c>
      <c r="B36" s="10" t="s">
        <v>62</v>
      </c>
      <c r="C36" s="38" t="s">
        <v>63</v>
      </c>
      <c r="D36" s="38" t="s">
        <v>44</v>
      </c>
      <c r="E36" s="39" t="s">
        <v>138</v>
      </c>
      <c r="F36" s="76">
        <v>0.66508104396364331</v>
      </c>
      <c r="G36" s="76">
        <v>0.26424162465249967</v>
      </c>
      <c r="H36" s="22">
        <v>0.84</v>
      </c>
      <c r="I36" s="23">
        <v>0.06</v>
      </c>
      <c r="J36" s="13"/>
      <c r="K36" s="24">
        <v>7.1428571428571425E-2</v>
      </c>
      <c r="L36" s="12">
        <v>0.85</v>
      </c>
      <c r="M36" s="12">
        <v>7.0000000000000007E-2</v>
      </c>
      <c r="N36" s="12"/>
      <c r="O36" s="14">
        <v>8.2352941176470601E-2</v>
      </c>
      <c r="P36" s="11"/>
      <c r="Q36" s="12"/>
      <c r="R36" s="15"/>
      <c r="S36" s="12">
        <v>64</v>
      </c>
      <c r="T36" s="12"/>
      <c r="U36" s="12"/>
      <c r="V36" s="12"/>
      <c r="W36" s="12"/>
      <c r="X36" s="12">
        <v>1</v>
      </c>
      <c r="Y36" s="12"/>
      <c r="Z36" s="11"/>
      <c r="AA36" s="12"/>
      <c r="AB36" s="15"/>
      <c r="AC36" s="12"/>
      <c r="AD36" s="12"/>
      <c r="AE36" s="15"/>
      <c r="AF36" s="18" t="s">
        <v>50</v>
      </c>
      <c r="AG36" s="29"/>
      <c r="AH36" s="22">
        <v>53.59</v>
      </c>
      <c r="AI36" s="23">
        <v>1.23</v>
      </c>
      <c r="AJ36" s="23">
        <v>14.05</v>
      </c>
      <c r="AK36" s="23">
        <v>12.59</v>
      </c>
      <c r="AL36" s="23">
        <v>0.22</v>
      </c>
      <c r="AM36" s="23">
        <v>5.26</v>
      </c>
      <c r="AN36" s="23">
        <v>10.41</v>
      </c>
      <c r="AO36" s="23">
        <v>2.06</v>
      </c>
      <c r="AP36" s="23">
        <v>0.43</v>
      </c>
      <c r="AQ36" s="23">
        <v>0.16</v>
      </c>
      <c r="AR36" s="23">
        <v>100.00000000000001</v>
      </c>
      <c r="AS36" s="23"/>
      <c r="AT36" s="23">
        <v>0.66508104396364331</v>
      </c>
      <c r="AU36" s="23">
        <v>0.26424162465249967</v>
      </c>
      <c r="AV36" s="23"/>
      <c r="AW36" s="23">
        <v>0.89182892328174401</v>
      </c>
      <c r="AX36" s="23">
        <v>1.5394242803504378E-2</v>
      </c>
      <c r="AY36" s="23">
        <v>0.13779913691643783</v>
      </c>
      <c r="AZ36" s="23">
        <v>0.17522616562282534</v>
      </c>
      <c r="BA36" s="23">
        <v>3.1012122920778123E-3</v>
      </c>
      <c r="BB36" s="23">
        <v>0.13048871247829322</v>
      </c>
      <c r="BC36" s="23">
        <v>0.18562767475035663</v>
      </c>
      <c r="BD36" s="23">
        <v>3.3333333333333333E-2</v>
      </c>
      <c r="BE36" s="23">
        <v>4.5647558386411888E-3</v>
      </c>
      <c r="BF36" s="23">
        <v>1.1271574498062699E-3</v>
      </c>
      <c r="BG36" s="23">
        <v>1.5773641573172139</v>
      </c>
      <c r="BH36" s="23"/>
      <c r="BI36" s="23"/>
      <c r="BJ36" s="23">
        <v>0.89182892328174401</v>
      </c>
      <c r="BK36" s="23">
        <v>1.5394242803504378E-2</v>
      </c>
      <c r="BL36" s="23">
        <v>0.27559827383287566</v>
      </c>
      <c r="BM36" s="23">
        <v>0.17522616562282534</v>
      </c>
      <c r="BN36" s="23">
        <v>3.1012122920778123E-3</v>
      </c>
      <c r="BO36" s="23">
        <v>0.13048871247829322</v>
      </c>
      <c r="BP36" s="23">
        <v>0.18562767475035663</v>
      </c>
      <c r="BQ36" s="23">
        <v>6.6666666666666666E-2</v>
      </c>
      <c r="BR36" s="23">
        <v>9.1295116772823776E-3</v>
      </c>
      <c r="BS36" s="45">
        <v>2.2543148996125397E-3</v>
      </c>
    </row>
    <row r="37" spans="1:71" ht="17" x14ac:dyDescent="0.25">
      <c r="A37" s="9" t="s">
        <v>51</v>
      </c>
      <c r="B37" s="10" t="s">
        <v>62</v>
      </c>
      <c r="C37" s="38" t="s">
        <v>64</v>
      </c>
      <c r="D37" s="38" t="s">
        <v>44</v>
      </c>
      <c r="E37" s="39" t="s">
        <v>138</v>
      </c>
      <c r="F37" s="76">
        <v>0.67129111914247375</v>
      </c>
      <c r="G37" s="76">
        <v>0.34248268324943787</v>
      </c>
      <c r="H37" s="22">
        <v>0.84</v>
      </c>
      <c r="I37" s="23">
        <v>0.06</v>
      </c>
      <c r="J37" s="13"/>
      <c r="K37" s="24">
        <v>7.1428571428571425E-2</v>
      </c>
      <c r="L37" s="12">
        <v>0.85</v>
      </c>
      <c r="M37" s="12">
        <v>7.0000000000000007E-2</v>
      </c>
      <c r="N37" s="12"/>
      <c r="O37" s="14">
        <v>8.2352941176470601E-2</v>
      </c>
      <c r="P37" s="11"/>
      <c r="Q37" s="12"/>
      <c r="R37" s="15"/>
      <c r="S37" s="12">
        <v>64</v>
      </c>
      <c r="T37" s="12"/>
      <c r="U37" s="12"/>
      <c r="V37" s="12"/>
      <c r="W37" s="12"/>
      <c r="X37" s="12">
        <v>1</v>
      </c>
      <c r="Y37" s="12"/>
      <c r="Z37" s="11"/>
      <c r="AA37" s="12"/>
      <c r="AB37" s="15"/>
      <c r="AC37" s="12"/>
      <c r="AD37" s="12"/>
      <c r="AE37" s="15"/>
      <c r="AF37" s="18" t="s">
        <v>50</v>
      </c>
      <c r="AG37" s="29"/>
      <c r="AH37" s="22">
        <v>51.84</v>
      </c>
      <c r="AI37" s="23">
        <v>1.39</v>
      </c>
      <c r="AJ37" s="23">
        <v>17.079999999999998</v>
      </c>
      <c r="AK37" s="23">
        <v>10.199999999999999</v>
      </c>
      <c r="AL37" s="23">
        <v>0.18</v>
      </c>
      <c r="AM37" s="23">
        <v>5.32</v>
      </c>
      <c r="AN37" s="23">
        <v>10</v>
      </c>
      <c r="AO37" s="23">
        <v>2.87</v>
      </c>
      <c r="AP37" s="23">
        <v>0.79</v>
      </c>
      <c r="AQ37" s="23">
        <v>0.33</v>
      </c>
      <c r="AR37" s="23">
        <v>100.00000000000003</v>
      </c>
      <c r="AS37" s="23"/>
      <c r="AT37" s="23">
        <v>0.67129111914247375</v>
      </c>
      <c r="AU37" s="23">
        <v>0.34248268324943787</v>
      </c>
      <c r="AV37" s="23"/>
      <c r="AW37" s="23">
        <v>0.86270594108836751</v>
      </c>
      <c r="AX37" s="23">
        <v>1.7396745932415518E-2</v>
      </c>
      <c r="AY37" s="23">
        <v>0.16751667320517849</v>
      </c>
      <c r="AZ37" s="23">
        <v>0.14196242171189979</v>
      </c>
      <c r="BA37" s="23">
        <v>2.5373555117000281E-3</v>
      </c>
      <c r="BB37" s="23">
        <v>0.13197717687918631</v>
      </c>
      <c r="BC37" s="23">
        <v>0.1783166904422254</v>
      </c>
      <c r="BD37" s="23">
        <v>4.6440129449838191E-2</v>
      </c>
      <c r="BE37" s="23">
        <v>8.3864118895966028E-3</v>
      </c>
      <c r="BF37" s="23">
        <v>2.3247622402254317E-3</v>
      </c>
      <c r="BG37" s="23">
        <v>1.557239546110408</v>
      </c>
      <c r="BH37" s="23"/>
      <c r="BI37" s="23"/>
      <c r="BJ37" s="23">
        <v>0.86270594108836751</v>
      </c>
      <c r="BK37" s="23">
        <v>1.7396745932415518E-2</v>
      </c>
      <c r="BL37" s="23">
        <v>0.33503334641035698</v>
      </c>
      <c r="BM37" s="23">
        <v>0.14196242171189979</v>
      </c>
      <c r="BN37" s="23">
        <v>2.5373555117000281E-3</v>
      </c>
      <c r="BO37" s="23">
        <v>0.13197717687918631</v>
      </c>
      <c r="BP37" s="23">
        <v>0.1783166904422254</v>
      </c>
      <c r="BQ37" s="23">
        <v>9.2880258899676382E-2</v>
      </c>
      <c r="BR37" s="23">
        <v>1.6772823779193206E-2</v>
      </c>
      <c r="BS37" s="45">
        <v>4.6495244804508635E-3</v>
      </c>
    </row>
    <row r="38" spans="1:71" ht="18" thickBot="1" x14ac:dyDescent="0.3">
      <c r="A38" s="62" t="s">
        <v>51</v>
      </c>
      <c r="B38" s="63" t="s">
        <v>62</v>
      </c>
      <c r="C38" s="64" t="s">
        <v>90</v>
      </c>
      <c r="D38" s="64" t="s">
        <v>44</v>
      </c>
      <c r="E38" s="65" t="s">
        <v>138</v>
      </c>
      <c r="F38" s="80">
        <v>0.78226932444947705</v>
      </c>
      <c r="G38" s="80">
        <v>0.55763994689390817</v>
      </c>
      <c r="H38" s="81">
        <v>1.6</v>
      </c>
      <c r="I38" s="66">
        <v>0.3</v>
      </c>
      <c r="J38" s="67"/>
      <c r="K38" s="71">
        <v>0.18749999999999997</v>
      </c>
      <c r="L38" s="70">
        <v>0.94</v>
      </c>
      <c r="M38" s="70">
        <v>0.06</v>
      </c>
      <c r="N38" s="70"/>
      <c r="O38" s="68">
        <v>6.3829787234042548E-2</v>
      </c>
      <c r="P38" s="69"/>
      <c r="Q38" s="70"/>
      <c r="R38" s="72"/>
      <c r="S38" s="70">
        <v>68</v>
      </c>
      <c r="T38" s="70"/>
      <c r="U38" s="70"/>
      <c r="V38" s="70"/>
      <c r="W38" s="70"/>
      <c r="X38" s="70">
        <v>1</v>
      </c>
      <c r="Y38" s="70"/>
      <c r="Z38" s="69"/>
      <c r="AA38" s="70"/>
      <c r="AB38" s="72"/>
      <c r="AC38" s="70"/>
      <c r="AD38" s="70"/>
      <c r="AE38" s="72"/>
      <c r="AF38" s="73" t="s">
        <v>50</v>
      </c>
      <c r="AG38" s="74"/>
      <c r="AH38" s="81">
        <v>65.430000000000007</v>
      </c>
      <c r="AI38" s="66">
        <v>0.86</v>
      </c>
      <c r="AJ38" s="66">
        <v>15.26</v>
      </c>
      <c r="AK38" s="66">
        <v>6.08</v>
      </c>
      <c r="AL38" s="66">
        <v>0.15</v>
      </c>
      <c r="AM38" s="66">
        <v>1.57</v>
      </c>
      <c r="AN38" s="66">
        <v>5.73</v>
      </c>
      <c r="AO38" s="66">
        <v>3.98</v>
      </c>
      <c r="AP38" s="66">
        <v>0.78</v>
      </c>
      <c r="AQ38" s="66">
        <v>0.17</v>
      </c>
      <c r="AR38" s="66">
        <v>100.01000000000002</v>
      </c>
      <c r="AS38" s="66"/>
      <c r="AT38" s="66">
        <v>0.78226932444947705</v>
      </c>
      <c r="AU38" s="66">
        <v>0.55763994689390817</v>
      </c>
      <c r="AV38" s="66"/>
      <c r="AW38" s="66">
        <v>1.0888666999500749</v>
      </c>
      <c r="AX38" s="66">
        <v>1.076345431789737E-2</v>
      </c>
      <c r="AY38" s="66">
        <v>0.14966653589642998</v>
      </c>
      <c r="AZ38" s="66">
        <v>8.4620737647877531E-2</v>
      </c>
      <c r="BA38" s="66">
        <v>2.11446292641669E-3</v>
      </c>
      <c r="BB38" s="66">
        <v>3.8948151823368887E-2</v>
      </c>
      <c r="BC38" s="66">
        <v>0.10217546362339516</v>
      </c>
      <c r="BD38" s="66">
        <v>6.4401294498381875E-2</v>
      </c>
      <c r="BE38" s="66">
        <v>8.2802547770700636E-3</v>
      </c>
      <c r="BF38" s="66">
        <v>1.1976047904191619E-3</v>
      </c>
      <c r="BG38" s="66">
        <v>1.5498370554609127</v>
      </c>
      <c r="BH38" s="66"/>
      <c r="BI38" s="66"/>
      <c r="BJ38" s="66">
        <v>1.0888666999500749</v>
      </c>
      <c r="BK38" s="66">
        <v>1.076345431789737E-2</v>
      </c>
      <c r="BL38" s="66">
        <v>0.29933307179285995</v>
      </c>
      <c r="BM38" s="66">
        <v>8.4620737647877531E-2</v>
      </c>
      <c r="BN38" s="66">
        <v>2.11446292641669E-3</v>
      </c>
      <c r="BO38" s="66">
        <v>3.8948151823368887E-2</v>
      </c>
      <c r="BP38" s="66">
        <v>0.10217546362339516</v>
      </c>
      <c r="BQ38" s="66">
        <v>0.12880258899676375</v>
      </c>
      <c r="BR38" s="66">
        <v>1.6560509554140127E-2</v>
      </c>
      <c r="BS38" s="75">
        <v>2.3952095808383238E-3</v>
      </c>
    </row>
  </sheetData>
  <sortState xmlns:xlrd2="http://schemas.microsoft.com/office/spreadsheetml/2017/richdata2" ref="A2:BS37">
    <sortCondition ref="D2:D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2021-04-21T02:45:00Z</dcterms:created>
  <dcterms:modified xsi:type="dcterms:W3CDTF">2021-05-25T16:38:03Z</dcterms:modified>
</cp:coreProperties>
</file>