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acovin/Dropbox/Research/__Python/TAVERN/"/>
    </mc:Choice>
  </mc:AlternateContent>
  <xr:revisionPtr revIDLastSave="0" documentId="13_ncr:1_{4397D442-B540-7B4E-BF6A-E05E3383E1A7}" xr6:coauthVersionLast="47" xr6:coauthVersionMax="47" xr10:uidLastSave="{00000000-0000-0000-0000-000000000000}"/>
  <bookViews>
    <workbookView xWindow="4020" yWindow="3920" windowWidth="39680" windowHeight="18140" xr2:uid="{7F8B5E8C-8E61-8E43-AA66-A7EFE21A3999}"/>
  </bookViews>
  <sheets>
    <sheet name="Sheet1" sheetId="1" r:id="rId1"/>
    <sheet name="Citation &amp; Reaction inform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<sst xmlns="http://schemas.openxmlformats.org/spreadsheetml/2006/main" count="8" uniqueCount="8">
  <si>
    <t>Wagman et al. (1945)</t>
  </si>
  <si>
    <t>Temperature (Kelvin)</t>
  </si>
  <si>
    <t>Temperature (°C)</t>
  </si>
  <si>
    <t>K</t>
  </si>
  <si>
    <t>log10(K)</t>
  </si>
  <si>
    <t>Reaction:</t>
  </si>
  <si>
    <t>C(graphite) + 1/2O2(gas) = CO(gas)</t>
  </si>
  <si>
    <t>Notes: Sixth order polynomial gives BAD extrapolation results!!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</si>
</sst>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1000"/>
            <c:dispRSqr val="1"/>
            <c:dispEq val="1"/>
            <c:trendlineLbl>
              <c:layout>
                <c:manualLayout>
                  <c:x val="3.194588245530082E-2"/>
                  <c:y val="-0.4845344852726742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298.16000000000003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24.047899999999998</c:v>
                </c:pt>
                <c:pt idx="1">
                  <c:v>23.928450000000002</c:v>
                </c:pt>
                <c:pt idx="2">
                  <c:v>19.126719999999999</c:v>
                </c:pt>
                <c:pt idx="3">
                  <c:v>16.252829999999999</c:v>
                </c:pt>
                <c:pt idx="4">
                  <c:v>14.336209999999999</c:v>
                </c:pt>
                <c:pt idx="5">
                  <c:v>12.964790000000001</c:v>
                </c:pt>
                <c:pt idx="6">
                  <c:v>11.931929999999999</c:v>
                </c:pt>
                <c:pt idx="7">
                  <c:v>11.125590000000001</c:v>
                </c:pt>
                <c:pt idx="8">
                  <c:v>10.47772</c:v>
                </c:pt>
                <c:pt idx="9">
                  <c:v>9.9444800000000004</c:v>
                </c:pt>
                <c:pt idx="10">
                  <c:v>9.4982600000000001</c:v>
                </c:pt>
                <c:pt idx="11">
                  <c:v>9.1176200000000005</c:v>
                </c:pt>
                <c:pt idx="12">
                  <c:v>8.7899899999999995</c:v>
                </c:pt>
                <c:pt idx="13">
                  <c:v>8.5044900000000005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A1-5446-A095-CC88BC6A2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179536"/>
        <c:axId val="1217181184"/>
      </c:scatterChart>
      <c:valAx>
        <c:axId val="121717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181184"/>
        <c:crosses val="autoZero"/>
        <c:crossBetween val="midCat"/>
      </c:valAx>
      <c:valAx>
        <c:axId val="12171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17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501650</xdr:colOff>
      <xdr:row>5</xdr:row>
      <xdr:rowOff>190500</xdr:rowOff>
    </xdr:from>
    <xdr:to>
      <xdr:col>13</xdr:col>
      <xdr:colOff>120650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36282-1203-CD43-B838-491D52ECF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D68FB-97F2-6F40-B2C4-433BB6B11E28}">
  <dimension ref="A1:I15"/>
  <sheetViews>
    <sheetView tabSelected="1" topLeftCell="B1" zoomScale="150" workbookViewId="0">
      <selection activeCell="I5" sqref="I5"/>
    </sheetView>
  </sheetViews>
  <sheetFormatPr baseColWidth="10" defaultRowHeight="16" x14ac:dyDescent="0.2"/>
  <cols>
    <col min="1" max="1" width="18.6640625" bestFit="1" customWidth="1"/>
    <col min="2" max="2" width="15.33203125" bestFit="1" customWidth="1"/>
    <col min="4" max="4" width="12.1640625" bestFit="1" customWidth="1"/>
  </cols>
  <sheetData>
    <row r="1" spans="1:9" x14ac:dyDescent="0.2">
      <c r="A1" t="s">
        <v>1</v>
      </c>
      <c r="B1" t="s">
        <v>2</v>
      </c>
      <c r="C1" t="s">
        <v>4</v>
      </c>
      <c r="D1" t="s">
        <v>3</v>
      </c>
    </row>
    <row r="2" spans="1:9" x14ac:dyDescent="0.2">
      <c r="A2">
        <v>298.16000000000003</v>
      </c>
      <c r="B2">
        <f>A2-273.15</f>
        <v>25.010000000000048</v>
      </c>
      <c r="C2">
        <v>24.047899999999998</v>
      </c>
      <c r="D2">
        <f>10^C2</f>
        <v>1.1166061101192448E+24</v>
      </c>
    </row>
    <row r="3" spans="1:9" x14ac:dyDescent="0.2">
      <c r="A3">
        <v>300</v>
      </c>
      <c r="B3">
        <f t="shared" ref="B3:B15" si="0">A3-273.15</f>
        <v>26.850000000000023</v>
      </c>
      <c r="C3">
        <v>23.928450000000002</v>
      </c>
      <c r="D3">
        <f t="shared" ref="D3:D15" si="1">10^C3</f>
        <v>8.4810573505034158E+23</v>
      </c>
    </row>
    <row r="4" spans="1:9" x14ac:dyDescent="0.2">
      <c r="A4">
        <v>400</v>
      </c>
      <c r="B4">
        <f t="shared" si="0"/>
        <v>126.85000000000002</v>
      </c>
      <c r="C4">
        <v>19.126719999999999</v>
      </c>
      <c r="D4">
        <f t="shared" si="1"/>
        <v>1.3388132443174441E+19</v>
      </c>
      <c r="I4" t="s">
        <v>7</v>
      </c>
    </row>
    <row r="5" spans="1:9" x14ac:dyDescent="0.2">
      <c r="A5">
        <v>500</v>
      </c>
      <c r="B5">
        <f t="shared" si="0"/>
        <v>226.85000000000002</v>
      </c>
      <c r="C5">
        <v>16.252829999999999</v>
      </c>
      <c r="D5">
        <f t="shared" si="1"/>
        <v>1.7899050774010808E+16</v>
      </c>
    </row>
    <row r="6" spans="1:9" x14ac:dyDescent="0.2">
      <c r="A6">
        <v>600</v>
      </c>
      <c r="B6">
        <f t="shared" si="0"/>
        <v>326.85000000000002</v>
      </c>
      <c r="C6">
        <v>14.336209999999999</v>
      </c>
      <c r="D6">
        <f t="shared" si="1"/>
        <v>216875253614315.69</v>
      </c>
    </row>
    <row r="7" spans="1:9" x14ac:dyDescent="0.2">
      <c r="A7">
        <v>700</v>
      </c>
      <c r="B7">
        <f t="shared" si="0"/>
        <v>426.85</v>
      </c>
      <c r="C7">
        <v>12.964790000000001</v>
      </c>
      <c r="D7">
        <f t="shared" si="1"/>
        <v>9221254321570.7637</v>
      </c>
    </row>
    <row r="8" spans="1:9" x14ac:dyDescent="0.2">
      <c r="A8">
        <v>800</v>
      </c>
      <c r="B8">
        <f t="shared" si="0"/>
        <v>526.85</v>
      </c>
      <c r="C8">
        <v>11.931929999999999</v>
      </c>
      <c r="D8">
        <f t="shared" si="1"/>
        <v>854928903520.44214</v>
      </c>
    </row>
    <row r="9" spans="1:9" x14ac:dyDescent="0.2">
      <c r="A9">
        <v>900</v>
      </c>
      <c r="B9">
        <f t="shared" si="0"/>
        <v>626.85</v>
      </c>
      <c r="C9">
        <v>11.125590000000001</v>
      </c>
      <c r="D9">
        <f t="shared" si="1"/>
        <v>133533428576.49942</v>
      </c>
    </row>
    <row r="10" spans="1:9" x14ac:dyDescent="0.2">
      <c r="A10">
        <v>1000</v>
      </c>
      <c r="B10">
        <f t="shared" si="0"/>
        <v>726.85</v>
      </c>
      <c r="C10">
        <v>10.47772</v>
      </c>
      <c r="D10">
        <f t="shared" si="1"/>
        <v>30041388382.44878</v>
      </c>
    </row>
    <row r="11" spans="1:9" x14ac:dyDescent="0.2">
      <c r="A11">
        <v>1100</v>
      </c>
      <c r="B11">
        <f t="shared" si="0"/>
        <v>826.85</v>
      </c>
      <c r="C11">
        <v>9.9444800000000004</v>
      </c>
      <c r="D11">
        <f t="shared" si="1"/>
        <v>8799945855.0589371</v>
      </c>
    </row>
    <row r="12" spans="1:9" x14ac:dyDescent="0.2">
      <c r="A12">
        <v>1200</v>
      </c>
      <c r="B12">
        <f t="shared" si="0"/>
        <v>926.85</v>
      </c>
      <c r="C12">
        <v>9.4982600000000001</v>
      </c>
      <c r="D12">
        <f t="shared" si="1"/>
        <v>3149633347.4730701</v>
      </c>
    </row>
    <row r="13" spans="1:9" x14ac:dyDescent="0.2">
      <c r="A13">
        <v>1300</v>
      </c>
      <c r="B13">
        <f t="shared" si="0"/>
        <v>1026.8499999999999</v>
      </c>
      <c r="C13">
        <v>9.1176200000000005</v>
      </c>
      <c r="D13">
        <f t="shared" si="1"/>
        <v>1311052249.4469028</v>
      </c>
    </row>
    <row r="14" spans="1:9" x14ac:dyDescent="0.2">
      <c r="A14">
        <v>1400</v>
      </c>
      <c r="B14">
        <f t="shared" si="0"/>
        <v>1126.8499999999999</v>
      </c>
      <c r="C14">
        <v>8.7899899999999995</v>
      </c>
      <c r="D14">
        <f t="shared" si="1"/>
        <v>616580804.40034139</v>
      </c>
    </row>
    <row r="15" spans="1:9" x14ac:dyDescent="0.2">
      <c r="A15">
        <v>1500</v>
      </c>
      <c r="B15">
        <f t="shared" si="0"/>
        <v>1226.8499999999999</v>
      </c>
      <c r="C15">
        <v>8.5044900000000005</v>
      </c>
      <c r="D15">
        <f t="shared" si="1"/>
        <v>319514079.31256044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68F4E-DBDC-7C4D-BBC6-4C8CE6B6E26A}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0</v>
      </c>
    </row>
    <row r="3" spans="1:1" x14ac:dyDescent="0.2">
      <c r="A3" t="s">
        <v>5</v>
      </c>
    </row>
    <row r="4" spans="1:1" x14ac:dyDescent="0.2">
      <c r="A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Citation &amp; Reaction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Iacovino</dc:creator>
  <cp:lastModifiedBy>Kayla Iacovino</cp:lastModifiedBy>
  <dcterms:created xsi:type="dcterms:W3CDTF">2021-02-24T22:42:59Z</dcterms:created>
  <dcterms:modified xsi:type="dcterms:W3CDTF">2021-07-12T18:40:17Z</dcterms:modified>
</cp:coreProperties>
</file>