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80" yWindow="480" windowWidth="25120" windowHeight="15000" tabRatio="500" activeTab="3"/>
  </bookViews>
  <sheets>
    <sheet name="Sheet1" sheetId="1" r:id="rId1"/>
    <sheet name="Sheet2" sheetId="2" r:id="rId2"/>
    <sheet name="alpha and beta" sheetId="3" r:id="rId3"/>
    <sheet name="ForInv" sheetId="4" r:id="rId4"/>
  </sheets>
  <definedNames>
    <definedName name="_28Feb_beepy" localSheetId="0">Sheet1!$A$1:$AF$241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" i="3"/>
  <c r="G2" i="3"/>
  <c r="H2" i="3"/>
  <c r="I2" i="3"/>
  <c r="J2" i="3"/>
  <c r="K2" i="3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H1" i="3"/>
  <c r="I1" i="3"/>
  <c r="J1" i="3"/>
  <c r="K1" i="3"/>
  <c r="G1" i="3"/>
</calcChain>
</file>

<file path=xl/connections.xml><?xml version="1.0" encoding="utf-8"?>
<connections xmlns="http://schemas.openxmlformats.org/spreadsheetml/2006/main">
  <connection id="1" name="28Feb_beepy.txt" type="6" refreshedVersion="0" background="1" saveData="1">
    <textPr fileType="mac" sourceFile="FLASHY:MICROTOP:Villa-13:28Feb_beepy.txt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<sst xmlns="http://schemas.openxmlformats.org/spreadsheetml/2006/main" count="335" uniqueCount="39">
  <si>
    <t>SN</t>
  </si>
  <si>
    <t>DATE</t>
  </si>
  <si>
    <t>TIME</t>
  </si>
  <si>
    <t>LATITUDE</t>
  </si>
  <si>
    <t>LONGITUDE</t>
  </si>
  <si>
    <t>ALTITUDE</t>
  </si>
  <si>
    <t>PRESSURE</t>
  </si>
  <si>
    <t>SZA</t>
  </si>
  <si>
    <t>AM</t>
  </si>
  <si>
    <t>SDCORR</t>
  </si>
  <si>
    <t>TEMP</t>
  </si>
  <si>
    <t>ID</t>
  </si>
  <si>
    <t>SIG380</t>
  </si>
  <si>
    <t>SIG440</t>
  </si>
  <si>
    <t>SIG675</t>
  </si>
  <si>
    <t>SIG870</t>
  </si>
  <si>
    <t>SIG1020</t>
  </si>
  <si>
    <t>STD380</t>
  </si>
  <si>
    <t>STD440</t>
  </si>
  <si>
    <t>STD675</t>
  </si>
  <si>
    <t>STD870</t>
  </si>
  <si>
    <t>STD1020</t>
  </si>
  <si>
    <t>R380_440</t>
  </si>
  <si>
    <t>R440_675</t>
  </si>
  <si>
    <t>R675_870</t>
  </si>
  <si>
    <t>R870_1020</t>
  </si>
  <si>
    <t>AOT380</t>
  </si>
  <si>
    <t>AOT440</t>
  </si>
  <si>
    <t>AOT675</t>
  </si>
  <si>
    <t>AOT870</t>
  </si>
  <si>
    <t>AOT1020</t>
  </si>
  <si>
    <t>WATER</t>
  </si>
  <si>
    <t xml:space="preserve">Na  </t>
  </si>
  <si>
    <t>END.</t>
  </si>
  <si>
    <t>slope</t>
  </si>
  <si>
    <t>intercept</t>
  </si>
  <si>
    <t>alpha</t>
  </si>
  <si>
    <t>beta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</si>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</sst>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AOT380</c:v>
                </c:pt>
              </c:strCache>
            </c:strRef>
          </c:tx>
          <c:marker>
            <c:symbol val="none"/>
          </c:marker>
          <c:cat>
            <c:numRef>
              <c:f>Sheet1!$C$2:$C$260</c:f>
              <c:numCache>
                <c:formatCode>h:mm:ss</c:formatCode>
                <c:ptCount val="259"/>
                <c:pt idx="0">
                  <c:v>0.648564814814815</c:v>
                </c:pt>
                <c:pt idx="1">
                  <c:v>0.648738425925926</c:v>
                </c:pt>
                <c:pt idx="2">
                  <c:v>0.648900462962963</c:v>
                </c:pt>
                <c:pt idx="3">
                  <c:v>0.649074074074074</c:v>
                </c:pt>
                <c:pt idx="4">
                  <c:v>0.649247685185185</c:v>
                </c:pt>
                <c:pt idx="5">
                  <c:v>0.64943287037037</c:v>
                </c:pt>
                <c:pt idx="6">
                  <c:v>0.649606481481481</c:v>
                </c:pt>
                <c:pt idx="7">
                  <c:v>0.649768518518518</c:v>
                </c:pt>
                <c:pt idx="8">
                  <c:v>0.64994212962963</c:v>
                </c:pt>
                <c:pt idx="9">
                  <c:v>0.650115740740741</c:v>
                </c:pt>
                <c:pt idx="10">
                  <c:v>0.650289351851852</c:v>
                </c:pt>
                <c:pt idx="11">
                  <c:v>0.650462962962963</c:v>
                </c:pt>
                <c:pt idx="12">
                  <c:v>0.650625</c:v>
                </c:pt>
                <c:pt idx="13">
                  <c:v>0.650821759259259</c:v>
                </c:pt>
                <c:pt idx="14">
                  <c:v>0.650983796296296</c:v>
                </c:pt>
                <c:pt idx="15">
                  <c:v>0.651157407407407</c:v>
                </c:pt>
                <c:pt idx="16">
                  <c:v>0.651319444444444</c:v>
                </c:pt>
                <c:pt idx="17">
                  <c:v>0.651516203703704</c:v>
                </c:pt>
                <c:pt idx="18">
                  <c:v>0.651678240740741</c:v>
                </c:pt>
                <c:pt idx="19">
                  <c:v>0.651851851851852</c:v>
                </c:pt>
                <c:pt idx="20">
                  <c:v>0.652025462962963</c:v>
                </c:pt>
                <c:pt idx="21">
                  <c:v>0.652210648148148</c:v>
                </c:pt>
                <c:pt idx="22">
                  <c:v>0.652384259259259</c:v>
                </c:pt>
                <c:pt idx="23">
                  <c:v>0.652546296296296</c:v>
                </c:pt>
                <c:pt idx="24">
                  <c:v>0.652719907407407</c:v>
                </c:pt>
                <c:pt idx="25">
                  <c:v>0.652905092592593</c:v>
                </c:pt>
                <c:pt idx="26">
                  <c:v>0.653078703703704</c:v>
                </c:pt>
                <c:pt idx="27">
                  <c:v>0.653252314814815</c:v>
                </c:pt>
                <c:pt idx="28">
                  <c:v>0.653414351851852</c:v>
                </c:pt>
                <c:pt idx="29">
                  <c:v>0.653599537037037</c:v>
                </c:pt>
                <c:pt idx="30">
                  <c:v>0.653761574074074</c:v>
                </c:pt>
                <c:pt idx="31">
                  <c:v>0.653935185185185</c:v>
                </c:pt>
                <c:pt idx="32">
                  <c:v>0.654097222222222</c:v>
                </c:pt>
                <c:pt idx="33">
                  <c:v>0.654293981481481</c:v>
                </c:pt>
                <c:pt idx="34">
                  <c:v>0.654467592592592</c:v>
                </c:pt>
                <c:pt idx="35">
                  <c:v>0.654629629629629</c:v>
                </c:pt>
                <c:pt idx="36">
                  <c:v>0.654803240740741</c:v>
                </c:pt>
                <c:pt idx="37">
                  <c:v>0.654988425925926</c:v>
                </c:pt>
                <c:pt idx="38">
                  <c:v>0.655162037037037</c:v>
                </c:pt>
                <c:pt idx="39">
                  <c:v>0.655324074074074</c:v>
                </c:pt>
                <c:pt idx="40">
                  <c:v>0.655497685185185</c:v>
                </c:pt>
                <c:pt idx="41">
                  <c:v>0.65568287037037</c:v>
                </c:pt>
                <c:pt idx="42">
                  <c:v>0.655856481481481</c:v>
                </c:pt>
                <c:pt idx="43">
                  <c:v>0.656030092592592</c:v>
                </c:pt>
                <c:pt idx="44">
                  <c:v>0.65619212962963</c:v>
                </c:pt>
                <c:pt idx="45">
                  <c:v>0.656377314814815</c:v>
                </c:pt>
                <c:pt idx="46">
                  <c:v>0.656539351851852</c:v>
                </c:pt>
                <c:pt idx="47">
                  <c:v>0.656712962962963</c:v>
                </c:pt>
                <c:pt idx="48">
                  <c:v>0.656875</c:v>
                </c:pt>
                <c:pt idx="49">
                  <c:v>0.657071759259259</c:v>
                </c:pt>
                <c:pt idx="50">
                  <c:v>0.65724537037037</c:v>
                </c:pt>
                <c:pt idx="51">
                  <c:v>0.657407407407407</c:v>
                </c:pt>
                <c:pt idx="52">
                  <c:v>0.657581018518518</c:v>
                </c:pt>
                <c:pt idx="53">
                  <c:v>0.657766203703704</c:v>
                </c:pt>
                <c:pt idx="54">
                  <c:v>0.657939814814815</c:v>
                </c:pt>
                <c:pt idx="55">
                  <c:v>0.658101851851852</c:v>
                </c:pt>
                <c:pt idx="56">
                  <c:v>0.658275462962963</c:v>
                </c:pt>
                <c:pt idx="57">
                  <c:v>0.658472222222222</c:v>
                </c:pt>
                <c:pt idx="58">
                  <c:v>0.658634259259259</c:v>
                </c:pt>
                <c:pt idx="59">
                  <c:v>0.65880787037037</c:v>
                </c:pt>
                <c:pt idx="60">
                  <c:v>0.658969907407407</c:v>
                </c:pt>
                <c:pt idx="61">
                  <c:v>0.659155092592592</c:v>
                </c:pt>
                <c:pt idx="62">
                  <c:v>0.65931712962963</c:v>
                </c:pt>
                <c:pt idx="63">
                  <c:v>0.659490740740741</c:v>
                </c:pt>
                <c:pt idx="64">
                  <c:v>0.659652777777778</c:v>
                </c:pt>
                <c:pt idx="65">
                  <c:v>0.659849537037037</c:v>
                </c:pt>
                <c:pt idx="66">
                  <c:v>0.660023148148148</c:v>
                </c:pt>
                <c:pt idx="67">
                  <c:v>0.660185185185185</c:v>
                </c:pt>
                <c:pt idx="68">
                  <c:v>0.660358796296296</c:v>
                </c:pt>
                <c:pt idx="69">
                  <c:v>0.660543981481481</c:v>
                </c:pt>
                <c:pt idx="70">
                  <c:v>0.660717592592593</c:v>
                </c:pt>
                <c:pt idx="71">
                  <c:v>0.66087962962963</c:v>
                </c:pt>
                <c:pt idx="72">
                  <c:v>0.661053240740741</c:v>
                </c:pt>
                <c:pt idx="73">
                  <c:v>0.66125</c:v>
                </c:pt>
                <c:pt idx="74">
                  <c:v>0.661412037037037</c:v>
                </c:pt>
                <c:pt idx="75">
                  <c:v>0.661585648148148</c:v>
                </c:pt>
                <c:pt idx="76">
                  <c:v>0.661747685185185</c:v>
                </c:pt>
                <c:pt idx="77">
                  <c:v>0.661944444444444</c:v>
                </c:pt>
                <c:pt idx="78">
                  <c:v>0.662106481481481</c:v>
                </c:pt>
                <c:pt idx="79">
                  <c:v>0.662280092592592</c:v>
                </c:pt>
                <c:pt idx="80">
                  <c:v>0.662453703703704</c:v>
                </c:pt>
                <c:pt idx="81">
                  <c:v>0.662627314814815</c:v>
                </c:pt>
                <c:pt idx="82">
                  <c:v>0.662800925925926</c:v>
                </c:pt>
                <c:pt idx="83">
                  <c:v>0.672199074074074</c:v>
                </c:pt>
                <c:pt idx="84">
                  <c:v>0.672939814814815</c:v>
                </c:pt>
                <c:pt idx="85">
                  <c:v>0.673344907407407</c:v>
                </c:pt>
                <c:pt idx="86">
                  <c:v>0.673506944444444</c:v>
                </c:pt>
                <c:pt idx="87">
                  <c:v>0.674733796296296</c:v>
                </c:pt>
                <c:pt idx="88">
                  <c:v>0.674861111111111</c:v>
                </c:pt>
                <c:pt idx="89">
                  <c:v>0.674988425925926</c:v>
                </c:pt>
                <c:pt idx="90">
                  <c:v>0.675127314814815</c:v>
                </c:pt>
                <c:pt idx="91">
                  <c:v>0.675254629629629</c:v>
                </c:pt>
                <c:pt idx="92">
                  <c:v>0.675381944444444</c:v>
                </c:pt>
                <c:pt idx="93">
                  <c:v>0.675960648148148</c:v>
                </c:pt>
                <c:pt idx="94">
                  <c:v>0.676388888888889</c:v>
                </c:pt>
                <c:pt idx="95">
                  <c:v>0.676516203703704</c:v>
                </c:pt>
                <c:pt idx="96">
                  <c:v>0.676643518518518</c:v>
                </c:pt>
                <c:pt idx="97">
                  <c:v>0.676793981481481</c:v>
                </c:pt>
                <c:pt idx="98">
                  <c:v>0.676921296296296</c:v>
                </c:pt>
                <c:pt idx="99">
                  <c:v>0.677060185185185</c:v>
                </c:pt>
                <c:pt idx="100">
                  <c:v>0.677222222222222</c:v>
                </c:pt>
                <c:pt idx="101">
                  <c:v>0.677349537037037</c:v>
                </c:pt>
                <c:pt idx="102">
                  <c:v>0.677476851851852</c:v>
                </c:pt>
                <c:pt idx="103">
                  <c:v>0.677881944444444</c:v>
                </c:pt>
                <c:pt idx="104">
                  <c:v>0.678020833333333</c:v>
                </c:pt>
                <c:pt idx="105">
                  <c:v>0.678148148148148</c:v>
                </c:pt>
                <c:pt idx="106">
                  <c:v>0.678275462962963</c:v>
                </c:pt>
                <c:pt idx="107">
                  <c:v>0.678402777777778</c:v>
                </c:pt>
                <c:pt idx="108">
                  <c:v>0.678564814814815</c:v>
                </c:pt>
                <c:pt idx="109">
                  <c:v>0.67869212962963</c:v>
                </c:pt>
                <c:pt idx="110">
                  <c:v>0.678819444444444</c:v>
                </c:pt>
                <c:pt idx="111">
                  <c:v>0.678958333333333</c:v>
                </c:pt>
                <c:pt idx="112">
                  <c:v>0.679085648148148</c:v>
                </c:pt>
                <c:pt idx="113">
                  <c:v>0.679502314814815</c:v>
                </c:pt>
                <c:pt idx="114">
                  <c:v>0.679722222222222</c:v>
                </c:pt>
                <c:pt idx="115">
                  <c:v>0.679872685185185</c:v>
                </c:pt>
                <c:pt idx="116">
                  <c:v>0.68</c:v>
                </c:pt>
                <c:pt idx="117">
                  <c:v>0.680127314814815</c:v>
                </c:pt>
                <c:pt idx="118">
                  <c:v>0.680254629629629</c:v>
                </c:pt>
                <c:pt idx="119">
                  <c:v>0.680393518518518</c:v>
                </c:pt>
                <c:pt idx="120">
                  <c:v>0.680509259259259</c:v>
                </c:pt>
                <c:pt idx="121">
                  <c:v>0.680659722222222</c:v>
                </c:pt>
                <c:pt idx="122">
                  <c:v>0.680798611111111</c:v>
                </c:pt>
                <c:pt idx="123">
                  <c:v>0.681111111111111</c:v>
                </c:pt>
                <c:pt idx="124">
                  <c:v>0.681354166666666</c:v>
                </c:pt>
                <c:pt idx="125">
                  <c:v>0.681493055555555</c:v>
                </c:pt>
                <c:pt idx="126">
                  <c:v>0.68162037037037</c:v>
                </c:pt>
                <c:pt idx="127">
                  <c:v>0.681747685185185</c:v>
                </c:pt>
                <c:pt idx="128">
                  <c:v>0.681875</c:v>
                </c:pt>
                <c:pt idx="129">
                  <c:v>0.682025462962963</c:v>
                </c:pt>
                <c:pt idx="130">
                  <c:v>0.682152777777778</c:v>
                </c:pt>
                <c:pt idx="131">
                  <c:v>0.682280092592592</c:v>
                </c:pt>
                <c:pt idx="132">
                  <c:v>0.682407407407407</c:v>
                </c:pt>
                <c:pt idx="133">
                  <c:v>0.683611111111111</c:v>
                </c:pt>
                <c:pt idx="134">
                  <c:v>0.683738425925926</c:v>
                </c:pt>
                <c:pt idx="135">
                  <c:v>0.683865740740741</c:v>
                </c:pt>
                <c:pt idx="136">
                  <c:v>0.683993055555555</c:v>
                </c:pt>
                <c:pt idx="137">
                  <c:v>0.684131944444444</c:v>
                </c:pt>
                <c:pt idx="138">
                  <c:v>0.684259259259259</c:v>
                </c:pt>
                <c:pt idx="139">
                  <c:v>0.684386574074074</c:v>
                </c:pt>
                <c:pt idx="140">
                  <c:v>0.684513888888889</c:v>
                </c:pt>
                <c:pt idx="141">
                  <c:v>0.684641203703704</c:v>
                </c:pt>
                <c:pt idx="142">
                  <c:v>0.684803240740741</c:v>
                </c:pt>
                <c:pt idx="143">
                  <c:v>0.691886574074074</c:v>
                </c:pt>
                <c:pt idx="144">
                  <c:v>0.692013888888889</c:v>
                </c:pt>
                <c:pt idx="145">
                  <c:v>0.692268518518518</c:v>
                </c:pt>
                <c:pt idx="146">
                  <c:v>0.692465277777778</c:v>
                </c:pt>
                <c:pt idx="147">
                  <c:v>0.692627314814815</c:v>
                </c:pt>
                <c:pt idx="148">
                  <c:v>0.692800925925926</c:v>
                </c:pt>
                <c:pt idx="149">
                  <c:v>0.692962962962963</c:v>
                </c:pt>
                <c:pt idx="150">
                  <c:v>0.693159722222222</c:v>
                </c:pt>
                <c:pt idx="151">
                  <c:v>0.693321759259259</c:v>
                </c:pt>
                <c:pt idx="152">
                  <c:v>0.69349537037037</c:v>
                </c:pt>
                <c:pt idx="153">
                  <c:v>0.693668981481481</c:v>
                </c:pt>
                <c:pt idx="154">
                  <c:v>0.693854166666667</c:v>
                </c:pt>
                <c:pt idx="155">
                  <c:v>0.694027777777778</c:v>
                </c:pt>
                <c:pt idx="156">
                  <c:v>0.694189814814815</c:v>
                </c:pt>
                <c:pt idx="157">
                  <c:v>0.694363425925926</c:v>
                </c:pt>
                <c:pt idx="158">
                  <c:v>0.694548611111111</c:v>
                </c:pt>
                <c:pt idx="159">
                  <c:v>0.694722222222222</c:v>
                </c:pt>
                <c:pt idx="160">
                  <c:v>0.694895833333333</c:v>
                </c:pt>
                <c:pt idx="161">
                  <c:v>0.69505787037037</c:v>
                </c:pt>
                <c:pt idx="162">
                  <c:v>0.695243055555556</c:v>
                </c:pt>
                <c:pt idx="163">
                  <c:v>0.695405092592593</c:v>
                </c:pt>
                <c:pt idx="164">
                  <c:v>0.695578703703704</c:v>
                </c:pt>
                <c:pt idx="165">
                  <c:v>0.695740740740741</c:v>
                </c:pt>
                <c:pt idx="166">
                  <c:v>0.6959375</c:v>
                </c:pt>
                <c:pt idx="167">
                  <c:v>0.696111111111111</c:v>
                </c:pt>
                <c:pt idx="168">
                  <c:v>0.696273148148148</c:v>
                </c:pt>
                <c:pt idx="169">
                  <c:v>0.696446759259259</c:v>
                </c:pt>
                <c:pt idx="170">
                  <c:v>0.696631944444444</c:v>
                </c:pt>
                <c:pt idx="171">
                  <c:v>0.696805555555555</c:v>
                </c:pt>
                <c:pt idx="172">
                  <c:v>0.696967592592593</c:v>
                </c:pt>
                <c:pt idx="173">
                  <c:v>0.697141203703704</c:v>
                </c:pt>
                <c:pt idx="174">
                  <c:v>0.697326388888889</c:v>
                </c:pt>
                <c:pt idx="175">
                  <c:v>0.6975</c:v>
                </c:pt>
                <c:pt idx="176">
                  <c:v>0.697673611111111</c:v>
                </c:pt>
                <c:pt idx="177">
                  <c:v>0.697835648148148</c:v>
                </c:pt>
                <c:pt idx="178">
                  <c:v>0.698020833333333</c:v>
                </c:pt>
                <c:pt idx="179">
                  <c:v>0.69818287037037</c:v>
                </c:pt>
                <c:pt idx="180">
                  <c:v>0.698356481481481</c:v>
                </c:pt>
                <c:pt idx="181">
                  <c:v>0.698518518518518</c:v>
                </c:pt>
                <c:pt idx="182">
                  <c:v>0.698715277777778</c:v>
                </c:pt>
                <c:pt idx="183">
                  <c:v>0.698888888888889</c:v>
                </c:pt>
                <c:pt idx="184">
                  <c:v>0.699050925925926</c:v>
                </c:pt>
                <c:pt idx="185">
                  <c:v>0.699224537037037</c:v>
                </c:pt>
                <c:pt idx="186">
                  <c:v>0.699409722222222</c:v>
                </c:pt>
                <c:pt idx="187">
                  <c:v>0.699583333333333</c:v>
                </c:pt>
                <c:pt idx="188">
                  <c:v>0.69974537037037</c:v>
                </c:pt>
                <c:pt idx="189">
                  <c:v>0.699918981481481</c:v>
                </c:pt>
                <c:pt idx="190">
                  <c:v>0.700115740740741</c:v>
                </c:pt>
                <c:pt idx="191">
                  <c:v>0.700277777777778</c:v>
                </c:pt>
                <c:pt idx="192">
                  <c:v>0.700451388888889</c:v>
                </c:pt>
                <c:pt idx="193">
                  <c:v>0.700613425925926</c:v>
                </c:pt>
                <c:pt idx="194">
                  <c:v>0.700798611111111</c:v>
                </c:pt>
                <c:pt idx="195">
                  <c:v>0.700960648148148</c:v>
                </c:pt>
                <c:pt idx="196">
                  <c:v>0.701134259259259</c:v>
                </c:pt>
                <c:pt idx="197">
                  <c:v>0.701296296296296</c:v>
                </c:pt>
                <c:pt idx="198">
                  <c:v>0.701493055555555</c:v>
                </c:pt>
                <c:pt idx="199">
                  <c:v>0.701666666666667</c:v>
                </c:pt>
                <c:pt idx="200">
                  <c:v>0.701828703703704</c:v>
                </c:pt>
                <c:pt idx="201">
                  <c:v>0.702002314814815</c:v>
                </c:pt>
                <c:pt idx="202">
                  <c:v>0.7021875</c:v>
                </c:pt>
                <c:pt idx="203">
                  <c:v>0.702361111111111</c:v>
                </c:pt>
                <c:pt idx="204">
                  <c:v>0.702523148148148</c:v>
                </c:pt>
                <c:pt idx="205">
                  <c:v>0.702696759259259</c:v>
                </c:pt>
                <c:pt idx="206">
                  <c:v>0.702893518518518</c:v>
                </c:pt>
                <c:pt idx="207">
                  <c:v>0.703055555555556</c:v>
                </c:pt>
                <c:pt idx="208">
                  <c:v>0.703229166666667</c:v>
                </c:pt>
                <c:pt idx="209">
                  <c:v>0.703391203703704</c:v>
                </c:pt>
                <c:pt idx="210">
                  <c:v>0.703587962962963</c:v>
                </c:pt>
                <c:pt idx="211">
                  <c:v>0.70375</c:v>
                </c:pt>
                <c:pt idx="212">
                  <c:v>0.703923611111111</c:v>
                </c:pt>
                <c:pt idx="213">
                  <c:v>0.704097222222222</c:v>
                </c:pt>
                <c:pt idx="214">
                  <c:v>0.704270833333333</c:v>
                </c:pt>
                <c:pt idx="215">
                  <c:v>0.704444444444444</c:v>
                </c:pt>
                <c:pt idx="216">
                  <c:v>0.704606481481481</c:v>
                </c:pt>
                <c:pt idx="217">
                  <c:v>0.704780092592593</c:v>
                </c:pt>
                <c:pt idx="218">
                  <c:v>0.704965277777778</c:v>
                </c:pt>
                <c:pt idx="219">
                  <c:v>0.705138888888889</c:v>
                </c:pt>
                <c:pt idx="220">
                  <c:v>0.705300925925926</c:v>
                </c:pt>
                <c:pt idx="221">
                  <c:v>0.705474537037037</c:v>
                </c:pt>
                <c:pt idx="222">
                  <c:v>0.705671296296296</c:v>
                </c:pt>
                <c:pt idx="223">
                  <c:v>0.705833333333333</c:v>
                </c:pt>
                <c:pt idx="224">
                  <c:v>0.706006944444444</c:v>
                </c:pt>
                <c:pt idx="225">
                  <c:v>0.706168981481481</c:v>
                </c:pt>
                <c:pt idx="226">
                  <c:v>0.706365740740741</c:v>
                </c:pt>
                <c:pt idx="227">
                  <c:v>0.706527777777778</c:v>
                </c:pt>
                <c:pt idx="228">
                  <c:v>0.706701388888889</c:v>
                </c:pt>
                <c:pt idx="229">
                  <c:v>0.706875</c:v>
                </c:pt>
                <c:pt idx="230">
                  <c:v>0.707048611111111</c:v>
                </c:pt>
                <c:pt idx="231">
                  <c:v>0.707222222222222</c:v>
                </c:pt>
                <c:pt idx="232">
                  <c:v>0.707384259259259</c:v>
                </c:pt>
                <c:pt idx="233">
                  <c:v>0.70755787037037</c:v>
                </c:pt>
                <c:pt idx="234">
                  <c:v>0.707743055555555</c:v>
                </c:pt>
                <c:pt idx="235">
                  <c:v>0.707916666666667</c:v>
                </c:pt>
                <c:pt idx="236">
                  <c:v>0.708090277777778</c:v>
                </c:pt>
                <c:pt idx="237">
                  <c:v>0.708252314814815</c:v>
                </c:pt>
                <c:pt idx="238">
                  <c:v>0.708449074074074</c:v>
                </c:pt>
              </c:numCache>
            </c:numRef>
          </c:cat>
          <c:val>
            <c:numRef>
              <c:f>Sheet1!$AA$2:$AA$260</c:f>
              <c:numCache>
                <c:formatCode>General</c:formatCode>
                <c:ptCount val="259"/>
                <c:pt idx="0">
                  <c:v>0.155</c:v>
                </c:pt>
                <c:pt idx="1">
                  <c:v>0.149</c:v>
                </c:pt>
                <c:pt idx="2">
                  <c:v>0.162</c:v>
                </c:pt>
                <c:pt idx="3">
                  <c:v>0.134</c:v>
                </c:pt>
                <c:pt idx="4">
                  <c:v>0.14</c:v>
                </c:pt>
                <c:pt idx="5">
                  <c:v>0.148</c:v>
                </c:pt>
                <c:pt idx="6">
                  <c:v>0.161</c:v>
                </c:pt>
                <c:pt idx="7">
                  <c:v>0.167</c:v>
                </c:pt>
                <c:pt idx="8">
                  <c:v>0.163</c:v>
                </c:pt>
                <c:pt idx="9">
                  <c:v>0.148</c:v>
                </c:pt>
                <c:pt idx="10">
                  <c:v>0.164</c:v>
                </c:pt>
                <c:pt idx="11">
                  <c:v>0.16</c:v>
                </c:pt>
                <c:pt idx="12">
                  <c:v>0.146</c:v>
                </c:pt>
                <c:pt idx="13">
                  <c:v>0.157</c:v>
                </c:pt>
                <c:pt idx="14">
                  <c:v>0.159</c:v>
                </c:pt>
                <c:pt idx="15">
                  <c:v>0.163</c:v>
                </c:pt>
                <c:pt idx="16">
                  <c:v>0.157</c:v>
                </c:pt>
                <c:pt idx="17">
                  <c:v>0.18</c:v>
                </c:pt>
                <c:pt idx="18">
                  <c:v>0.209</c:v>
                </c:pt>
                <c:pt idx="19">
                  <c:v>0.215</c:v>
                </c:pt>
                <c:pt idx="20">
                  <c:v>0.144</c:v>
                </c:pt>
                <c:pt idx="21">
                  <c:v>0.15</c:v>
                </c:pt>
                <c:pt idx="22">
                  <c:v>0.167</c:v>
                </c:pt>
                <c:pt idx="23">
                  <c:v>0.162</c:v>
                </c:pt>
                <c:pt idx="24">
                  <c:v>0.158</c:v>
                </c:pt>
                <c:pt idx="25">
                  <c:v>0.167</c:v>
                </c:pt>
                <c:pt idx="26">
                  <c:v>0.179</c:v>
                </c:pt>
                <c:pt idx="27">
                  <c:v>0.188</c:v>
                </c:pt>
                <c:pt idx="28">
                  <c:v>0.166</c:v>
                </c:pt>
                <c:pt idx="29">
                  <c:v>0.136</c:v>
                </c:pt>
                <c:pt idx="30">
                  <c:v>0.164</c:v>
                </c:pt>
                <c:pt idx="31">
                  <c:v>0.178</c:v>
                </c:pt>
                <c:pt idx="32">
                  <c:v>0.156</c:v>
                </c:pt>
                <c:pt idx="33">
                  <c:v>0.16</c:v>
                </c:pt>
                <c:pt idx="34">
                  <c:v>0.151</c:v>
                </c:pt>
                <c:pt idx="35">
                  <c:v>0.136</c:v>
                </c:pt>
                <c:pt idx="36">
                  <c:v>0.149</c:v>
                </c:pt>
                <c:pt idx="37">
                  <c:v>0.143</c:v>
                </c:pt>
                <c:pt idx="38">
                  <c:v>0.15</c:v>
                </c:pt>
                <c:pt idx="39">
                  <c:v>0.161</c:v>
                </c:pt>
                <c:pt idx="40">
                  <c:v>0.135</c:v>
                </c:pt>
                <c:pt idx="41">
                  <c:v>0.143</c:v>
                </c:pt>
                <c:pt idx="42">
                  <c:v>0.143</c:v>
                </c:pt>
                <c:pt idx="43">
                  <c:v>0.136</c:v>
                </c:pt>
                <c:pt idx="44">
                  <c:v>0.181</c:v>
                </c:pt>
                <c:pt idx="45">
                  <c:v>0.184</c:v>
                </c:pt>
                <c:pt idx="46">
                  <c:v>0.205</c:v>
                </c:pt>
                <c:pt idx="47">
                  <c:v>0.185</c:v>
                </c:pt>
                <c:pt idx="48">
                  <c:v>0.184</c:v>
                </c:pt>
                <c:pt idx="49">
                  <c:v>0.179</c:v>
                </c:pt>
                <c:pt idx="50">
                  <c:v>0.165</c:v>
                </c:pt>
                <c:pt idx="51">
                  <c:v>0.176</c:v>
                </c:pt>
                <c:pt idx="52">
                  <c:v>0.168</c:v>
                </c:pt>
                <c:pt idx="53">
                  <c:v>0.146</c:v>
                </c:pt>
                <c:pt idx="54">
                  <c:v>0.16</c:v>
                </c:pt>
                <c:pt idx="55">
                  <c:v>0.165</c:v>
                </c:pt>
                <c:pt idx="56">
                  <c:v>0.174</c:v>
                </c:pt>
                <c:pt idx="57">
                  <c:v>0.191</c:v>
                </c:pt>
                <c:pt idx="58">
                  <c:v>0.245</c:v>
                </c:pt>
                <c:pt idx="59">
                  <c:v>0.191</c:v>
                </c:pt>
                <c:pt idx="60">
                  <c:v>0.153</c:v>
                </c:pt>
                <c:pt idx="61">
                  <c:v>0.155</c:v>
                </c:pt>
                <c:pt idx="62">
                  <c:v>0.152</c:v>
                </c:pt>
                <c:pt idx="63">
                  <c:v>0.162</c:v>
                </c:pt>
                <c:pt idx="64">
                  <c:v>0.157</c:v>
                </c:pt>
                <c:pt idx="65">
                  <c:v>0.209</c:v>
                </c:pt>
                <c:pt idx="66">
                  <c:v>0.17</c:v>
                </c:pt>
                <c:pt idx="67">
                  <c:v>0.167</c:v>
                </c:pt>
                <c:pt idx="68">
                  <c:v>0.181</c:v>
                </c:pt>
                <c:pt idx="69">
                  <c:v>0.183</c:v>
                </c:pt>
                <c:pt idx="70">
                  <c:v>0.144</c:v>
                </c:pt>
                <c:pt idx="71">
                  <c:v>0.148</c:v>
                </c:pt>
                <c:pt idx="72">
                  <c:v>0.138</c:v>
                </c:pt>
                <c:pt idx="73">
                  <c:v>0.154</c:v>
                </c:pt>
                <c:pt idx="74">
                  <c:v>0.163</c:v>
                </c:pt>
                <c:pt idx="75">
                  <c:v>0.143</c:v>
                </c:pt>
                <c:pt idx="76">
                  <c:v>0.155</c:v>
                </c:pt>
                <c:pt idx="77">
                  <c:v>0.145</c:v>
                </c:pt>
                <c:pt idx="78">
                  <c:v>0.157</c:v>
                </c:pt>
                <c:pt idx="79">
                  <c:v>0.153</c:v>
                </c:pt>
                <c:pt idx="80">
                  <c:v>0.143</c:v>
                </c:pt>
                <c:pt idx="81">
                  <c:v>0.152</c:v>
                </c:pt>
                <c:pt idx="82">
                  <c:v>0.156</c:v>
                </c:pt>
                <c:pt idx="83">
                  <c:v>0.148</c:v>
                </c:pt>
                <c:pt idx="84">
                  <c:v>0.15</c:v>
                </c:pt>
                <c:pt idx="85">
                  <c:v>0.125</c:v>
                </c:pt>
                <c:pt idx="86">
                  <c:v>0.128</c:v>
                </c:pt>
                <c:pt idx="87">
                  <c:v>0.123</c:v>
                </c:pt>
                <c:pt idx="88">
                  <c:v>0.12</c:v>
                </c:pt>
                <c:pt idx="89">
                  <c:v>0.121</c:v>
                </c:pt>
                <c:pt idx="90">
                  <c:v>0.126</c:v>
                </c:pt>
                <c:pt idx="91">
                  <c:v>0.125</c:v>
                </c:pt>
                <c:pt idx="92">
                  <c:v>0.122</c:v>
                </c:pt>
                <c:pt idx="93">
                  <c:v>0.125</c:v>
                </c:pt>
                <c:pt idx="94">
                  <c:v>0.13</c:v>
                </c:pt>
                <c:pt idx="95">
                  <c:v>0.135</c:v>
                </c:pt>
                <c:pt idx="96">
                  <c:v>0.127</c:v>
                </c:pt>
                <c:pt idx="97">
                  <c:v>0.123</c:v>
                </c:pt>
                <c:pt idx="98">
                  <c:v>0.136</c:v>
                </c:pt>
                <c:pt idx="99">
                  <c:v>0.128</c:v>
                </c:pt>
                <c:pt idx="100">
                  <c:v>0.126</c:v>
                </c:pt>
                <c:pt idx="101">
                  <c:v>0.132</c:v>
                </c:pt>
                <c:pt idx="102">
                  <c:v>0.127</c:v>
                </c:pt>
                <c:pt idx="103">
                  <c:v>0.143</c:v>
                </c:pt>
                <c:pt idx="104">
                  <c:v>0.137</c:v>
                </c:pt>
                <c:pt idx="105">
                  <c:v>0.135</c:v>
                </c:pt>
                <c:pt idx="106">
                  <c:v>0.125</c:v>
                </c:pt>
                <c:pt idx="107">
                  <c:v>0.128</c:v>
                </c:pt>
                <c:pt idx="108">
                  <c:v>0.138</c:v>
                </c:pt>
                <c:pt idx="109">
                  <c:v>0.123</c:v>
                </c:pt>
                <c:pt idx="110">
                  <c:v>0.123</c:v>
                </c:pt>
                <c:pt idx="111">
                  <c:v>0.122</c:v>
                </c:pt>
                <c:pt idx="112">
                  <c:v>0.133</c:v>
                </c:pt>
                <c:pt idx="113">
                  <c:v>0.122</c:v>
                </c:pt>
                <c:pt idx="114">
                  <c:v>0.12</c:v>
                </c:pt>
                <c:pt idx="115">
                  <c:v>0.122</c:v>
                </c:pt>
                <c:pt idx="116">
                  <c:v>0.135</c:v>
                </c:pt>
                <c:pt idx="117">
                  <c:v>0.126</c:v>
                </c:pt>
                <c:pt idx="118">
                  <c:v>0.119</c:v>
                </c:pt>
                <c:pt idx="119">
                  <c:v>0.122</c:v>
                </c:pt>
                <c:pt idx="120">
                  <c:v>0.195</c:v>
                </c:pt>
                <c:pt idx="121">
                  <c:v>0.13</c:v>
                </c:pt>
                <c:pt idx="122">
                  <c:v>0.148</c:v>
                </c:pt>
                <c:pt idx="123">
                  <c:v>0.122</c:v>
                </c:pt>
                <c:pt idx="124">
                  <c:v>0.143</c:v>
                </c:pt>
                <c:pt idx="125">
                  <c:v>0.475</c:v>
                </c:pt>
                <c:pt idx="126">
                  <c:v>0.133</c:v>
                </c:pt>
                <c:pt idx="127">
                  <c:v>0.126</c:v>
                </c:pt>
                <c:pt idx="128">
                  <c:v>0.12</c:v>
                </c:pt>
                <c:pt idx="129">
                  <c:v>0.124</c:v>
                </c:pt>
                <c:pt idx="130">
                  <c:v>0.13</c:v>
                </c:pt>
                <c:pt idx="131">
                  <c:v>0.126</c:v>
                </c:pt>
                <c:pt idx="132">
                  <c:v>0.139</c:v>
                </c:pt>
                <c:pt idx="133">
                  <c:v>0.124</c:v>
                </c:pt>
                <c:pt idx="134">
                  <c:v>0.127</c:v>
                </c:pt>
                <c:pt idx="135">
                  <c:v>0.122</c:v>
                </c:pt>
                <c:pt idx="136">
                  <c:v>0.132</c:v>
                </c:pt>
                <c:pt idx="137">
                  <c:v>0.138</c:v>
                </c:pt>
                <c:pt idx="138">
                  <c:v>0.144</c:v>
                </c:pt>
                <c:pt idx="139">
                  <c:v>0.132</c:v>
                </c:pt>
                <c:pt idx="140">
                  <c:v>0.138</c:v>
                </c:pt>
                <c:pt idx="141">
                  <c:v>0.146</c:v>
                </c:pt>
                <c:pt idx="142">
                  <c:v>0.144</c:v>
                </c:pt>
                <c:pt idx="143">
                  <c:v>2.6</c:v>
                </c:pt>
                <c:pt idx="144">
                  <c:v>0.344</c:v>
                </c:pt>
                <c:pt idx="145">
                  <c:v>0.258</c:v>
                </c:pt>
                <c:pt idx="146">
                  <c:v>1.88</c:v>
                </c:pt>
                <c:pt idx="147">
                  <c:v>0.643</c:v>
                </c:pt>
                <c:pt idx="148">
                  <c:v>0.296</c:v>
                </c:pt>
                <c:pt idx="149">
                  <c:v>0.954</c:v>
                </c:pt>
                <c:pt idx="150">
                  <c:v>0.17</c:v>
                </c:pt>
                <c:pt idx="151">
                  <c:v>0.147</c:v>
                </c:pt>
                <c:pt idx="152">
                  <c:v>0.139</c:v>
                </c:pt>
                <c:pt idx="153">
                  <c:v>0.169</c:v>
                </c:pt>
                <c:pt idx="154">
                  <c:v>0.401</c:v>
                </c:pt>
                <c:pt idx="155">
                  <c:v>0.145</c:v>
                </c:pt>
                <c:pt idx="156">
                  <c:v>0.151</c:v>
                </c:pt>
                <c:pt idx="157">
                  <c:v>0.53</c:v>
                </c:pt>
                <c:pt idx="158">
                  <c:v>0.172</c:v>
                </c:pt>
                <c:pt idx="159">
                  <c:v>0.137</c:v>
                </c:pt>
                <c:pt idx="160">
                  <c:v>0.135</c:v>
                </c:pt>
                <c:pt idx="161">
                  <c:v>0.13</c:v>
                </c:pt>
                <c:pt idx="162">
                  <c:v>0.131</c:v>
                </c:pt>
                <c:pt idx="163">
                  <c:v>0.137</c:v>
                </c:pt>
                <c:pt idx="164">
                  <c:v>0.938</c:v>
                </c:pt>
                <c:pt idx="165">
                  <c:v>0.726</c:v>
                </c:pt>
                <c:pt idx="166">
                  <c:v>1.975</c:v>
                </c:pt>
                <c:pt idx="167">
                  <c:v>4.063</c:v>
                </c:pt>
                <c:pt idx="168">
                  <c:v>0.237</c:v>
                </c:pt>
                <c:pt idx="169">
                  <c:v>2.006</c:v>
                </c:pt>
                <c:pt idx="170">
                  <c:v>2.397</c:v>
                </c:pt>
                <c:pt idx="171">
                  <c:v>2.077</c:v>
                </c:pt>
                <c:pt idx="172">
                  <c:v>2.2</c:v>
                </c:pt>
                <c:pt idx="173">
                  <c:v>0.729</c:v>
                </c:pt>
                <c:pt idx="174">
                  <c:v>0.288</c:v>
                </c:pt>
                <c:pt idx="175">
                  <c:v>0.334</c:v>
                </c:pt>
                <c:pt idx="176">
                  <c:v>0.166</c:v>
                </c:pt>
                <c:pt idx="177">
                  <c:v>0.171</c:v>
                </c:pt>
                <c:pt idx="178">
                  <c:v>0.178</c:v>
                </c:pt>
                <c:pt idx="179">
                  <c:v>0.152</c:v>
                </c:pt>
                <c:pt idx="180">
                  <c:v>0.141</c:v>
                </c:pt>
                <c:pt idx="181">
                  <c:v>0.146</c:v>
                </c:pt>
                <c:pt idx="182">
                  <c:v>0.147</c:v>
                </c:pt>
                <c:pt idx="183">
                  <c:v>0.173</c:v>
                </c:pt>
                <c:pt idx="184">
                  <c:v>0.129</c:v>
                </c:pt>
                <c:pt idx="185">
                  <c:v>0.137</c:v>
                </c:pt>
                <c:pt idx="186">
                  <c:v>0.144</c:v>
                </c:pt>
                <c:pt idx="187">
                  <c:v>0.14</c:v>
                </c:pt>
                <c:pt idx="188">
                  <c:v>0.21</c:v>
                </c:pt>
                <c:pt idx="189">
                  <c:v>0.189</c:v>
                </c:pt>
                <c:pt idx="190">
                  <c:v>0.21</c:v>
                </c:pt>
                <c:pt idx="191">
                  <c:v>0.18</c:v>
                </c:pt>
                <c:pt idx="192">
                  <c:v>0.163</c:v>
                </c:pt>
                <c:pt idx="193">
                  <c:v>0.261</c:v>
                </c:pt>
                <c:pt idx="194">
                  <c:v>0.207</c:v>
                </c:pt>
                <c:pt idx="195">
                  <c:v>0.225</c:v>
                </c:pt>
                <c:pt idx="196">
                  <c:v>0.48</c:v>
                </c:pt>
                <c:pt idx="197">
                  <c:v>0.252</c:v>
                </c:pt>
                <c:pt idx="198">
                  <c:v>0.395</c:v>
                </c:pt>
                <c:pt idx="199">
                  <c:v>0.169</c:v>
                </c:pt>
                <c:pt idx="200">
                  <c:v>0.237</c:v>
                </c:pt>
                <c:pt idx="201">
                  <c:v>1.073</c:v>
                </c:pt>
                <c:pt idx="202">
                  <c:v>4.466</c:v>
                </c:pt>
                <c:pt idx="203">
                  <c:v>0.476</c:v>
                </c:pt>
                <c:pt idx="204">
                  <c:v>0.237</c:v>
                </c:pt>
                <c:pt idx="205">
                  <c:v>0.197</c:v>
                </c:pt>
                <c:pt idx="206">
                  <c:v>0.222</c:v>
                </c:pt>
                <c:pt idx="207">
                  <c:v>0.209</c:v>
                </c:pt>
                <c:pt idx="208">
                  <c:v>2.48</c:v>
                </c:pt>
                <c:pt idx="209">
                  <c:v>0.219</c:v>
                </c:pt>
                <c:pt idx="210">
                  <c:v>0.159</c:v>
                </c:pt>
                <c:pt idx="211">
                  <c:v>0.14</c:v>
                </c:pt>
                <c:pt idx="212">
                  <c:v>0.159</c:v>
                </c:pt>
                <c:pt idx="213">
                  <c:v>0.158</c:v>
                </c:pt>
                <c:pt idx="214">
                  <c:v>0.162</c:v>
                </c:pt>
                <c:pt idx="215">
                  <c:v>0.191</c:v>
                </c:pt>
                <c:pt idx="216">
                  <c:v>0.274</c:v>
                </c:pt>
                <c:pt idx="217">
                  <c:v>0.614</c:v>
                </c:pt>
                <c:pt idx="218">
                  <c:v>1.842</c:v>
                </c:pt>
                <c:pt idx="219">
                  <c:v>1.68</c:v>
                </c:pt>
                <c:pt idx="220">
                  <c:v>0.332</c:v>
                </c:pt>
                <c:pt idx="221">
                  <c:v>1.094</c:v>
                </c:pt>
                <c:pt idx="222">
                  <c:v>0.803</c:v>
                </c:pt>
                <c:pt idx="223">
                  <c:v>0.458</c:v>
                </c:pt>
                <c:pt idx="224">
                  <c:v>0.197</c:v>
                </c:pt>
                <c:pt idx="225">
                  <c:v>0.168</c:v>
                </c:pt>
                <c:pt idx="226">
                  <c:v>0.125</c:v>
                </c:pt>
                <c:pt idx="227">
                  <c:v>0.136</c:v>
                </c:pt>
                <c:pt idx="228">
                  <c:v>0.158</c:v>
                </c:pt>
                <c:pt idx="229">
                  <c:v>0.192</c:v>
                </c:pt>
                <c:pt idx="230">
                  <c:v>0.18</c:v>
                </c:pt>
                <c:pt idx="231">
                  <c:v>1.038</c:v>
                </c:pt>
                <c:pt idx="232">
                  <c:v>0.52</c:v>
                </c:pt>
                <c:pt idx="233">
                  <c:v>1.552</c:v>
                </c:pt>
                <c:pt idx="234">
                  <c:v>1.562</c:v>
                </c:pt>
                <c:pt idx="235">
                  <c:v>0.235</c:v>
                </c:pt>
                <c:pt idx="236">
                  <c:v>0.256</c:v>
                </c:pt>
                <c:pt idx="237">
                  <c:v>0.251</c:v>
                </c:pt>
                <c:pt idx="238">
                  <c:v>0.286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343832"/>
        <c:axId val="-2144681464"/>
      </c:lineChart>
      <c:catAx>
        <c:axId val="-21453438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-2144681464"/>
        <c:crosses val="autoZero"/>
        <c:auto val="1"/>
        <c:lblAlgn val="ctr"/>
        <c:lblOffset val="100"/>
        <c:noMultiLvlLbl val="0"/>
      </c:catAx>
      <c:valAx>
        <c:axId val="-214468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34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and beta'!$P$1</c:f>
              <c:strCache>
                <c:ptCount val="1"/>
                <c:pt idx="0">
                  <c:v>alpha</c:v>
                </c:pt>
              </c:strCache>
            </c:strRef>
          </c:tx>
          <c:marker>
            <c:symbol val="none"/>
          </c:marker>
          <c:cat>
            <c:strRef>
              <c:f>'alpha and beta'!$S:$S</c:f>
              <c:strCache>
                <c:ptCount val="240"/>
                <c:pt idx="0">
                  <c:v>TIME</c:v>
                </c:pt>
                <c:pt idx="1">
                  <c:v>15:33:56</c:v>
                </c:pt>
                <c:pt idx="2">
                  <c:v>15:34:11</c:v>
                </c:pt>
                <c:pt idx="3">
                  <c:v>15:34:25</c:v>
                </c:pt>
                <c:pt idx="4">
                  <c:v>15:34:40</c:v>
                </c:pt>
                <c:pt idx="5">
                  <c:v>15:34:55</c:v>
                </c:pt>
                <c:pt idx="6">
                  <c:v>15:35:11</c:v>
                </c:pt>
                <c:pt idx="7">
                  <c:v>15:35:26</c:v>
                </c:pt>
                <c:pt idx="8">
                  <c:v>15:35:40</c:v>
                </c:pt>
                <c:pt idx="9">
                  <c:v>15:35:55</c:v>
                </c:pt>
                <c:pt idx="10">
                  <c:v>15:36:10</c:v>
                </c:pt>
                <c:pt idx="11">
                  <c:v>15:36:25</c:v>
                </c:pt>
                <c:pt idx="12">
                  <c:v>15:36:40</c:v>
                </c:pt>
                <c:pt idx="13">
                  <c:v>15:36:54</c:v>
                </c:pt>
                <c:pt idx="14">
                  <c:v>15:37:11</c:v>
                </c:pt>
                <c:pt idx="15">
                  <c:v>15:37:25</c:v>
                </c:pt>
                <c:pt idx="16">
                  <c:v>15:37:40</c:v>
                </c:pt>
                <c:pt idx="17">
                  <c:v>15:37:54</c:v>
                </c:pt>
                <c:pt idx="18">
                  <c:v>15:38:11</c:v>
                </c:pt>
                <c:pt idx="19">
                  <c:v>15:38:25</c:v>
                </c:pt>
                <c:pt idx="20">
                  <c:v>15:38:40</c:v>
                </c:pt>
                <c:pt idx="21">
                  <c:v>15:38:55</c:v>
                </c:pt>
                <c:pt idx="22">
                  <c:v>15:39:11</c:v>
                </c:pt>
                <c:pt idx="23">
                  <c:v>15:39:26</c:v>
                </c:pt>
                <c:pt idx="24">
                  <c:v>15:39:40</c:v>
                </c:pt>
                <c:pt idx="25">
                  <c:v>15:39:55</c:v>
                </c:pt>
                <c:pt idx="26">
                  <c:v>15:40:11</c:v>
                </c:pt>
                <c:pt idx="27">
                  <c:v>15:40:26</c:v>
                </c:pt>
                <c:pt idx="28">
                  <c:v>15:40:41</c:v>
                </c:pt>
                <c:pt idx="29">
                  <c:v>15:40:55</c:v>
                </c:pt>
                <c:pt idx="30">
                  <c:v>15:41:11</c:v>
                </c:pt>
                <c:pt idx="31">
                  <c:v>15:41:25</c:v>
                </c:pt>
                <c:pt idx="32">
                  <c:v>15:41:40</c:v>
                </c:pt>
                <c:pt idx="33">
                  <c:v>15:41:54</c:v>
                </c:pt>
                <c:pt idx="34">
                  <c:v>15:42:11</c:v>
                </c:pt>
                <c:pt idx="35">
                  <c:v>15:42:26</c:v>
                </c:pt>
                <c:pt idx="36">
                  <c:v>15:42:40</c:v>
                </c:pt>
                <c:pt idx="37">
                  <c:v>15:42:55</c:v>
                </c:pt>
                <c:pt idx="38">
                  <c:v>15:43:11</c:v>
                </c:pt>
                <c:pt idx="39">
                  <c:v>15:43:26</c:v>
                </c:pt>
                <c:pt idx="40">
                  <c:v>15:43:40</c:v>
                </c:pt>
                <c:pt idx="41">
                  <c:v>15:43:55</c:v>
                </c:pt>
                <c:pt idx="42">
                  <c:v>15:44:11</c:v>
                </c:pt>
                <c:pt idx="43">
                  <c:v>15:44:26</c:v>
                </c:pt>
                <c:pt idx="44">
                  <c:v>15:44:41</c:v>
                </c:pt>
                <c:pt idx="45">
                  <c:v>15:44:55</c:v>
                </c:pt>
                <c:pt idx="46">
                  <c:v>15:45:11</c:v>
                </c:pt>
                <c:pt idx="47">
                  <c:v>15:45:25</c:v>
                </c:pt>
                <c:pt idx="48">
                  <c:v>15:45:40</c:v>
                </c:pt>
                <c:pt idx="49">
                  <c:v>15:45:54</c:v>
                </c:pt>
                <c:pt idx="50">
                  <c:v>15:46:11</c:v>
                </c:pt>
                <c:pt idx="51">
                  <c:v>15:46:26</c:v>
                </c:pt>
                <c:pt idx="52">
                  <c:v>15:46:40</c:v>
                </c:pt>
                <c:pt idx="53">
                  <c:v>15:46:55</c:v>
                </c:pt>
                <c:pt idx="54">
                  <c:v>15:47:11</c:v>
                </c:pt>
                <c:pt idx="55">
                  <c:v>15:47:26</c:v>
                </c:pt>
                <c:pt idx="56">
                  <c:v>15:47:40</c:v>
                </c:pt>
                <c:pt idx="57">
                  <c:v>15:47:55</c:v>
                </c:pt>
                <c:pt idx="58">
                  <c:v>15:48:12</c:v>
                </c:pt>
                <c:pt idx="59">
                  <c:v>15:48:26</c:v>
                </c:pt>
                <c:pt idx="60">
                  <c:v>15:48:41</c:v>
                </c:pt>
                <c:pt idx="61">
                  <c:v>15:48:55</c:v>
                </c:pt>
                <c:pt idx="62">
                  <c:v>15:49:11</c:v>
                </c:pt>
                <c:pt idx="63">
                  <c:v>15:49:25</c:v>
                </c:pt>
                <c:pt idx="64">
                  <c:v>15:49:40</c:v>
                </c:pt>
                <c:pt idx="65">
                  <c:v>15:49:54</c:v>
                </c:pt>
                <c:pt idx="66">
                  <c:v>15:50:11</c:v>
                </c:pt>
                <c:pt idx="67">
                  <c:v>15:50:26</c:v>
                </c:pt>
                <c:pt idx="68">
                  <c:v>15:50:40</c:v>
                </c:pt>
                <c:pt idx="69">
                  <c:v>15:50:55</c:v>
                </c:pt>
                <c:pt idx="70">
                  <c:v>15:51:11</c:v>
                </c:pt>
                <c:pt idx="71">
                  <c:v>15:51:26</c:v>
                </c:pt>
                <c:pt idx="72">
                  <c:v>15:51:40</c:v>
                </c:pt>
                <c:pt idx="73">
                  <c:v>15:51:55</c:v>
                </c:pt>
                <c:pt idx="74">
                  <c:v>15:52:12</c:v>
                </c:pt>
                <c:pt idx="75">
                  <c:v>15:52:26</c:v>
                </c:pt>
                <c:pt idx="76">
                  <c:v>15:52:41</c:v>
                </c:pt>
                <c:pt idx="77">
                  <c:v>15:52:55</c:v>
                </c:pt>
                <c:pt idx="78">
                  <c:v>15:53:12</c:v>
                </c:pt>
                <c:pt idx="79">
                  <c:v>15:53:26</c:v>
                </c:pt>
                <c:pt idx="80">
                  <c:v>15:53:41</c:v>
                </c:pt>
                <c:pt idx="81">
                  <c:v>15:53:56</c:v>
                </c:pt>
                <c:pt idx="82">
                  <c:v>15:54:11</c:v>
                </c:pt>
                <c:pt idx="83">
                  <c:v>15:54:26</c:v>
                </c:pt>
                <c:pt idx="84">
                  <c:v>16:07:58</c:v>
                </c:pt>
                <c:pt idx="85">
                  <c:v>16:09:02</c:v>
                </c:pt>
                <c:pt idx="86">
                  <c:v>16:09:37</c:v>
                </c:pt>
                <c:pt idx="87">
                  <c:v>16:09:51</c:v>
                </c:pt>
                <c:pt idx="88">
                  <c:v>16:11:37</c:v>
                </c:pt>
                <c:pt idx="89">
                  <c:v>16:11:48</c:v>
                </c:pt>
                <c:pt idx="90">
                  <c:v>16:11:59</c:v>
                </c:pt>
                <c:pt idx="91">
                  <c:v>16:12:11</c:v>
                </c:pt>
                <c:pt idx="92">
                  <c:v>16:12:22</c:v>
                </c:pt>
                <c:pt idx="93">
                  <c:v>16:12:33</c:v>
                </c:pt>
                <c:pt idx="94">
                  <c:v>16:13:23</c:v>
                </c:pt>
                <c:pt idx="95">
                  <c:v>16:14:00</c:v>
                </c:pt>
                <c:pt idx="96">
                  <c:v>16:14:11</c:v>
                </c:pt>
                <c:pt idx="97">
                  <c:v>16:14:22</c:v>
                </c:pt>
                <c:pt idx="98">
                  <c:v>16:14:35</c:v>
                </c:pt>
                <c:pt idx="99">
                  <c:v>16:14:46</c:v>
                </c:pt>
                <c:pt idx="100">
                  <c:v>16:14:58</c:v>
                </c:pt>
                <c:pt idx="101">
                  <c:v>16:15:12</c:v>
                </c:pt>
                <c:pt idx="102">
                  <c:v>16:15:23</c:v>
                </c:pt>
                <c:pt idx="103">
                  <c:v>16:15:34</c:v>
                </c:pt>
                <c:pt idx="104">
                  <c:v>16:16:09</c:v>
                </c:pt>
                <c:pt idx="105">
                  <c:v>16:16:21</c:v>
                </c:pt>
                <c:pt idx="106">
                  <c:v>16:16:32</c:v>
                </c:pt>
                <c:pt idx="107">
                  <c:v>16:16:43</c:v>
                </c:pt>
                <c:pt idx="108">
                  <c:v>16:16:54</c:v>
                </c:pt>
                <c:pt idx="109">
                  <c:v>16:17:08</c:v>
                </c:pt>
                <c:pt idx="110">
                  <c:v>16:17:19</c:v>
                </c:pt>
                <c:pt idx="111">
                  <c:v>16:17:30</c:v>
                </c:pt>
                <c:pt idx="112">
                  <c:v>16:17:42</c:v>
                </c:pt>
                <c:pt idx="113">
                  <c:v>16:17:53</c:v>
                </c:pt>
                <c:pt idx="114">
                  <c:v>16:18:29</c:v>
                </c:pt>
                <c:pt idx="115">
                  <c:v>16:18:48</c:v>
                </c:pt>
                <c:pt idx="116">
                  <c:v>16:19:01</c:v>
                </c:pt>
                <c:pt idx="117">
                  <c:v>16:19:12</c:v>
                </c:pt>
                <c:pt idx="118">
                  <c:v>16:19:23</c:v>
                </c:pt>
                <c:pt idx="119">
                  <c:v>16:19:34</c:v>
                </c:pt>
                <c:pt idx="120">
                  <c:v>16:19:46</c:v>
                </c:pt>
                <c:pt idx="121">
                  <c:v>16:19:56</c:v>
                </c:pt>
                <c:pt idx="122">
                  <c:v>16:20:09</c:v>
                </c:pt>
                <c:pt idx="123">
                  <c:v>16:20:21</c:v>
                </c:pt>
                <c:pt idx="124">
                  <c:v>16:20:48</c:v>
                </c:pt>
                <c:pt idx="125">
                  <c:v>16:21:09</c:v>
                </c:pt>
                <c:pt idx="126">
                  <c:v>16:21:21</c:v>
                </c:pt>
                <c:pt idx="127">
                  <c:v>16:21:32</c:v>
                </c:pt>
                <c:pt idx="128">
                  <c:v>16:21:43</c:v>
                </c:pt>
                <c:pt idx="129">
                  <c:v>16:21:54</c:v>
                </c:pt>
                <c:pt idx="130">
                  <c:v>16:22:07</c:v>
                </c:pt>
                <c:pt idx="131">
                  <c:v>16:22:18</c:v>
                </c:pt>
                <c:pt idx="132">
                  <c:v>16:22:29</c:v>
                </c:pt>
                <c:pt idx="133">
                  <c:v>16:22:40</c:v>
                </c:pt>
                <c:pt idx="134">
                  <c:v>16:24:24</c:v>
                </c:pt>
                <c:pt idx="135">
                  <c:v>16:24:35</c:v>
                </c:pt>
                <c:pt idx="136">
                  <c:v>16:24:46</c:v>
                </c:pt>
                <c:pt idx="137">
                  <c:v>16:24:57</c:v>
                </c:pt>
                <c:pt idx="138">
                  <c:v>16:25:09</c:v>
                </c:pt>
                <c:pt idx="139">
                  <c:v>16:25:20</c:v>
                </c:pt>
                <c:pt idx="140">
                  <c:v>16:25:31</c:v>
                </c:pt>
                <c:pt idx="141">
                  <c:v>16:25:42</c:v>
                </c:pt>
                <c:pt idx="142">
                  <c:v>16:25:53</c:v>
                </c:pt>
                <c:pt idx="143">
                  <c:v>16:26:07</c:v>
                </c:pt>
                <c:pt idx="144">
                  <c:v>16:36:19</c:v>
                </c:pt>
                <c:pt idx="145">
                  <c:v>16:36:30</c:v>
                </c:pt>
                <c:pt idx="146">
                  <c:v>16:36:52</c:v>
                </c:pt>
                <c:pt idx="147">
                  <c:v>16:37:09</c:v>
                </c:pt>
                <c:pt idx="148">
                  <c:v>16:37:23</c:v>
                </c:pt>
                <c:pt idx="149">
                  <c:v>16:37:38</c:v>
                </c:pt>
                <c:pt idx="150">
                  <c:v>16:37:52</c:v>
                </c:pt>
                <c:pt idx="151">
                  <c:v>16:38:09</c:v>
                </c:pt>
                <c:pt idx="152">
                  <c:v>16:38:23</c:v>
                </c:pt>
                <c:pt idx="153">
                  <c:v>16:38:38</c:v>
                </c:pt>
                <c:pt idx="154">
                  <c:v>16:38:53</c:v>
                </c:pt>
                <c:pt idx="155">
                  <c:v>16:39:09</c:v>
                </c:pt>
                <c:pt idx="156">
                  <c:v>16:39:24</c:v>
                </c:pt>
                <c:pt idx="157">
                  <c:v>16:39:38</c:v>
                </c:pt>
                <c:pt idx="158">
                  <c:v>16:39:53</c:v>
                </c:pt>
                <c:pt idx="159">
                  <c:v>16:40:09</c:v>
                </c:pt>
                <c:pt idx="160">
                  <c:v>16:40:24</c:v>
                </c:pt>
                <c:pt idx="161">
                  <c:v>16:40:39</c:v>
                </c:pt>
                <c:pt idx="162">
                  <c:v>16:40:53</c:v>
                </c:pt>
                <c:pt idx="163">
                  <c:v>16:41:09</c:v>
                </c:pt>
                <c:pt idx="164">
                  <c:v>16:41:23</c:v>
                </c:pt>
                <c:pt idx="165">
                  <c:v>16:41:38</c:v>
                </c:pt>
                <c:pt idx="166">
                  <c:v>16:41:52</c:v>
                </c:pt>
                <c:pt idx="167">
                  <c:v>16:42:09</c:v>
                </c:pt>
                <c:pt idx="168">
                  <c:v>16:42:24</c:v>
                </c:pt>
                <c:pt idx="169">
                  <c:v>16:42:38</c:v>
                </c:pt>
                <c:pt idx="170">
                  <c:v>16:42:53</c:v>
                </c:pt>
                <c:pt idx="171">
                  <c:v>16:43:09</c:v>
                </c:pt>
                <c:pt idx="172">
                  <c:v>16:43:24</c:v>
                </c:pt>
                <c:pt idx="173">
                  <c:v>16:43:38</c:v>
                </c:pt>
                <c:pt idx="174">
                  <c:v>16:43:53</c:v>
                </c:pt>
                <c:pt idx="175">
                  <c:v>16:44:09</c:v>
                </c:pt>
                <c:pt idx="176">
                  <c:v>16:44:24</c:v>
                </c:pt>
                <c:pt idx="177">
                  <c:v>16:44:39</c:v>
                </c:pt>
                <c:pt idx="178">
                  <c:v>16:44:53</c:v>
                </c:pt>
                <c:pt idx="179">
                  <c:v>16:45:09</c:v>
                </c:pt>
                <c:pt idx="180">
                  <c:v>16:45:23</c:v>
                </c:pt>
                <c:pt idx="181">
                  <c:v>16:45:38</c:v>
                </c:pt>
                <c:pt idx="182">
                  <c:v>16:45:52</c:v>
                </c:pt>
                <c:pt idx="183">
                  <c:v>16:46:09</c:v>
                </c:pt>
                <c:pt idx="184">
                  <c:v>16:46:24</c:v>
                </c:pt>
                <c:pt idx="185">
                  <c:v>16:46:38</c:v>
                </c:pt>
                <c:pt idx="186">
                  <c:v>16:46:53</c:v>
                </c:pt>
                <c:pt idx="187">
                  <c:v>16:47:09</c:v>
                </c:pt>
                <c:pt idx="188">
                  <c:v>16:47:24</c:v>
                </c:pt>
                <c:pt idx="189">
                  <c:v>16:47:38</c:v>
                </c:pt>
                <c:pt idx="190">
                  <c:v>16:47:53</c:v>
                </c:pt>
                <c:pt idx="191">
                  <c:v>16:48:10</c:v>
                </c:pt>
                <c:pt idx="192">
                  <c:v>16:48:24</c:v>
                </c:pt>
                <c:pt idx="193">
                  <c:v>16:48:39</c:v>
                </c:pt>
                <c:pt idx="194">
                  <c:v>16:48:53</c:v>
                </c:pt>
                <c:pt idx="195">
                  <c:v>16:49:09</c:v>
                </c:pt>
                <c:pt idx="196">
                  <c:v>16:49:23</c:v>
                </c:pt>
                <c:pt idx="197">
                  <c:v>16:49:38</c:v>
                </c:pt>
                <c:pt idx="198">
                  <c:v>16:49:52</c:v>
                </c:pt>
                <c:pt idx="199">
                  <c:v>16:50:09</c:v>
                </c:pt>
                <c:pt idx="200">
                  <c:v>16:50:24</c:v>
                </c:pt>
                <c:pt idx="201">
                  <c:v>16:50:38</c:v>
                </c:pt>
                <c:pt idx="202">
                  <c:v>16:50:53</c:v>
                </c:pt>
                <c:pt idx="203">
                  <c:v>16:51:09</c:v>
                </c:pt>
                <c:pt idx="204">
                  <c:v>16:51:24</c:v>
                </c:pt>
                <c:pt idx="205">
                  <c:v>16:51:38</c:v>
                </c:pt>
                <c:pt idx="206">
                  <c:v>16:51:53</c:v>
                </c:pt>
                <c:pt idx="207">
                  <c:v>16:52:10</c:v>
                </c:pt>
                <c:pt idx="208">
                  <c:v>16:52:24</c:v>
                </c:pt>
                <c:pt idx="209">
                  <c:v>16:52:39</c:v>
                </c:pt>
                <c:pt idx="210">
                  <c:v>16:52:53</c:v>
                </c:pt>
                <c:pt idx="211">
                  <c:v>16:53:10</c:v>
                </c:pt>
                <c:pt idx="212">
                  <c:v>16:53:24</c:v>
                </c:pt>
                <c:pt idx="213">
                  <c:v>16:53:39</c:v>
                </c:pt>
                <c:pt idx="214">
                  <c:v>16:53:54</c:v>
                </c:pt>
                <c:pt idx="215">
                  <c:v>16:54:09</c:v>
                </c:pt>
                <c:pt idx="216">
                  <c:v>16:54:24</c:v>
                </c:pt>
                <c:pt idx="217">
                  <c:v>16:54:38</c:v>
                </c:pt>
                <c:pt idx="218">
                  <c:v>16:54:53</c:v>
                </c:pt>
                <c:pt idx="219">
                  <c:v>16:55:09</c:v>
                </c:pt>
                <c:pt idx="220">
                  <c:v>16:55:24</c:v>
                </c:pt>
                <c:pt idx="221">
                  <c:v>16:55:38</c:v>
                </c:pt>
                <c:pt idx="222">
                  <c:v>16:55:53</c:v>
                </c:pt>
                <c:pt idx="223">
                  <c:v>16:56:10</c:v>
                </c:pt>
                <c:pt idx="224">
                  <c:v>16:56:24</c:v>
                </c:pt>
                <c:pt idx="225">
                  <c:v>16:56:39</c:v>
                </c:pt>
                <c:pt idx="226">
                  <c:v>16:56:53</c:v>
                </c:pt>
                <c:pt idx="227">
                  <c:v>16:57:10</c:v>
                </c:pt>
                <c:pt idx="228">
                  <c:v>16:57:24</c:v>
                </c:pt>
                <c:pt idx="229">
                  <c:v>16:57:39</c:v>
                </c:pt>
                <c:pt idx="230">
                  <c:v>16:57:54</c:v>
                </c:pt>
                <c:pt idx="231">
                  <c:v>16:58:09</c:v>
                </c:pt>
                <c:pt idx="232">
                  <c:v>16:58:24</c:v>
                </c:pt>
                <c:pt idx="233">
                  <c:v>16:58:38</c:v>
                </c:pt>
                <c:pt idx="234">
                  <c:v>16:58:53</c:v>
                </c:pt>
                <c:pt idx="235">
                  <c:v>16:59:09</c:v>
                </c:pt>
                <c:pt idx="236">
                  <c:v>16:59:24</c:v>
                </c:pt>
                <c:pt idx="237">
                  <c:v>16:59:39</c:v>
                </c:pt>
                <c:pt idx="238">
                  <c:v>16:59:53</c:v>
                </c:pt>
                <c:pt idx="239">
                  <c:v>17:00:10</c:v>
                </c:pt>
              </c:strCache>
            </c:strRef>
          </c:cat>
          <c:val>
            <c:numRef>
              <c:f>'alpha and beta'!$P$2:$P$241</c:f>
              <c:numCache>
                <c:formatCode>General</c:formatCode>
                <c:ptCount val="240"/>
                <c:pt idx="0">
                  <c:v>0.180812034136334</c:v>
                </c:pt>
                <c:pt idx="1">
                  <c:v>0.158552865931722</c:v>
                </c:pt>
                <c:pt idx="2">
                  <c:v>0.221778981865525</c:v>
                </c:pt>
                <c:pt idx="3">
                  <c:v>-0.00986175588600819</c:v>
                </c:pt>
                <c:pt idx="4">
                  <c:v>-0.0241168247898735</c:v>
                </c:pt>
                <c:pt idx="5">
                  <c:v>-0.0460314397466244</c:v>
                </c:pt>
                <c:pt idx="6">
                  <c:v>-0.0544995718941755</c:v>
                </c:pt>
                <c:pt idx="7">
                  <c:v>-0.122825318426475</c:v>
                </c:pt>
                <c:pt idx="8">
                  <c:v>0.185347666716706</c:v>
                </c:pt>
                <c:pt idx="9">
                  <c:v>0.151413730455657</c:v>
                </c:pt>
                <c:pt idx="10">
                  <c:v>0.261903208868229</c:v>
                </c:pt>
                <c:pt idx="11">
                  <c:v>0.220723686785938</c:v>
                </c:pt>
                <c:pt idx="12">
                  <c:v>0.109736821933333</c:v>
                </c:pt>
                <c:pt idx="13">
                  <c:v>0.126816453840671</c:v>
                </c:pt>
                <c:pt idx="14">
                  <c:v>0.0604021676398506</c:v>
                </c:pt>
                <c:pt idx="15">
                  <c:v>-0.00608550896666499</c:v>
                </c:pt>
                <c:pt idx="16">
                  <c:v>-0.155370299883459</c:v>
                </c:pt>
                <c:pt idx="17">
                  <c:v>-0.151273746694483</c:v>
                </c:pt>
                <c:pt idx="18">
                  <c:v>-0.151219361843985</c:v>
                </c:pt>
                <c:pt idx="19">
                  <c:v>-0.236637221814609</c:v>
                </c:pt>
                <c:pt idx="20">
                  <c:v>-0.233840554409477</c:v>
                </c:pt>
                <c:pt idx="21">
                  <c:v>-0.116126230209201</c:v>
                </c:pt>
                <c:pt idx="22">
                  <c:v>0.179465783226512</c:v>
                </c:pt>
                <c:pt idx="23">
                  <c:v>-0.067241136619879</c:v>
                </c:pt>
                <c:pt idx="24">
                  <c:v>-0.179786793124691</c:v>
                </c:pt>
                <c:pt idx="25">
                  <c:v>-0.197735238519165</c:v>
                </c:pt>
                <c:pt idx="26">
                  <c:v>0.216734513867964</c:v>
                </c:pt>
                <c:pt idx="27">
                  <c:v>0.192354107021484</c:v>
                </c:pt>
                <c:pt idx="28">
                  <c:v>0.123168748621659</c:v>
                </c:pt>
                <c:pt idx="29">
                  <c:v>0.010804154674573</c:v>
                </c:pt>
                <c:pt idx="30">
                  <c:v>0.214160949767741</c:v>
                </c:pt>
                <c:pt idx="31">
                  <c:v>0.282162357578195</c:v>
                </c:pt>
                <c:pt idx="32">
                  <c:v>0.160533623107934</c:v>
                </c:pt>
                <c:pt idx="33">
                  <c:v>0.12745924929818</c:v>
                </c:pt>
                <c:pt idx="34">
                  <c:v>0.00487002117866357</c:v>
                </c:pt>
                <c:pt idx="35">
                  <c:v>-0.154486532556557</c:v>
                </c:pt>
                <c:pt idx="36">
                  <c:v>0.00885116861104261</c:v>
                </c:pt>
                <c:pt idx="37">
                  <c:v>0.0946678136966462</c:v>
                </c:pt>
                <c:pt idx="38">
                  <c:v>0.0790573539949227</c:v>
                </c:pt>
                <c:pt idx="39">
                  <c:v>0.0457083009511392</c:v>
                </c:pt>
                <c:pt idx="40">
                  <c:v>0.0203175925260065</c:v>
                </c:pt>
                <c:pt idx="41">
                  <c:v>0.0613631324388436</c:v>
                </c:pt>
                <c:pt idx="42">
                  <c:v>0.0312150492768125</c:v>
                </c:pt>
                <c:pt idx="43">
                  <c:v>-0.0530454710432356</c:v>
                </c:pt>
                <c:pt idx="44">
                  <c:v>0.116760854626625</c:v>
                </c:pt>
                <c:pt idx="45">
                  <c:v>0.0473375063229678</c:v>
                </c:pt>
                <c:pt idx="46">
                  <c:v>0.0178506163606421</c:v>
                </c:pt>
                <c:pt idx="47">
                  <c:v>-0.163319318560481</c:v>
                </c:pt>
                <c:pt idx="48">
                  <c:v>-0.274343252148084</c:v>
                </c:pt>
                <c:pt idx="49">
                  <c:v>0.219289777481384</c:v>
                </c:pt>
                <c:pt idx="50">
                  <c:v>0.185401837365547</c:v>
                </c:pt>
                <c:pt idx="51">
                  <c:v>0.215304372943566</c:v>
                </c:pt>
                <c:pt idx="52">
                  <c:v>0.102112252777189</c:v>
                </c:pt>
                <c:pt idx="53">
                  <c:v>-0.104933448342639</c:v>
                </c:pt>
                <c:pt idx="54">
                  <c:v>-0.0896428298558754</c:v>
                </c:pt>
                <c:pt idx="55">
                  <c:v>-0.163688810320001</c:v>
                </c:pt>
                <c:pt idx="56">
                  <c:v>-0.220734382358083</c:v>
                </c:pt>
                <c:pt idx="57">
                  <c:v>-0.25391164757912</c:v>
                </c:pt>
                <c:pt idx="58">
                  <c:v>-0.14594389100629</c:v>
                </c:pt>
                <c:pt idx="59">
                  <c:v>0.155059680516988</c:v>
                </c:pt>
                <c:pt idx="60">
                  <c:v>-0.127873576046944</c:v>
                </c:pt>
                <c:pt idx="61">
                  <c:v>-0.177905834805689</c:v>
                </c:pt>
                <c:pt idx="62">
                  <c:v>0.109309886102632</c:v>
                </c:pt>
                <c:pt idx="63">
                  <c:v>0.155304575438253</c:v>
                </c:pt>
                <c:pt idx="64">
                  <c:v>0.0977489081705411</c:v>
                </c:pt>
                <c:pt idx="65">
                  <c:v>0.308485309525052</c:v>
                </c:pt>
                <c:pt idx="66">
                  <c:v>0.0405132588584966</c:v>
                </c:pt>
                <c:pt idx="67">
                  <c:v>-0.0998711812590207</c:v>
                </c:pt>
                <c:pt idx="68">
                  <c:v>-0.116079205598528</c:v>
                </c:pt>
                <c:pt idx="69">
                  <c:v>-0.205562063472963</c:v>
                </c:pt>
                <c:pt idx="70">
                  <c:v>0.0635576130828013</c:v>
                </c:pt>
                <c:pt idx="71">
                  <c:v>0.0350822489787232</c:v>
                </c:pt>
                <c:pt idx="72">
                  <c:v>-0.0719548545362934</c:v>
                </c:pt>
                <c:pt idx="73">
                  <c:v>-0.0742749451476238</c:v>
                </c:pt>
                <c:pt idx="74">
                  <c:v>-0.0993777866536402</c:v>
                </c:pt>
                <c:pt idx="75">
                  <c:v>0.106296726126489</c:v>
                </c:pt>
                <c:pt idx="76">
                  <c:v>0.182822414572028</c:v>
                </c:pt>
                <c:pt idx="77">
                  <c:v>0.100812290668802</c:v>
                </c:pt>
                <c:pt idx="78">
                  <c:v>0.119142803072664</c:v>
                </c:pt>
                <c:pt idx="79">
                  <c:v>0.0918906760013031</c:v>
                </c:pt>
                <c:pt idx="80">
                  <c:v>0.0647854600748228</c:v>
                </c:pt>
                <c:pt idx="81">
                  <c:v>0.119040033897398</c:v>
                </c:pt>
                <c:pt idx="82">
                  <c:v>0.0993131420934363</c:v>
                </c:pt>
                <c:pt idx="83">
                  <c:v>0.00299945626388273</c:v>
                </c:pt>
                <c:pt idx="84">
                  <c:v>0.0742569098002361</c:v>
                </c:pt>
                <c:pt idx="85">
                  <c:v>-0.0820341553371028</c:v>
                </c:pt>
                <c:pt idx="86">
                  <c:v>-0.0381246537940289</c:v>
                </c:pt>
                <c:pt idx="87">
                  <c:v>-0.17283903746731</c:v>
                </c:pt>
                <c:pt idx="88">
                  <c:v>-0.17107020176668</c:v>
                </c:pt>
                <c:pt idx="89">
                  <c:v>-0.135738729329342</c:v>
                </c:pt>
                <c:pt idx="90">
                  <c:v>-0.116022697968411</c:v>
                </c:pt>
                <c:pt idx="91">
                  <c:v>-0.177627083593144</c:v>
                </c:pt>
                <c:pt idx="92">
                  <c:v>-0.182015988820534</c:v>
                </c:pt>
                <c:pt idx="93">
                  <c:v>-0.0958588410274783</c:v>
                </c:pt>
                <c:pt idx="94">
                  <c:v>-0.0501306069857637</c:v>
                </c:pt>
                <c:pt idx="95">
                  <c:v>0.0126459651047134</c:v>
                </c:pt>
                <c:pt idx="96">
                  <c:v>-0.054702834478473</c:v>
                </c:pt>
                <c:pt idx="97">
                  <c:v>-0.0719095327320519</c:v>
                </c:pt>
                <c:pt idx="98">
                  <c:v>-0.022415445623036</c:v>
                </c:pt>
                <c:pt idx="99">
                  <c:v>-0.068992253599973</c:v>
                </c:pt>
                <c:pt idx="100">
                  <c:v>-0.0918717581715017</c:v>
                </c:pt>
                <c:pt idx="101">
                  <c:v>0.013865425766344</c:v>
                </c:pt>
                <c:pt idx="102">
                  <c:v>-0.0194115829592722</c:v>
                </c:pt>
                <c:pt idx="103">
                  <c:v>0.0115420710334493</c:v>
                </c:pt>
                <c:pt idx="104">
                  <c:v>0.011501069902921</c:v>
                </c:pt>
                <c:pt idx="105">
                  <c:v>0.0201970399203556</c:v>
                </c:pt>
                <c:pt idx="106">
                  <c:v>-0.0448991469290268</c:v>
                </c:pt>
                <c:pt idx="107">
                  <c:v>-0.0398240128067508</c:v>
                </c:pt>
                <c:pt idx="108">
                  <c:v>-0.0288047700140543</c:v>
                </c:pt>
                <c:pt idx="109">
                  <c:v>-0.0968574914316845</c:v>
                </c:pt>
                <c:pt idx="110">
                  <c:v>-0.105700377751793</c:v>
                </c:pt>
                <c:pt idx="111">
                  <c:v>-0.126181576618548</c:v>
                </c:pt>
                <c:pt idx="112">
                  <c:v>-0.0143136069237397</c:v>
                </c:pt>
                <c:pt idx="113">
                  <c:v>-0.136694480710793</c:v>
                </c:pt>
                <c:pt idx="114">
                  <c:v>-0.130031367902523</c:v>
                </c:pt>
                <c:pt idx="115">
                  <c:v>-0.0905662868396286</c:v>
                </c:pt>
                <c:pt idx="116">
                  <c:v>-0.00255547132689622</c:v>
                </c:pt>
                <c:pt idx="117">
                  <c:v>-0.0696468696481963</c:v>
                </c:pt>
                <c:pt idx="118">
                  <c:v>-0.0993933177787582</c:v>
                </c:pt>
                <c:pt idx="119">
                  <c:v>-0.118463312872636</c:v>
                </c:pt>
                <c:pt idx="120">
                  <c:v>-0.0386810314247732</c:v>
                </c:pt>
                <c:pt idx="121">
                  <c:v>-0.201118756477821</c:v>
                </c:pt>
                <c:pt idx="122">
                  <c:v>0.051270516360976</c:v>
                </c:pt>
                <c:pt idx="123">
                  <c:v>-0.126602839040536</c:v>
                </c:pt>
                <c:pt idx="124">
                  <c:v>0.0550273505354823</c:v>
                </c:pt>
                <c:pt idx="125">
                  <c:v>0.66945848956507</c:v>
                </c:pt>
                <c:pt idx="126">
                  <c:v>-0.0449634193512918</c:v>
                </c:pt>
                <c:pt idx="127">
                  <c:v>-0.0108898438998491</c:v>
                </c:pt>
                <c:pt idx="128">
                  <c:v>-0.0708621250789224</c:v>
                </c:pt>
                <c:pt idx="129">
                  <c:v>-0.0207695156315132</c:v>
                </c:pt>
                <c:pt idx="130">
                  <c:v>-0.0644898799911454</c:v>
                </c:pt>
                <c:pt idx="131">
                  <c:v>-0.0660059350875157</c:v>
                </c:pt>
                <c:pt idx="132">
                  <c:v>0.055901639948117</c:v>
                </c:pt>
                <c:pt idx="133">
                  <c:v>-0.0310893881715921</c:v>
                </c:pt>
                <c:pt idx="134">
                  <c:v>-0.0306028809855902</c:v>
                </c:pt>
                <c:pt idx="135">
                  <c:v>-0.0753142964352528</c:v>
                </c:pt>
                <c:pt idx="136">
                  <c:v>-0.0248441277962993</c:v>
                </c:pt>
                <c:pt idx="137">
                  <c:v>0.0430313642064192</c:v>
                </c:pt>
                <c:pt idx="138">
                  <c:v>0.081162611815052</c:v>
                </c:pt>
                <c:pt idx="139">
                  <c:v>-0.0177619552224831</c:v>
                </c:pt>
                <c:pt idx="140">
                  <c:v>0.0384551260094998</c:v>
                </c:pt>
                <c:pt idx="141">
                  <c:v>0.115782289212283</c:v>
                </c:pt>
                <c:pt idx="142">
                  <c:v>0.0706012273221035</c:v>
                </c:pt>
                <c:pt idx="143">
                  <c:v>1.168490646898544</c:v>
                </c:pt>
                <c:pt idx="144">
                  <c:v>-0.0229616570807591</c:v>
                </c:pt>
                <c:pt idx="145">
                  <c:v>0.288578691648138</c:v>
                </c:pt>
                <c:pt idx="146">
                  <c:v>-0.0329167356012263</c:v>
                </c:pt>
                <c:pt idx="147">
                  <c:v>0.660881644718164</c:v>
                </c:pt>
                <c:pt idx="148">
                  <c:v>0.503537669775015</c:v>
                </c:pt>
                <c:pt idx="149">
                  <c:v>0.68994470687906</c:v>
                </c:pt>
                <c:pt idx="150">
                  <c:v>-0.029033471693661</c:v>
                </c:pt>
                <c:pt idx="151">
                  <c:v>-0.159470014292403</c:v>
                </c:pt>
                <c:pt idx="152">
                  <c:v>-0.274861335200791</c:v>
                </c:pt>
                <c:pt idx="153">
                  <c:v>-0.161024523175642</c:v>
                </c:pt>
                <c:pt idx="154">
                  <c:v>0.483305060794538</c:v>
                </c:pt>
                <c:pt idx="155">
                  <c:v>-0.193542543924763</c:v>
                </c:pt>
                <c:pt idx="156">
                  <c:v>-0.225944912843766</c:v>
                </c:pt>
                <c:pt idx="157">
                  <c:v>0.292920235182644</c:v>
                </c:pt>
                <c:pt idx="158">
                  <c:v>-0.243956069022096</c:v>
                </c:pt>
                <c:pt idx="159">
                  <c:v>-0.113515815007925</c:v>
                </c:pt>
                <c:pt idx="160">
                  <c:v>-0.115904489057568</c:v>
                </c:pt>
                <c:pt idx="161">
                  <c:v>-0.161520536495106</c:v>
                </c:pt>
                <c:pt idx="162">
                  <c:v>-0.183255990328334</c:v>
                </c:pt>
                <c:pt idx="163">
                  <c:v>-0.198164025399289</c:v>
                </c:pt>
                <c:pt idx="164">
                  <c:v>-0.261682146988918</c:v>
                </c:pt>
                <c:pt idx="165">
                  <c:v>-0.237693735255037</c:v>
                </c:pt>
                <c:pt idx="166">
                  <c:v>0.406552620202736</c:v>
                </c:pt>
                <c:pt idx="167">
                  <c:v>0.322909123172462</c:v>
                </c:pt>
                <c:pt idx="168">
                  <c:v>-0.246964104826929</c:v>
                </c:pt>
                <c:pt idx="169">
                  <c:v>-0.0822279417309073</c:v>
                </c:pt>
                <c:pt idx="170">
                  <c:v>-0.101919959306263</c:v>
                </c:pt>
                <c:pt idx="171">
                  <c:v>0.404470218868192</c:v>
                </c:pt>
                <c:pt idx="172">
                  <c:v>0.462914500562734</c:v>
                </c:pt>
                <c:pt idx="173">
                  <c:v>0.423398601736542</c:v>
                </c:pt>
                <c:pt idx="174">
                  <c:v>-0.128576012907284</c:v>
                </c:pt>
                <c:pt idx="175">
                  <c:v>-0.0683786986620391</c:v>
                </c:pt>
                <c:pt idx="176">
                  <c:v>-0.212222311081722</c:v>
                </c:pt>
                <c:pt idx="177">
                  <c:v>-0.220553568525106</c:v>
                </c:pt>
                <c:pt idx="178">
                  <c:v>-0.255253788585105</c:v>
                </c:pt>
                <c:pt idx="179">
                  <c:v>-0.167121919152904</c:v>
                </c:pt>
                <c:pt idx="180">
                  <c:v>-0.290052904614341</c:v>
                </c:pt>
                <c:pt idx="181">
                  <c:v>-0.276369455941229</c:v>
                </c:pt>
                <c:pt idx="182">
                  <c:v>-0.309857180780352</c:v>
                </c:pt>
                <c:pt idx="183">
                  <c:v>-0.228939461548089</c:v>
                </c:pt>
                <c:pt idx="184">
                  <c:v>-0.220403225944484</c:v>
                </c:pt>
                <c:pt idx="185">
                  <c:v>-0.226373166779459</c:v>
                </c:pt>
                <c:pt idx="186">
                  <c:v>-0.219776897384031</c:v>
                </c:pt>
                <c:pt idx="187">
                  <c:v>-0.301126343175284</c:v>
                </c:pt>
                <c:pt idx="188">
                  <c:v>0.295774254646801</c:v>
                </c:pt>
                <c:pt idx="189">
                  <c:v>0.231492869008405</c:v>
                </c:pt>
                <c:pt idx="190">
                  <c:v>0.32028207088604</c:v>
                </c:pt>
                <c:pt idx="191">
                  <c:v>0.176619004967991</c:v>
                </c:pt>
                <c:pt idx="192">
                  <c:v>0.0455055205038931</c:v>
                </c:pt>
                <c:pt idx="193">
                  <c:v>0.366212999876142</c:v>
                </c:pt>
                <c:pt idx="194">
                  <c:v>0.122825143468846</c:v>
                </c:pt>
                <c:pt idx="195">
                  <c:v>0.189982994393393</c:v>
                </c:pt>
                <c:pt idx="196">
                  <c:v>0.713164159600277</c:v>
                </c:pt>
                <c:pt idx="197">
                  <c:v>0.121282242542798</c:v>
                </c:pt>
                <c:pt idx="198">
                  <c:v>0.515023426499195</c:v>
                </c:pt>
                <c:pt idx="199">
                  <c:v>-0.0479774286339011</c:v>
                </c:pt>
                <c:pt idx="200">
                  <c:v>0.13397329197289</c:v>
                </c:pt>
                <c:pt idx="201">
                  <c:v>1.100289021686485</c:v>
                </c:pt>
                <c:pt idx="202">
                  <c:v>0.842601399692295</c:v>
                </c:pt>
                <c:pt idx="203">
                  <c:v>0.326449122377696</c:v>
                </c:pt>
                <c:pt idx="204">
                  <c:v>-0.18240701873696</c:v>
                </c:pt>
                <c:pt idx="205">
                  <c:v>-0.0651365643448694</c:v>
                </c:pt>
                <c:pt idx="206">
                  <c:v>0.296675006278462</c:v>
                </c:pt>
                <c:pt idx="207">
                  <c:v>0.153385406846934</c:v>
                </c:pt>
                <c:pt idx="208">
                  <c:v>0.939352379354705</c:v>
                </c:pt>
                <c:pt idx="209">
                  <c:v>-0.0217603670047233</c:v>
                </c:pt>
                <c:pt idx="210">
                  <c:v>0.123097261935831</c:v>
                </c:pt>
                <c:pt idx="211">
                  <c:v>0.0496298629086486</c:v>
                </c:pt>
                <c:pt idx="212">
                  <c:v>0.174510465835506</c:v>
                </c:pt>
                <c:pt idx="213">
                  <c:v>0.147943343869051</c:v>
                </c:pt>
                <c:pt idx="214">
                  <c:v>0.135551107380584</c:v>
                </c:pt>
                <c:pt idx="215">
                  <c:v>-0.13327857002193</c:v>
                </c:pt>
                <c:pt idx="216">
                  <c:v>-0.00689425196690037</c:v>
                </c:pt>
                <c:pt idx="217">
                  <c:v>0.498785893705982</c:v>
                </c:pt>
                <c:pt idx="218">
                  <c:v>0.86808314084803</c:v>
                </c:pt>
                <c:pt idx="219">
                  <c:v>0.920989847955621</c:v>
                </c:pt>
                <c:pt idx="220">
                  <c:v>0.117523525318745</c:v>
                </c:pt>
                <c:pt idx="221">
                  <c:v>0.738911504348999</c:v>
                </c:pt>
                <c:pt idx="222">
                  <c:v>0.736114982169603</c:v>
                </c:pt>
                <c:pt idx="223">
                  <c:v>0.560574473726909</c:v>
                </c:pt>
                <c:pt idx="224">
                  <c:v>-0.0839629837346617</c:v>
                </c:pt>
                <c:pt idx="225">
                  <c:v>-0.281235221711899</c:v>
                </c:pt>
                <c:pt idx="226">
                  <c:v>-0.336930651511643</c:v>
                </c:pt>
                <c:pt idx="227">
                  <c:v>-0.266004451502322</c:v>
                </c:pt>
                <c:pt idx="228">
                  <c:v>-0.138120789421784</c:v>
                </c:pt>
                <c:pt idx="229">
                  <c:v>0.0211202437072881</c:v>
                </c:pt>
                <c:pt idx="230">
                  <c:v>-0.144328890542996</c:v>
                </c:pt>
                <c:pt idx="231">
                  <c:v>0.234873632520094</c:v>
                </c:pt>
                <c:pt idx="232">
                  <c:v>0.66027142431288</c:v>
                </c:pt>
                <c:pt idx="233">
                  <c:v>0.968136366162794</c:v>
                </c:pt>
                <c:pt idx="234">
                  <c:v>1.049359331464455</c:v>
                </c:pt>
                <c:pt idx="235">
                  <c:v>-0.0947892171189154</c:v>
                </c:pt>
                <c:pt idx="236">
                  <c:v>-0.130583992900185</c:v>
                </c:pt>
                <c:pt idx="237">
                  <c:v>-0.207333808169527</c:v>
                </c:pt>
                <c:pt idx="238">
                  <c:v>-0.36125700681195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98536"/>
        <c:axId val="-2123419864"/>
      </c:lineChart>
      <c:lineChart>
        <c:grouping val="standard"/>
        <c:varyColors val="0"/>
        <c:ser>
          <c:idx val="1"/>
          <c:order val="1"/>
          <c:marker>
            <c:symbol val="none"/>
          </c:marker>
          <c:cat>
            <c:strRef>
              <c:f>'alpha and beta'!$S:$S</c:f>
              <c:strCache>
                <c:ptCount val="240"/>
                <c:pt idx="0">
                  <c:v>TIME</c:v>
                </c:pt>
                <c:pt idx="1">
                  <c:v>15:33:56</c:v>
                </c:pt>
                <c:pt idx="2">
                  <c:v>15:34:11</c:v>
                </c:pt>
                <c:pt idx="3">
                  <c:v>15:34:25</c:v>
                </c:pt>
                <c:pt idx="4">
                  <c:v>15:34:40</c:v>
                </c:pt>
                <c:pt idx="5">
                  <c:v>15:34:55</c:v>
                </c:pt>
                <c:pt idx="6">
                  <c:v>15:35:11</c:v>
                </c:pt>
                <c:pt idx="7">
                  <c:v>15:35:26</c:v>
                </c:pt>
                <c:pt idx="8">
                  <c:v>15:35:40</c:v>
                </c:pt>
                <c:pt idx="9">
                  <c:v>15:35:55</c:v>
                </c:pt>
                <c:pt idx="10">
                  <c:v>15:36:10</c:v>
                </c:pt>
                <c:pt idx="11">
                  <c:v>15:36:25</c:v>
                </c:pt>
                <c:pt idx="12">
                  <c:v>15:36:40</c:v>
                </c:pt>
                <c:pt idx="13">
                  <c:v>15:36:54</c:v>
                </c:pt>
                <c:pt idx="14">
                  <c:v>15:37:11</c:v>
                </c:pt>
                <c:pt idx="15">
                  <c:v>15:37:25</c:v>
                </c:pt>
                <c:pt idx="16">
                  <c:v>15:37:40</c:v>
                </c:pt>
                <c:pt idx="17">
                  <c:v>15:37:54</c:v>
                </c:pt>
                <c:pt idx="18">
                  <c:v>15:38:11</c:v>
                </c:pt>
                <c:pt idx="19">
                  <c:v>15:38:25</c:v>
                </c:pt>
                <c:pt idx="20">
                  <c:v>15:38:40</c:v>
                </c:pt>
                <c:pt idx="21">
                  <c:v>15:38:55</c:v>
                </c:pt>
                <c:pt idx="22">
                  <c:v>15:39:11</c:v>
                </c:pt>
                <c:pt idx="23">
                  <c:v>15:39:26</c:v>
                </c:pt>
                <c:pt idx="24">
                  <c:v>15:39:40</c:v>
                </c:pt>
                <c:pt idx="25">
                  <c:v>15:39:55</c:v>
                </c:pt>
                <c:pt idx="26">
                  <c:v>15:40:11</c:v>
                </c:pt>
                <c:pt idx="27">
                  <c:v>15:40:26</c:v>
                </c:pt>
                <c:pt idx="28">
                  <c:v>15:40:41</c:v>
                </c:pt>
                <c:pt idx="29">
                  <c:v>15:40:55</c:v>
                </c:pt>
                <c:pt idx="30">
                  <c:v>15:41:11</c:v>
                </c:pt>
                <c:pt idx="31">
                  <c:v>15:41:25</c:v>
                </c:pt>
                <c:pt idx="32">
                  <c:v>15:41:40</c:v>
                </c:pt>
                <c:pt idx="33">
                  <c:v>15:41:54</c:v>
                </c:pt>
                <c:pt idx="34">
                  <c:v>15:42:11</c:v>
                </c:pt>
                <c:pt idx="35">
                  <c:v>15:42:26</c:v>
                </c:pt>
                <c:pt idx="36">
                  <c:v>15:42:40</c:v>
                </c:pt>
                <c:pt idx="37">
                  <c:v>15:42:55</c:v>
                </c:pt>
                <c:pt idx="38">
                  <c:v>15:43:11</c:v>
                </c:pt>
                <c:pt idx="39">
                  <c:v>15:43:26</c:v>
                </c:pt>
                <c:pt idx="40">
                  <c:v>15:43:40</c:v>
                </c:pt>
                <c:pt idx="41">
                  <c:v>15:43:55</c:v>
                </c:pt>
                <c:pt idx="42">
                  <c:v>15:44:11</c:v>
                </c:pt>
                <c:pt idx="43">
                  <c:v>15:44:26</c:v>
                </c:pt>
                <c:pt idx="44">
                  <c:v>15:44:41</c:v>
                </c:pt>
                <c:pt idx="45">
                  <c:v>15:44:55</c:v>
                </c:pt>
                <c:pt idx="46">
                  <c:v>15:45:11</c:v>
                </c:pt>
                <c:pt idx="47">
                  <c:v>15:45:25</c:v>
                </c:pt>
                <c:pt idx="48">
                  <c:v>15:45:40</c:v>
                </c:pt>
                <c:pt idx="49">
                  <c:v>15:45:54</c:v>
                </c:pt>
                <c:pt idx="50">
                  <c:v>15:46:11</c:v>
                </c:pt>
                <c:pt idx="51">
                  <c:v>15:46:26</c:v>
                </c:pt>
                <c:pt idx="52">
                  <c:v>15:46:40</c:v>
                </c:pt>
                <c:pt idx="53">
                  <c:v>15:46:55</c:v>
                </c:pt>
                <c:pt idx="54">
                  <c:v>15:47:11</c:v>
                </c:pt>
                <c:pt idx="55">
                  <c:v>15:47:26</c:v>
                </c:pt>
                <c:pt idx="56">
                  <c:v>15:47:40</c:v>
                </c:pt>
                <c:pt idx="57">
                  <c:v>15:47:55</c:v>
                </c:pt>
                <c:pt idx="58">
                  <c:v>15:48:12</c:v>
                </c:pt>
                <c:pt idx="59">
                  <c:v>15:48:26</c:v>
                </c:pt>
                <c:pt idx="60">
                  <c:v>15:48:41</c:v>
                </c:pt>
                <c:pt idx="61">
                  <c:v>15:48:55</c:v>
                </c:pt>
                <c:pt idx="62">
                  <c:v>15:49:11</c:v>
                </c:pt>
                <c:pt idx="63">
                  <c:v>15:49:25</c:v>
                </c:pt>
                <c:pt idx="64">
                  <c:v>15:49:40</c:v>
                </c:pt>
                <c:pt idx="65">
                  <c:v>15:49:54</c:v>
                </c:pt>
                <c:pt idx="66">
                  <c:v>15:50:11</c:v>
                </c:pt>
                <c:pt idx="67">
                  <c:v>15:50:26</c:v>
                </c:pt>
                <c:pt idx="68">
                  <c:v>15:50:40</c:v>
                </c:pt>
                <c:pt idx="69">
                  <c:v>15:50:55</c:v>
                </c:pt>
                <c:pt idx="70">
                  <c:v>15:51:11</c:v>
                </c:pt>
                <c:pt idx="71">
                  <c:v>15:51:26</c:v>
                </c:pt>
                <c:pt idx="72">
                  <c:v>15:51:40</c:v>
                </c:pt>
                <c:pt idx="73">
                  <c:v>15:51:55</c:v>
                </c:pt>
                <c:pt idx="74">
                  <c:v>15:52:12</c:v>
                </c:pt>
                <c:pt idx="75">
                  <c:v>15:52:26</c:v>
                </c:pt>
                <c:pt idx="76">
                  <c:v>15:52:41</c:v>
                </c:pt>
                <c:pt idx="77">
                  <c:v>15:52:55</c:v>
                </c:pt>
                <c:pt idx="78">
                  <c:v>15:53:12</c:v>
                </c:pt>
                <c:pt idx="79">
                  <c:v>15:53:26</c:v>
                </c:pt>
                <c:pt idx="80">
                  <c:v>15:53:41</c:v>
                </c:pt>
                <c:pt idx="81">
                  <c:v>15:53:56</c:v>
                </c:pt>
                <c:pt idx="82">
                  <c:v>15:54:11</c:v>
                </c:pt>
                <c:pt idx="83">
                  <c:v>15:54:26</c:v>
                </c:pt>
                <c:pt idx="84">
                  <c:v>16:07:58</c:v>
                </c:pt>
                <c:pt idx="85">
                  <c:v>16:09:02</c:v>
                </c:pt>
                <c:pt idx="86">
                  <c:v>16:09:37</c:v>
                </c:pt>
                <c:pt idx="87">
                  <c:v>16:09:51</c:v>
                </c:pt>
                <c:pt idx="88">
                  <c:v>16:11:37</c:v>
                </c:pt>
                <c:pt idx="89">
                  <c:v>16:11:48</c:v>
                </c:pt>
                <c:pt idx="90">
                  <c:v>16:11:59</c:v>
                </c:pt>
                <c:pt idx="91">
                  <c:v>16:12:11</c:v>
                </c:pt>
                <c:pt idx="92">
                  <c:v>16:12:22</c:v>
                </c:pt>
                <c:pt idx="93">
                  <c:v>16:12:33</c:v>
                </c:pt>
                <c:pt idx="94">
                  <c:v>16:13:23</c:v>
                </c:pt>
                <c:pt idx="95">
                  <c:v>16:14:00</c:v>
                </c:pt>
                <c:pt idx="96">
                  <c:v>16:14:11</c:v>
                </c:pt>
                <c:pt idx="97">
                  <c:v>16:14:22</c:v>
                </c:pt>
                <c:pt idx="98">
                  <c:v>16:14:35</c:v>
                </c:pt>
                <c:pt idx="99">
                  <c:v>16:14:46</c:v>
                </c:pt>
                <c:pt idx="100">
                  <c:v>16:14:58</c:v>
                </c:pt>
                <c:pt idx="101">
                  <c:v>16:15:12</c:v>
                </c:pt>
                <c:pt idx="102">
                  <c:v>16:15:23</c:v>
                </c:pt>
                <c:pt idx="103">
                  <c:v>16:15:34</c:v>
                </c:pt>
                <c:pt idx="104">
                  <c:v>16:16:09</c:v>
                </c:pt>
                <c:pt idx="105">
                  <c:v>16:16:21</c:v>
                </c:pt>
                <c:pt idx="106">
                  <c:v>16:16:32</c:v>
                </c:pt>
                <c:pt idx="107">
                  <c:v>16:16:43</c:v>
                </c:pt>
                <c:pt idx="108">
                  <c:v>16:16:54</c:v>
                </c:pt>
                <c:pt idx="109">
                  <c:v>16:17:08</c:v>
                </c:pt>
                <c:pt idx="110">
                  <c:v>16:17:19</c:v>
                </c:pt>
                <c:pt idx="111">
                  <c:v>16:17:30</c:v>
                </c:pt>
                <c:pt idx="112">
                  <c:v>16:17:42</c:v>
                </c:pt>
                <c:pt idx="113">
                  <c:v>16:17:53</c:v>
                </c:pt>
                <c:pt idx="114">
                  <c:v>16:18:29</c:v>
                </c:pt>
                <c:pt idx="115">
                  <c:v>16:18:48</c:v>
                </c:pt>
                <c:pt idx="116">
                  <c:v>16:19:01</c:v>
                </c:pt>
                <c:pt idx="117">
                  <c:v>16:19:12</c:v>
                </c:pt>
                <c:pt idx="118">
                  <c:v>16:19:23</c:v>
                </c:pt>
                <c:pt idx="119">
                  <c:v>16:19:34</c:v>
                </c:pt>
                <c:pt idx="120">
                  <c:v>16:19:46</c:v>
                </c:pt>
                <c:pt idx="121">
                  <c:v>16:19:56</c:v>
                </c:pt>
                <c:pt idx="122">
                  <c:v>16:20:09</c:v>
                </c:pt>
                <c:pt idx="123">
                  <c:v>16:20:21</c:v>
                </c:pt>
                <c:pt idx="124">
                  <c:v>16:20:48</c:v>
                </c:pt>
                <c:pt idx="125">
                  <c:v>16:21:09</c:v>
                </c:pt>
                <c:pt idx="126">
                  <c:v>16:21:21</c:v>
                </c:pt>
                <c:pt idx="127">
                  <c:v>16:21:32</c:v>
                </c:pt>
                <c:pt idx="128">
                  <c:v>16:21:43</c:v>
                </c:pt>
                <c:pt idx="129">
                  <c:v>16:21:54</c:v>
                </c:pt>
                <c:pt idx="130">
                  <c:v>16:22:07</c:v>
                </c:pt>
                <c:pt idx="131">
                  <c:v>16:22:18</c:v>
                </c:pt>
                <c:pt idx="132">
                  <c:v>16:22:29</c:v>
                </c:pt>
                <c:pt idx="133">
                  <c:v>16:22:40</c:v>
                </c:pt>
                <c:pt idx="134">
                  <c:v>16:24:24</c:v>
                </c:pt>
                <c:pt idx="135">
                  <c:v>16:24:35</c:v>
                </c:pt>
                <c:pt idx="136">
                  <c:v>16:24:46</c:v>
                </c:pt>
                <c:pt idx="137">
                  <c:v>16:24:57</c:v>
                </c:pt>
                <c:pt idx="138">
                  <c:v>16:25:09</c:v>
                </c:pt>
                <c:pt idx="139">
                  <c:v>16:25:20</c:v>
                </c:pt>
                <c:pt idx="140">
                  <c:v>16:25:31</c:v>
                </c:pt>
                <c:pt idx="141">
                  <c:v>16:25:42</c:v>
                </c:pt>
                <c:pt idx="142">
                  <c:v>16:25:53</c:v>
                </c:pt>
                <c:pt idx="143">
                  <c:v>16:26:07</c:v>
                </c:pt>
                <c:pt idx="144">
                  <c:v>16:36:19</c:v>
                </c:pt>
                <c:pt idx="145">
                  <c:v>16:36:30</c:v>
                </c:pt>
                <c:pt idx="146">
                  <c:v>16:36:52</c:v>
                </c:pt>
                <c:pt idx="147">
                  <c:v>16:37:09</c:v>
                </c:pt>
                <c:pt idx="148">
                  <c:v>16:37:23</c:v>
                </c:pt>
                <c:pt idx="149">
                  <c:v>16:37:38</c:v>
                </c:pt>
                <c:pt idx="150">
                  <c:v>16:37:52</c:v>
                </c:pt>
                <c:pt idx="151">
                  <c:v>16:38:09</c:v>
                </c:pt>
                <c:pt idx="152">
                  <c:v>16:38:23</c:v>
                </c:pt>
                <c:pt idx="153">
                  <c:v>16:38:38</c:v>
                </c:pt>
                <c:pt idx="154">
                  <c:v>16:38:53</c:v>
                </c:pt>
                <c:pt idx="155">
                  <c:v>16:39:09</c:v>
                </c:pt>
                <c:pt idx="156">
                  <c:v>16:39:24</c:v>
                </c:pt>
                <c:pt idx="157">
                  <c:v>16:39:38</c:v>
                </c:pt>
                <c:pt idx="158">
                  <c:v>16:39:53</c:v>
                </c:pt>
                <c:pt idx="159">
                  <c:v>16:40:09</c:v>
                </c:pt>
                <c:pt idx="160">
                  <c:v>16:40:24</c:v>
                </c:pt>
                <c:pt idx="161">
                  <c:v>16:40:39</c:v>
                </c:pt>
                <c:pt idx="162">
                  <c:v>16:40:53</c:v>
                </c:pt>
                <c:pt idx="163">
                  <c:v>16:41:09</c:v>
                </c:pt>
                <c:pt idx="164">
                  <c:v>16:41:23</c:v>
                </c:pt>
                <c:pt idx="165">
                  <c:v>16:41:38</c:v>
                </c:pt>
                <c:pt idx="166">
                  <c:v>16:41:52</c:v>
                </c:pt>
                <c:pt idx="167">
                  <c:v>16:42:09</c:v>
                </c:pt>
                <c:pt idx="168">
                  <c:v>16:42:24</c:v>
                </c:pt>
                <c:pt idx="169">
                  <c:v>16:42:38</c:v>
                </c:pt>
                <c:pt idx="170">
                  <c:v>16:42:53</c:v>
                </c:pt>
                <c:pt idx="171">
                  <c:v>16:43:09</c:v>
                </c:pt>
                <c:pt idx="172">
                  <c:v>16:43:24</c:v>
                </c:pt>
                <c:pt idx="173">
                  <c:v>16:43:38</c:v>
                </c:pt>
                <c:pt idx="174">
                  <c:v>16:43:53</c:v>
                </c:pt>
                <c:pt idx="175">
                  <c:v>16:44:09</c:v>
                </c:pt>
                <c:pt idx="176">
                  <c:v>16:44:24</c:v>
                </c:pt>
                <c:pt idx="177">
                  <c:v>16:44:39</c:v>
                </c:pt>
                <c:pt idx="178">
                  <c:v>16:44:53</c:v>
                </c:pt>
                <c:pt idx="179">
                  <c:v>16:45:09</c:v>
                </c:pt>
                <c:pt idx="180">
                  <c:v>16:45:23</c:v>
                </c:pt>
                <c:pt idx="181">
                  <c:v>16:45:38</c:v>
                </c:pt>
                <c:pt idx="182">
                  <c:v>16:45:52</c:v>
                </c:pt>
                <c:pt idx="183">
                  <c:v>16:46:09</c:v>
                </c:pt>
                <c:pt idx="184">
                  <c:v>16:46:24</c:v>
                </c:pt>
                <c:pt idx="185">
                  <c:v>16:46:38</c:v>
                </c:pt>
                <c:pt idx="186">
                  <c:v>16:46:53</c:v>
                </c:pt>
                <c:pt idx="187">
                  <c:v>16:47:09</c:v>
                </c:pt>
                <c:pt idx="188">
                  <c:v>16:47:24</c:v>
                </c:pt>
                <c:pt idx="189">
                  <c:v>16:47:38</c:v>
                </c:pt>
                <c:pt idx="190">
                  <c:v>16:47:53</c:v>
                </c:pt>
                <c:pt idx="191">
                  <c:v>16:48:10</c:v>
                </c:pt>
                <c:pt idx="192">
                  <c:v>16:48:24</c:v>
                </c:pt>
                <c:pt idx="193">
                  <c:v>16:48:39</c:v>
                </c:pt>
                <c:pt idx="194">
                  <c:v>16:48:53</c:v>
                </c:pt>
                <c:pt idx="195">
                  <c:v>16:49:09</c:v>
                </c:pt>
                <c:pt idx="196">
                  <c:v>16:49:23</c:v>
                </c:pt>
                <c:pt idx="197">
                  <c:v>16:49:38</c:v>
                </c:pt>
                <c:pt idx="198">
                  <c:v>16:49:52</c:v>
                </c:pt>
                <c:pt idx="199">
                  <c:v>16:50:09</c:v>
                </c:pt>
                <c:pt idx="200">
                  <c:v>16:50:24</c:v>
                </c:pt>
                <c:pt idx="201">
                  <c:v>16:50:38</c:v>
                </c:pt>
                <c:pt idx="202">
                  <c:v>16:50:53</c:v>
                </c:pt>
                <c:pt idx="203">
                  <c:v>16:51:09</c:v>
                </c:pt>
                <c:pt idx="204">
                  <c:v>16:51:24</c:v>
                </c:pt>
                <c:pt idx="205">
                  <c:v>16:51:38</c:v>
                </c:pt>
                <c:pt idx="206">
                  <c:v>16:51:53</c:v>
                </c:pt>
                <c:pt idx="207">
                  <c:v>16:52:10</c:v>
                </c:pt>
                <c:pt idx="208">
                  <c:v>16:52:24</c:v>
                </c:pt>
                <c:pt idx="209">
                  <c:v>16:52:39</c:v>
                </c:pt>
                <c:pt idx="210">
                  <c:v>16:52:53</c:v>
                </c:pt>
                <c:pt idx="211">
                  <c:v>16:53:10</c:v>
                </c:pt>
                <c:pt idx="212">
                  <c:v>16:53:24</c:v>
                </c:pt>
                <c:pt idx="213">
                  <c:v>16:53:39</c:v>
                </c:pt>
                <c:pt idx="214">
                  <c:v>16:53:54</c:v>
                </c:pt>
                <c:pt idx="215">
                  <c:v>16:54:09</c:v>
                </c:pt>
                <c:pt idx="216">
                  <c:v>16:54:24</c:v>
                </c:pt>
                <c:pt idx="217">
                  <c:v>16:54:38</c:v>
                </c:pt>
                <c:pt idx="218">
                  <c:v>16:54:53</c:v>
                </c:pt>
                <c:pt idx="219">
                  <c:v>16:55:09</c:v>
                </c:pt>
                <c:pt idx="220">
                  <c:v>16:55:24</c:v>
                </c:pt>
                <c:pt idx="221">
                  <c:v>16:55:38</c:v>
                </c:pt>
                <c:pt idx="222">
                  <c:v>16:55:53</c:v>
                </c:pt>
                <c:pt idx="223">
                  <c:v>16:56:10</c:v>
                </c:pt>
                <c:pt idx="224">
                  <c:v>16:56:24</c:v>
                </c:pt>
                <c:pt idx="225">
                  <c:v>16:56:39</c:v>
                </c:pt>
                <c:pt idx="226">
                  <c:v>16:56:53</c:v>
                </c:pt>
                <c:pt idx="227">
                  <c:v>16:57:10</c:v>
                </c:pt>
                <c:pt idx="228">
                  <c:v>16:57:24</c:v>
                </c:pt>
                <c:pt idx="229">
                  <c:v>16:57:39</c:v>
                </c:pt>
                <c:pt idx="230">
                  <c:v>16:57:54</c:v>
                </c:pt>
                <c:pt idx="231">
                  <c:v>16:58:09</c:v>
                </c:pt>
                <c:pt idx="232">
                  <c:v>16:58:24</c:v>
                </c:pt>
                <c:pt idx="233">
                  <c:v>16:58:38</c:v>
                </c:pt>
                <c:pt idx="234">
                  <c:v>16:58:53</c:v>
                </c:pt>
                <c:pt idx="235">
                  <c:v>16:59:09</c:v>
                </c:pt>
                <c:pt idx="236">
                  <c:v>16:59:24</c:v>
                </c:pt>
                <c:pt idx="237">
                  <c:v>16:59:39</c:v>
                </c:pt>
                <c:pt idx="238">
                  <c:v>16:59:53</c:v>
                </c:pt>
                <c:pt idx="239">
                  <c:v>17:00:10</c:v>
                </c:pt>
              </c:strCache>
            </c:strRef>
          </c:cat>
          <c:val>
            <c:numRef>
              <c:f>'alpha and beta'!$Q:$Q</c:f>
              <c:numCache>
                <c:formatCode>General</c:formatCode>
                <c:ptCount val="1048576"/>
                <c:pt idx="0">
                  <c:v>0.0</c:v>
                </c:pt>
                <c:pt idx="1">
                  <c:v>0.112674678128246</c:v>
                </c:pt>
                <c:pt idx="2">
                  <c:v>0.110032991853459</c:v>
                </c:pt>
                <c:pt idx="3">
                  <c:v>0.111829620132327</c:v>
                </c:pt>
                <c:pt idx="4">
                  <c:v>0.117581517891504</c:v>
                </c:pt>
                <c:pt idx="5">
                  <c:v>0.124777641680384</c:v>
                </c:pt>
                <c:pt idx="6">
                  <c:v>0.135748530580975</c:v>
                </c:pt>
                <c:pt idx="7">
                  <c:v>0.149723917024369</c:v>
                </c:pt>
                <c:pt idx="8">
                  <c:v>0.170688721767325</c:v>
                </c:pt>
                <c:pt idx="9">
                  <c:v>0.116685484361176</c:v>
                </c:pt>
                <c:pt idx="10">
                  <c:v>0.110188454852092</c:v>
                </c:pt>
                <c:pt idx="11">
                  <c:v>0.109119728269644</c:v>
                </c:pt>
                <c:pt idx="12">
                  <c:v>0.110387529240061</c:v>
                </c:pt>
                <c:pt idx="13">
                  <c:v>0.113203214677927</c:v>
                </c:pt>
                <c:pt idx="14">
                  <c:v>0.119666533025841</c:v>
                </c:pt>
                <c:pt idx="15">
                  <c:v>0.129356304846291</c:v>
                </c:pt>
                <c:pt idx="16">
                  <c:v>0.142952016712548</c:v>
                </c:pt>
                <c:pt idx="17">
                  <c:v>0.164170555455281</c:v>
                </c:pt>
                <c:pt idx="18">
                  <c:v>0.190148635507402</c:v>
                </c:pt>
                <c:pt idx="19">
                  <c:v>0.225323884662851</c:v>
                </c:pt>
                <c:pt idx="20">
                  <c:v>0.259215564852648</c:v>
                </c:pt>
                <c:pt idx="21">
                  <c:v>0.167481177165287</c:v>
                </c:pt>
                <c:pt idx="22">
                  <c:v>0.151016136730688</c:v>
                </c:pt>
                <c:pt idx="23">
                  <c:v>0.119969390287192</c:v>
                </c:pt>
                <c:pt idx="24">
                  <c:v>0.153703656461555</c:v>
                </c:pt>
                <c:pt idx="25">
                  <c:v>0.172087544897859</c:v>
                </c:pt>
                <c:pt idx="26">
                  <c:v>0.188478503467583</c:v>
                </c:pt>
                <c:pt idx="27">
                  <c:v>0.122173976741814</c:v>
                </c:pt>
                <c:pt idx="28">
                  <c:v>0.132521974133179</c:v>
                </c:pt>
                <c:pt idx="29">
                  <c:v>0.127908032563306</c:v>
                </c:pt>
                <c:pt idx="30">
                  <c:v>0.118746624762776</c:v>
                </c:pt>
                <c:pt idx="31">
                  <c:v>0.114706807255174</c:v>
                </c:pt>
                <c:pt idx="32">
                  <c:v>0.115355739085752</c:v>
                </c:pt>
                <c:pt idx="33">
                  <c:v>0.114751990105613</c:v>
                </c:pt>
                <c:pt idx="34">
                  <c:v>0.121552162824345</c:v>
                </c:pt>
                <c:pt idx="35">
                  <c:v>0.131238913723607</c:v>
                </c:pt>
                <c:pt idx="36">
                  <c:v>0.140415894212935</c:v>
                </c:pt>
                <c:pt idx="37">
                  <c:v>0.129187440981793</c:v>
                </c:pt>
                <c:pt idx="38">
                  <c:v>0.112426243171389</c:v>
                </c:pt>
                <c:pt idx="39">
                  <c:v>0.119611092918682</c:v>
                </c:pt>
                <c:pt idx="40">
                  <c:v>0.133340975999847</c:v>
                </c:pt>
                <c:pt idx="41">
                  <c:v>0.116301004862425</c:v>
                </c:pt>
                <c:pt idx="42">
                  <c:v>0.117052529262546</c:v>
                </c:pt>
                <c:pt idx="43">
                  <c:v>0.120068111454441</c:v>
                </c:pt>
                <c:pt idx="44">
                  <c:v>0.125030255506893</c:v>
                </c:pt>
                <c:pt idx="45">
                  <c:v>0.139916138059039</c:v>
                </c:pt>
                <c:pt idx="46">
                  <c:v>0.153603303110999</c:v>
                </c:pt>
                <c:pt idx="47">
                  <c:v>0.17941309232915</c:v>
                </c:pt>
                <c:pt idx="48">
                  <c:v>0.200209617647658</c:v>
                </c:pt>
                <c:pt idx="49">
                  <c:v>0.229888980409371</c:v>
                </c:pt>
                <c:pt idx="50">
                  <c:v>0.122433506703108</c:v>
                </c:pt>
                <c:pt idx="51">
                  <c:v>0.116251462353877</c:v>
                </c:pt>
                <c:pt idx="52">
                  <c:v>0.120668167804797</c:v>
                </c:pt>
                <c:pt idx="53">
                  <c:v>0.130225458242623</c:v>
                </c:pt>
                <c:pt idx="54">
                  <c:v>0.143630851684924</c:v>
                </c:pt>
                <c:pt idx="55">
                  <c:v>0.155201544681541</c:v>
                </c:pt>
                <c:pt idx="56">
                  <c:v>0.176250867247102</c:v>
                </c:pt>
                <c:pt idx="57">
                  <c:v>0.201269210009694</c:v>
                </c:pt>
                <c:pt idx="58">
                  <c:v>0.234037963351641</c:v>
                </c:pt>
                <c:pt idx="59">
                  <c:v>0.270048849789878</c:v>
                </c:pt>
                <c:pt idx="60">
                  <c:v>0.142153312880686</c:v>
                </c:pt>
                <c:pt idx="61">
                  <c:v>0.1550323782167</c:v>
                </c:pt>
                <c:pt idx="62">
                  <c:v>0.167474743768455</c:v>
                </c:pt>
                <c:pt idx="63">
                  <c:v>0.118731793311262</c:v>
                </c:pt>
                <c:pt idx="64">
                  <c:v>0.120245642903362</c:v>
                </c:pt>
                <c:pt idx="65">
                  <c:v>0.123550693042644</c:v>
                </c:pt>
                <c:pt idx="66">
                  <c:v>0.132475212433482</c:v>
                </c:pt>
                <c:pt idx="67">
                  <c:v>0.142959963463517</c:v>
                </c:pt>
                <c:pt idx="68">
                  <c:v>0.164410909037434</c:v>
                </c:pt>
                <c:pt idx="69">
                  <c:v>0.184441009420875</c:v>
                </c:pt>
                <c:pt idx="70">
                  <c:v>0.209083085094429</c:v>
                </c:pt>
                <c:pt idx="71">
                  <c:v>0.1183099494221</c:v>
                </c:pt>
                <c:pt idx="72">
                  <c:v>0.124766728848302</c:v>
                </c:pt>
                <c:pt idx="73">
                  <c:v>0.130293219234394</c:v>
                </c:pt>
                <c:pt idx="74">
                  <c:v>0.146186749177127</c:v>
                </c:pt>
                <c:pt idx="75">
                  <c:v>0.160409495930682</c:v>
                </c:pt>
                <c:pt idx="76">
                  <c:v>0.111923553208644</c:v>
                </c:pt>
                <c:pt idx="77">
                  <c:v>0.111788173682566</c:v>
                </c:pt>
                <c:pt idx="78">
                  <c:v>0.113702808052832</c:v>
                </c:pt>
                <c:pt idx="79">
                  <c:v>0.120116867717618</c:v>
                </c:pt>
                <c:pt idx="80">
                  <c:v>0.122132336908997</c:v>
                </c:pt>
                <c:pt idx="81">
                  <c:v>0.117429488530112</c:v>
                </c:pt>
                <c:pt idx="82">
                  <c:v>0.117534162803978</c:v>
                </c:pt>
                <c:pt idx="83">
                  <c:v>0.122297323969776</c:v>
                </c:pt>
                <c:pt idx="84">
                  <c:v>0.131384068238524</c:v>
                </c:pt>
                <c:pt idx="85">
                  <c:v>0.124123919905962</c:v>
                </c:pt>
                <c:pt idx="86">
                  <c:v>0.122702785455598</c:v>
                </c:pt>
                <c:pt idx="87">
                  <c:v>0.119666171458507</c:v>
                </c:pt>
                <c:pt idx="88">
                  <c:v>0.133455562609252</c:v>
                </c:pt>
                <c:pt idx="89">
                  <c:v>0.130185544586896</c:v>
                </c:pt>
                <c:pt idx="90">
                  <c:v>0.126001089886545</c:v>
                </c:pt>
                <c:pt idx="91">
                  <c:v>0.128818222799502</c:v>
                </c:pt>
                <c:pt idx="92">
                  <c:v>0.136286589570755</c:v>
                </c:pt>
                <c:pt idx="93">
                  <c:v>0.133777738946809</c:v>
                </c:pt>
                <c:pt idx="94">
                  <c:v>0.124608713797495</c:v>
                </c:pt>
                <c:pt idx="95">
                  <c:v>0.123122867101101</c:v>
                </c:pt>
                <c:pt idx="96">
                  <c:v>0.118757739342753</c:v>
                </c:pt>
                <c:pt idx="97">
                  <c:v>0.121205154988153</c:v>
                </c:pt>
                <c:pt idx="98">
                  <c:v>0.120040203938504</c:v>
                </c:pt>
                <c:pt idx="99">
                  <c:v>0.125340828449894</c:v>
                </c:pt>
                <c:pt idx="100">
                  <c:v>0.124196780768193</c:v>
                </c:pt>
                <c:pt idx="101">
                  <c:v>0.125855242695211</c:v>
                </c:pt>
                <c:pt idx="102">
                  <c:v>0.11775953591393</c:v>
                </c:pt>
                <c:pt idx="103">
                  <c:v>0.117810352752995</c:v>
                </c:pt>
                <c:pt idx="104">
                  <c:v>0.126803047550225</c:v>
                </c:pt>
                <c:pt idx="105">
                  <c:v>0.123437469944566</c:v>
                </c:pt>
                <c:pt idx="106">
                  <c:v>0.120096074627145</c:v>
                </c:pt>
                <c:pt idx="107">
                  <c:v>0.120061800496844</c:v>
                </c:pt>
                <c:pt idx="108">
                  <c:v>0.122406764772195</c:v>
                </c:pt>
                <c:pt idx="109">
                  <c:v>0.129382812804224</c:v>
                </c:pt>
                <c:pt idx="110">
                  <c:v>0.124801193771264</c:v>
                </c:pt>
                <c:pt idx="111">
                  <c:v>0.12539360876016</c:v>
                </c:pt>
                <c:pt idx="112">
                  <c:v>0.127382725154671</c:v>
                </c:pt>
                <c:pt idx="113">
                  <c:v>0.122531126244636</c:v>
                </c:pt>
                <c:pt idx="114">
                  <c:v>0.130550256661451</c:v>
                </c:pt>
                <c:pt idx="115">
                  <c:v>0.127582452359716</c:v>
                </c:pt>
                <c:pt idx="116">
                  <c:v>0.12369486046591</c:v>
                </c:pt>
                <c:pt idx="117">
                  <c:v>0.124048333738092</c:v>
                </c:pt>
                <c:pt idx="118">
                  <c:v>0.124886813226618</c:v>
                </c:pt>
                <c:pt idx="119">
                  <c:v>0.123167858553908</c:v>
                </c:pt>
                <c:pt idx="120">
                  <c:v>0.127894560984973</c:v>
                </c:pt>
                <c:pt idx="121">
                  <c:v>0.188011120363752</c:v>
                </c:pt>
                <c:pt idx="122">
                  <c:v>0.150407503954871</c:v>
                </c:pt>
                <c:pt idx="123">
                  <c:v>0.128178632836133</c:v>
                </c:pt>
                <c:pt idx="124">
                  <c:v>0.128980689101964</c:v>
                </c:pt>
                <c:pt idx="125">
                  <c:v>0.12249568798686</c:v>
                </c:pt>
                <c:pt idx="126">
                  <c:v>0.24548438103045</c:v>
                </c:pt>
                <c:pt idx="127">
                  <c:v>0.12780116634501</c:v>
                </c:pt>
                <c:pt idx="128">
                  <c:v>0.117533449440781</c:v>
                </c:pt>
                <c:pt idx="129">
                  <c:v>0.120118578899814</c:v>
                </c:pt>
                <c:pt idx="130">
                  <c:v>0.116901716385337</c:v>
                </c:pt>
                <c:pt idx="131">
                  <c:v>0.127990730138626</c:v>
                </c:pt>
                <c:pt idx="132">
                  <c:v>0.124350855376889</c:v>
                </c:pt>
                <c:pt idx="133">
                  <c:v>0.120631524137824</c:v>
                </c:pt>
                <c:pt idx="134">
                  <c:v>0.117993665742764</c:v>
                </c:pt>
                <c:pt idx="135">
                  <c:v>0.120279998155587</c:v>
                </c:pt>
                <c:pt idx="136">
                  <c:v>0.122032493900588</c:v>
                </c:pt>
                <c:pt idx="137">
                  <c:v>0.123812381181944</c:v>
                </c:pt>
                <c:pt idx="138">
                  <c:v>0.120405688811167</c:v>
                </c:pt>
                <c:pt idx="139">
                  <c:v>0.12054854081532</c:v>
                </c:pt>
                <c:pt idx="140">
                  <c:v>0.123651679932553</c:v>
                </c:pt>
                <c:pt idx="141">
                  <c:v>0.121049057597157</c:v>
                </c:pt>
                <c:pt idx="142">
                  <c:v>0.117241082242699</c:v>
                </c:pt>
                <c:pt idx="143">
                  <c:v>0.122360212952753</c:v>
                </c:pt>
                <c:pt idx="144">
                  <c:v>0.872688322924668</c:v>
                </c:pt>
                <c:pt idx="145">
                  <c:v>0.33724689016964</c:v>
                </c:pt>
                <c:pt idx="146">
                  <c:v>0.162025970137824</c:v>
                </c:pt>
                <c:pt idx="147">
                  <c:v>1.892887857568688</c:v>
                </c:pt>
                <c:pt idx="148">
                  <c:v>0.326047041878886</c:v>
                </c:pt>
                <c:pt idx="149">
                  <c:v>0.156397243482036</c:v>
                </c:pt>
                <c:pt idx="150">
                  <c:v>0.472462819850446</c:v>
                </c:pt>
                <c:pt idx="151">
                  <c:v>0.166224217437876</c:v>
                </c:pt>
                <c:pt idx="152">
                  <c:v>0.167005256068237</c:v>
                </c:pt>
                <c:pt idx="153">
                  <c:v>0.178237227019079</c:v>
                </c:pt>
                <c:pt idx="154">
                  <c:v>0.192386168819428</c:v>
                </c:pt>
                <c:pt idx="155">
                  <c:v>0.235958767342939</c:v>
                </c:pt>
                <c:pt idx="156">
                  <c:v>0.170253000708293</c:v>
                </c:pt>
                <c:pt idx="157">
                  <c:v>0.185297372292123</c:v>
                </c:pt>
                <c:pt idx="158">
                  <c:v>0.387595047982542</c:v>
                </c:pt>
                <c:pt idx="159">
                  <c:v>0.215055916805519</c:v>
                </c:pt>
                <c:pt idx="160">
                  <c:v>0.146371496509904</c:v>
                </c:pt>
                <c:pt idx="161">
                  <c:v>0.143610150387596</c:v>
                </c:pt>
                <c:pt idx="162">
                  <c:v>0.14503068214659</c:v>
                </c:pt>
                <c:pt idx="163">
                  <c:v>0.149727847250433</c:v>
                </c:pt>
                <c:pt idx="164">
                  <c:v>0.15933517506084</c:v>
                </c:pt>
                <c:pt idx="165">
                  <c:v>1.200354603880414</c:v>
                </c:pt>
                <c:pt idx="166">
                  <c:v>0.889746864776101</c:v>
                </c:pt>
                <c:pt idx="167">
                  <c:v>1.354735019340125</c:v>
                </c:pt>
                <c:pt idx="168">
                  <c:v>3.06851390203244</c:v>
                </c:pt>
                <c:pt idx="169">
                  <c:v>0.301864169667461</c:v>
                </c:pt>
                <c:pt idx="170">
                  <c:v>2.192282779362149</c:v>
                </c:pt>
                <c:pt idx="171">
                  <c:v>2.686121633902068</c:v>
                </c:pt>
                <c:pt idx="172">
                  <c:v>1.492552375209509</c:v>
                </c:pt>
                <c:pt idx="173">
                  <c:v>1.47147178382124</c:v>
                </c:pt>
                <c:pt idx="174">
                  <c:v>0.471474484014326</c:v>
                </c:pt>
                <c:pt idx="175">
                  <c:v>0.323604475455617</c:v>
                </c:pt>
                <c:pt idx="176">
                  <c:v>0.350952783308544</c:v>
                </c:pt>
                <c:pt idx="177">
                  <c:v>0.201115364350328</c:v>
                </c:pt>
                <c:pt idx="178">
                  <c:v>0.209998408085859</c:v>
                </c:pt>
                <c:pt idx="179">
                  <c:v>0.228517762776109</c:v>
                </c:pt>
                <c:pt idx="180">
                  <c:v>0.172229452109815</c:v>
                </c:pt>
                <c:pt idx="181">
                  <c:v>0.184805828286086</c:v>
                </c:pt>
                <c:pt idx="182">
                  <c:v>0.189223540963694</c:v>
                </c:pt>
                <c:pt idx="183">
                  <c:v>0.199249325242405</c:v>
                </c:pt>
                <c:pt idx="184">
                  <c:v>0.214075356378734</c:v>
                </c:pt>
                <c:pt idx="185">
                  <c:v>0.156246559875953</c:v>
                </c:pt>
                <c:pt idx="186">
                  <c:v>0.166414585017895</c:v>
                </c:pt>
                <c:pt idx="187">
                  <c:v>0.173853965583206</c:v>
                </c:pt>
                <c:pt idx="188">
                  <c:v>0.186009749659137</c:v>
                </c:pt>
                <c:pt idx="189">
                  <c:v>0.14390183257056</c:v>
                </c:pt>
                <c:pt idx="190">
                  <c:v>0.138028964037442</c:v>
                </c:pt>
                <c:pt idx="191">
                  <c:v>0.140056007876469</c:v>
                </c:pt>
                <c:pt idx="192">
                  <c:v>0.139657672843602</c:v>
                </c:pt>
                <c:pt idx="193">
                  <c:v>0.144935473294706</c:v>
                </c:pt>
                <c:pt idx="194">
                  <c:v>0.164474629188017</c:v>
                </c:pt>
                <c:pt idx="195">
                  <c:v>0.169133557127844</c:v>
                </c:pt>
                <c:pt idx="196">
                  <c:v>0.175265713090969</c:v>
                </c:pt>
                <c:pt idx="197">
                  <c:v>0.222235934115724</c:v>
                </c:pt>
                <c:pt idx="198">
                  <c:v>0.211068609070683</c:v>
                </c:pt>
                <c:pt idx="199">
                  <c:v>0.226138773001004</c:v>
                </c:pt>
                <c:pt idx="200">
                  <c:v>0.166871305064852</c:v>
                </c:pt>
                <c:pt idx="201">
                  <c:v>0.195797527034314</c:v>
                </c:pt>
                <c:pt idx="202">
                  <c:v>0.355902612729504</c:v>
                </c:pt>
                <c:pt idx="203">
                  <c:v>2.114592101887089</c:v>
                </c:pt>
                <c:pt idx="204">
                  <c:v>0.343678528464685</c:v>
                </c:pt>
                <c:pt idx="205">
                  <c:v>0.283122137841949</c:v>
                </c:pt>
                <c:pt idx="206">
                  <c:v>0.200433985426717</c:v>
                </c:pt>
                <c:pt idx="207">
                  <c:v>0.15073117883973</c:v>
                </c:pt>
                <c:pt idx="208">
                  <c:v>0.165314358121833</c:v>
                </c:pt>
                <c:pt idx="209">
                  <c:v>0.998839688564239</c:v>
                </c:pt>
                <c:pt idx="210">
                  <c:v>0.211242837160136</c:v>
                </c:pt>
                <c:pt idx="211">
                  <c:v>0.131866785257848</c:v>
                </c:pt>
                <c:pt idx="212">
                  <c:v>0.125862262443513</c:v>
                </c:pt>
                <c:pt idx="213">
                  <c:v>0.123668089831528</c:v>
                </c:pt>
                <c:pt idx="214">
                  <c:v>0.126355757449768</c:v>
                </c:pt>
                <c:pt idx="215">
                  <c:v>0.129732449979298</c:v>
                </c:pt>
                <c:pt idx="216">
                  <c:v>0.209200162182885</c:v>
                </c:pt>
                <c:pt idx="217">
                  <c:v>0.268478283370491</c:v>
                </c:pt>
                <c:pt idx="218">
                  <c:v>0.369226618136299</c:v>
                </c:pt>
                <c:pt idx="219">
                  <c:v>0.805537320173998</c:v>
                </c:pt>
                <c:pt idx="220">
                  <c:v>0.715194375349529</c:v>
                </c:pt>
                <c:pt idx="221">
                  <c:v>0.281098044352992</c:v>
                </c:pt>
                <c:pt idx="222">
                  <c:v>0.535719415197672</c:v>
                </c:pt>
                <c:pt idx="223">
                  <c:v>0.392818988306043</c:v>
                </c:pt>
                <c:pt idx="224">
                  <c:v>0.254051563178609</c:v>
                </c:pt>
                <c:pt idx="225">
                  <c:v>0.205943514506675</c:v>
                </c:pt>
                <c:pt idx="226">
                  <c:v>0.220795797454341</c:v>
                </c:pt>
                <c:pt idx="227">
                  <c:v>0.172946710189252</c:v>
                </c:pt>
                <c:pt idx="228">
                  <c:v>0.172226105155448</c:v>
                </c:pt>
                <c:pt idx="229">
                  <c:v>0.172661092110713</c:v>
                </c:pt>
                <c:pt idx="230">
                  <c:v>0.176839379398405</c:v>
                </c:pt>
                <c:pt idx="231">
                  <c:v>0.199367981060213</c:v>
                </c:pt>
                <c:pt idx="232">
                  <c:v>0.81435352218501</c:v>
                </c:pt>
                <c:pt idx="233">
                  <c:v>0.255114860279346</c:v>
                </c:pt>
                <c:pt idx="234">
                  <c:v>0.637531690025943</c:v>
                </c:pt>
                <c:pt idx="235">
                  <c:v>0.56540804917957</c:v>
                </c:pt>
                <c:pt idx="236">
                  <c:v>0.256099407639835</c:v>
                </c:pt>
                <c:pt idx="237">
                  <c:v>0.296528662728554</c:v>
                </c:pt>
                <c:pt idx="238">
                  <c:v>0.313450829465489</c:v>
                </c:pt>
                <c:pt idx="239">
                  <c:v>0.442843313160775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73160"/>
        <c:axId val="-2105262184"/>
      </c:lineChart>
      <c:catAx>
        <c:axId val="-214379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19864"/>
        <c:crosses val="autoZero"/>
        <c:auto val="1"/>
        <c:lblAlgn val="ctr"/>
        <c:lblOffset val="100"/>
        <c:noMultiLvlLbl val="0"/>
      </c:catAx>
      <c:valAx>
        <c:axId val="-212341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98536"/>
        <c:crosses val="autoZero"/>
        <c:crossBetween val="between"/>
      </c:valAx>
      <c:valAx>
        <c:axId val="-2105262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56773160"/>
        <c:crosses val="max"/>
        <c:crossBetween val="between"/>
      </c:valAx>
      <c:catAx>
        <c:axId val="956773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2621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</xdr:row>
      <xdr:rowOff>63500</xdr:rowOff>
    </xdr:from>
    <xdr:to>
      <xdr:col>17</xdr:col>
      <xdr:colOff>368300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482600</xdr:colOff>
      <xdr:row>2</xdr:row>
      <xdr:rowOff>101600</xdr:rowOff>
    </xdr:from>
    <xdr:to>
      <xdr:col>33</xdr:col>
      <xdr:colOff>558800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8Feb_beep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1"/>
  <sheetViews>
    <sheetView topLeftCell="A57" workbookViewId="0">
      <selection activeCell="A59" sqref="A59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31487</v>
      </c>
      <c r="B2" s="1">
        <v>41333</v>
      </c>
      <c r="C2" s="2">
        <v>0.64856481481481476</v>
      </c>
      <c r="D2">
        <v>-39.420999999999999</v>
      </c>
      <c r="E2">
        <v>-71.941000000000003</v>
      </c>
      <c r="F2">
        <v>2830</v>
      </c>
      <c r="G2">
        <v>723</v>
      </c>
      <c r="H2">
        <v>37.119999999999997</v>
      </c>
      <c r="I2">
        <v>1.2529999999999999</v>
      </c>
      <c r="J2">
        <v>0.98299999999999998</v>
      </c>
      <c r="K2">
        <v>4</v>
      </c>
      <c r="L2">
        <v>99</v>
      </c>
      <c r="M2">
        <v>1155.1199999999999</v>
      </c>
      <c r="N2">
        <v>752.97</v>
      </c>
      <c r="O2">
        <v>973.69</v>
      </c>
      <c r="P2">
        <v>641.5</v>
      </c>
      <c r="Q2">
        <v>926.92</v>
      </c>
      <c r="R2">
        <v>3.0000000000000001E-3</v>
      </c>
      <c r="S2">
        <v>2E-3</v>
      </c>
      <c r="T2">
        <v>1E-3</v>
      </c>
      <c r="U2">
        <v>1E-3</v>
      </c>
      <c r="V2">
        <v>1E-3</v>
      </c>
      <c r="W2">
        <v>1.5341</v>
      </c>
      <c r="X2">
        <v>0.77329999999999999</v>
      </c>
      <c r="Y2">
        <v>1.5178</v>
      </c>
      <c r="Z2">
        <v>0.69210000000000005</v>
      </c>
      <c r="AA2">
        <v>0.155</v>
      </c>
      <c r="AB2">
        <v>0.13600000000000001</v>
      </c>
      <c r="AC2">
        <v>9.1999999999999998E-2</v>
      </c>
      <c r="AD2">
        <v>7.8E-2</v>
      </c>
      <c r="AE2">
        <v>0.182</v>
      </c>
      <c r="AF2" t="s">
        <v>32</v>
      </c>
    </row>
    <row r="3" spans="1:32">
      <c r="A3">
        <v>31487</v>
      </c>
      <c r="B3" s="1">
        <v>41333</v>
      </c>
      <c r="C3" s="2">
        <v>0.6487384259259259</v>
      </c>
      <c r="D3">
        <v>-39.420999999999999</v>
      </c>
      <c r="E3">
        <v>-71.941000000000003</v>
      </c>
      <c r="F3">
        <v>2830</v>
      </c>
      <c r="G3">
        <v>723</v>
      </c>
      <c r="H3">
        <v>37.090000000000003</v>
      </c>
      <c r="I3">
        <v>1.2529999999999999</v>
      </c>
      <c r="J3">
        <v>0.98299999999999998</v>
      </c>
      <c r="K3">
        <v>4.0999999999999996</v>
      </c>
      <c r="L3">
        <v>99</v>
      </c>
      <c r="M3">
        <v>1164.76</v>
      </c>
      <c r="N3">
        <v>757.34</v>
      </c>
      <c r="O3">
        <v>979.24</v>
      </c>
      <c r="P3">
        <v>642.71</v>
      </c>
      <c r="Q3">
        <v>929.65</v>
      </c>
      <c r="R3">
        <v>8.9999999999999993E-3</v>
      </c>
      <c r="S3">
        <v>6.0000000000000001E-3</v>
      </c>
      <c r="T3">
        <v>2E-3</v>
      </c>
      <c r="U3">
        <v>2E-3</v>
      </c>
      <c r="V3">
        <v>1E-3</v>
      </c>
      <c r="W3">
        <v>1.5379</v>
      </c>
      <c r="X3">
        <v>0.77339999999999998</v>
      </c>
      <c r="Y3">
        <v>1.5236000000000001</v>
      </c>
      <c r="Z3">
        <v>0.69130000000000003</v>
      </c>
      <c r="AA3">
        <v>0.14899999999999999</v>
      </c>
      <c r="AB3">
        <v>0.13100000000000001</v>
      </c>
      <c r="AC3">
        <v>8.6999999999999994E-2</v>
      </c>
      <c r="AD3">
        <v>7.5999999999999998E-2</v>
      </c>
      <c r="AE3">
        <v>0.18</v>
      </c>
      <c r="AF3" t="s">
        <v>32</v>
      </c>
    </row>
    <row r="4" spans="1:32">
      <c r="A4">
        <v>31487</v>
      </c>
      <c r="B4" s="1">
        <v>41333</v>
      </c>
      <c r="C4" s="2">
        <v>0.648900462962963</v>
      </c>
      <c r="D4">
        <v>-39.420999999999999</v>
      </c>
      <c r="E4">
        <v>-71.941000000000003</v>
      </c>
      <c r="F4">
        <v>2830</v>
      </c>
      <c r="G4">
        <v>723</v>
      </c>
      <c r="H4">
        <v>37.06</v>
      </c>
      <c r="I4">
        <v>1.252</v>
      </c>
      <c r="J4">
        <v>0.98299999999999998</v>
      </c>
      <c r="K4">
        <v>4.0999999999999996</v>
      </c>
      <c r="L4">
        <v>99</v>
      </c>
      <c r="M4">
        <v>1145.8900000000001</v>
      </c>
      <c r="N4">
        <v>748.61</v>
      </c>
      <c r="O4">
        <v>979.49</v>
      </c>
      <c r="P4">
        <v>639.23</v>
      </c>
      <c r="Q4">
        <v>928.05</v>
      </c>
      <c r="R4">
        <v>3.0000000000000001E-3</v>
      </c>
      <c r="S4">
        <v>4.0000000000000001E-3</v>
      </c>
      <c r="T4">
        <v>1E-3</v>
      </c>
      <c r="U4">
        <v>2E-3</v>
      </c>
      <c r="V4">
        <v>1E-3</v>
      </c>
      <c r="W4">
        <v>1.5306999999999999</v>
      </c>
      <c r="X4">
        <v>0.76429999999999998</v>
      </c>
      <c r="Y4">
        <v>1.5323</v>
      </c>
      <c r="Z4">
        <v>0.68879999999999997</v>
      </c>
      <c r="AA4">
        <v>0.16200000000000001</v>
      </c>
      <c r="AB4">
        <v>0.14099999999999999</v>
      </c>
      <c r="AC4">
        <v>8.6999999999999994E-2</v>
      </c>
      <c r="AD4">
        <v>8.1000000000000003E-2</v>
      </c>
      <c r="AE4">
        <v>0.18099999999999999</v>
      </c>
      <c r="AF4" t="s">
        <v>32</v>
      </c>
    </row>
    <row r="5" spans="1:32">
      <c r="A5">
        <v>31487</v>
      </c>
      <c r="B5" s="1">
        <v>41333</v>
      </c>
      <c r="C5" s="2">
        <v>0.64907407407407403</v>
      </c>
      <c r="D5">
        <v>-39.420999999999999</v>
      </c>
      <c r="E5">
        <v>-71.941000000000003</v>
      </c>
      <c r="F5">
        <v>2830</v>
      </c>
      <c r="G5">
        <v>723</v>
      </c>
      <c r="H5">
        <v>37.03</v>
      </c>
      <c r="I5">
        <v>1.252</v>
      </c>
      <c r="J5">
        <v>0.98299999999999998</v>
      </c>
      <c r="K5">
        <v>4.0999999999999996</v>
      </c>
      <c r="L5">
        <v>99</v>
      </c>
      <c r="M5">
        <v>1187.1600000000001</v>
      </c>
      <c r="N5">
        <v>763.13</v>
      </c>
      <c r="O5">
        <v>985.67</v>
      </c>
      <c r="P5">
        <v>635.23</v>
      </c>
      <c r="Q5">
        <v>922.51</v>
      </c>
      <c r="R5">
        <v>4.0000000000000001E-3</v>
      </c>
      <c r="S5">
        <v>2E-3</v>
      </c>
      <c r="T5">
        <v>0</v>
      </c>
      <c r="U5">
        <v>1E-3</v>
      </c>
      <c r="V5">
        <v>1E-3</v>
      </c>
      <c r="W5">
        <v>1.5556000000000001</v>
      </c>
      <c r="X5">
        <v>0.7742</v>
      </c>
      <c r="Y5">
        <v>1.5517000000000001</v>
      </c>
      <c r="Z5">
        <v>0.68859999999999999</v>
      </c>
      <c r="AA5">
        <v>0.13400000000000001</v>
      </c>
      <c r="AB5">
        <v>0.125</v>
      </c>
      <c r="AC5">
        <v>8.2000000000000003E-2</v>
      </c>
      <c r="AD5">
        <v>8.5999999999999993E-2</v>
      </c>
      <c r="AE5">
        <v>0.186</v>
      </c>
      <c r="AF5" t="s">
        <v>32</v>
      </c>
    </row>
    <row r="6" spans="1:32">
      <c r="A6">
        <v>31487</v>
      </c>
      <c r="B6" s="1">
        <v>41333</v>
      </c>
      <c r="C6" s="2">
        <v>0.64924768518518516</v>
      </c>
      <c r="D6">
        <v>-39.420999999999999</v>
      </c>
      <c r="E6">
        <v>-71.941000000000003</v>
      </c>
      <c r="F6">
        <v>2830</v>
      </c>
      <c r="G6">
        <v>723</v>
      </c>
      <c r="H6">
        <v>37</v>
      </c>
      <c r="I6">
        <v>1.2509999999999999</v>
      </c>
      <c r="J6">
        <v>0.98299999999999998</v>
      </c>
      <c r="K6">
        <v>4.0999999999999996</v>
      </c>
      <c r="L6">
        <v>99</v>
      </c>
      <c r="M6">
        <v>1178.55</v>
      </c>
      <c r="N6">
        <v>758.31</v>
      </c>
      <c r="O6">
        <v>980.61</v>
      </c>
      <c r="P6">
        <v>628.89</v>
      </c>
      <c r="Q6">
        <v>914.57</v>
      </c>
      <c r="R6">
        <v>3.0000000000000001E-3</v>
      </c>
      <c r="S6">
        <v>2E-3</v>
      </c>
      <c r="T6">
        <v>1E-3</v>
      </c>
      <c r="U6">
        <v>1E-3</v>
      </c>
      <c r="V6">
        <v>1E-3</v>
      </c>
      <c r="W6">
        <v>1.5542</v>
      </c>
      <c r="X6">
        <v>0.77329999999999999</v>
      </c>
      <c r="Y6">
        <v>1.5592999999999999</v>
      </c>
      <c r="Z6">
        <v>0.68759999999999999</v>
      </c>
      <c r="AA6">
        <v>0.14000000000000001</v>
      </c>
      <c r="AB6">
        <v>0.13100000000000001</v>
      </c>
      <c r="AC6">
        <v>8.5999999999999993E-2</v>
      </c>
      <c r="AD6">
        <v>9.4E-2</v>
      </c>
      <c r="AE6">
        <v>0.193</v>
      </c>
      <c r="AF6" t="s">
        <v>32</v>
      </c>
    </row>
    <row r="7" spans="1:32">
      <c r="A7">
        <v>31487</v>
      </c>
      <c r="B7" s="1">
        <v>41333</v>
      </c>
      <c r="C7" s="2">
        <v>0.64943287037037034</v>
      </c>
      <c r="D7">
        <v>-39.420999999999999</v>
      </c>
      <c r="E7">
        <v>-71.941000000000003</v>
      </c>
      <c r="F7">
        <v>2830</v>
      </c>
      <c r="G7">
        <v>723</v>
      </c>
      <c r="H7">
        <v>36.97</v>
      </c>
      <c r="I7">
        <v>1.2509999999999999</v>
      </c>
      <c r="J7">
        <v>0.98299999999999998</v>
      </c>
      <c r="K7">
        <v>4</v>
      </c>
      <c r="L7">
        <v>99</v>
      </c>
      <c r="M7">
        <v>1167.22</v>
      </c>
      <c r="N7">
        <v>749.87</v>
      </c>
      <c r="O7">
        <v>972.53</v>
      </c>
      <c r="P7">
        <v>619.66</v>
      </c>
      <c r="Q7">
        <v>903.17</v>
      </c>
      <c r="R7">
        <v>3.0000000000000001E-3</v>
      </c>
      <c r="S7">
        <v>2E-3</v>
      </c>
      <c r="T7">
        <v>1E-3</v>
      </c>
      <c r="U7">
        <v>2E-3</v>
      </c>
      <c r="V7">
        <v>1E-3</v>
      </c>
      <c r="W7">
        <v>1.5566</v>
      </c>
      <c r="X7">
        <v>0.77100000000000002</v>
      </c>
      <c r="Y7">
        <v>1.5694999999999999</v>
      </c>
      <c r="Z7">
        <v>0.68610000000000004</v>
      </c>
      <c r="AA7">
        <v>0.14799999999999999</v>
      </c>
      <c r="AB7">
        <v>0.14000000000000001</v>
      </c>
      <c r="AC7">
        <v>9.2999999999999999E-2</v>
      </c>
      <c r="AD7">
        <v>0.106</v>
      </c>
      <c r="AE7">
        <v>0.20300000000000001</v>
      </c>
      <c r="AF7" t="s">
        <v>32</v>
      </c>
    </row>
    <row r="8" spans="1:32">
      <c r="A8">
        <v>31487</v>
      </c>
      <c r="B8" s="1">
        <v>41333</v>
      </c>
      <c r="C8" s="2">
        <v>0.64960648148148148</v>
      </c>
      <c r="D8">
        <v>-39.420999999999999</v>
      </c>
      <c r="E8">
        <v>-71.941000000000003</v>
      </c>
      <c r="F8">
        <v>2830</v>
      </c>
      <c r="G8">
        <v>723</v>
      </c>
      <c r="H8">
        <v>36.94</v>
      </c>
      <c r="I8">
        <v>1.25</v>
      </c>
      <c r="J8">
        <v>0.98299999999999998</v>
      </c>
      <c r="K8">
        <v>4</v>
      </c>
      <c r="L8">
        <v>99</v>
      </c>
      <c r="M8">
        <v>1149.3699999999999</v>
      </c>
      <c r="N8">
        <v>737.42</v>
      </c>
      <c r="O8">
        <v>960.69</v>
      </c>
      <c r="P8">
        <v>608.58000000000004</v>
      </c>
      <c r="Q8">
        <v>886.51</v>
      </c>
      <c r="R8">
        <v>3.0000000000000001E-3</v>
      </c>
      <c r="S8">
        <v>3.0000000000000001E-3</v>
      </c>
      <c r="T8">
        <v>2E-3</v>
      </c>
      <c r="U8">
        <v>2E-3</v>
      </c>
      <c r="V8">
        <v>2E-3</v>
      </c>
      <c r="W8">
        <v>1.5586</v>
      </c>
      <c r="X8">
        <v>0.76759999999999995</v>
      </c>
      <c r="Y8">
        <v>1.5786</v>
      </c>
      <c r="Z8">
        <v>0.6865</v>
      </c>
      <c r="AA8">
        <v>0.161</v>
      </c>
      <c r="AB8">
        <v>0.153</v>
      </c>
      <c r="AC8">
        <v>0.10299999999999999</v>
      </c>
      <c r="AD8">
        <v>0.12</v>
      </c>
      <c r="AE8">
        <v>0.218</v>
      </c>
      <c r="AF8" t="s">
        <v>32</v>
      </c>
    </row>
    <row r="9" spans="1:32">
      <c r="A9">
        <v>31487</v>
      </c>
      <c r="B9" s="1">
        <v>41333</v>
      </c>
      <c r="C9" s="2">
        <v>0.64976851851851858</v>
      </c>
      <c r="D9">
        <v>-39.420999999999999</v>
      </c>
      <c r="E9">
        <v>-71.941000000000003</v>
      </c>
      <c r="F9">
        <v>2830</v>
      </c>
      <c r="G9">
        <v>723</v>
      </c>
      <c r="H9">
        <v>36.92</v>
      </c>
      <c r="I9">
        <v>1.25</v>
      </c>
      <c r="J9">
        <v>0.98299999999999998</v>
      </c>
      <c r="K9">
        <v>3.9</v>
      </c>
      <c r="L9">
        <v>99</v>
      </c>
      <c r="M9">
        <v>1139.6500000000001</v>
      </c>
      <c r="N9">
        <v>724.32</v>
      </c>
      <c r="O9">
        <v>945.04</v>
      </c>
      <c r="P9">
        <v>593.24</v>
      </c>
      <c r="Q9">
        <v>864.15</v>
      </c>
      <c r="R9">
        <v>1.0999999999999999E-2</v>
      </c>
      <c r="S9">
        <v>0.01</v>
      </c>
      <c r="T9">
        <v>3.0000000000000001E-3</v>
      </c>
      <c r="U9">
        <v>3.0000000000000001E-3</v>
      </c>
      <c r="V9">
        <v>3.0000000000000001E-3</v>
      </c>
      <c r="W9">
        <v>1.5733999999999999</v>
      </c>
      <c r="X9">
        <v>0.76639999999999997</v>
      </c>
      <c r="Y9">
        <v>1.593</v>
      </c>
      <c r="Z9">
        <v>0.6865</v>
      </c>
      <c r="AA9">
        <v>0.16700000000000001</v>
      </c>
      <c r="AB9">
        <v>0.16800000000000001</v>
      </c>
      <c r="AC9">
        <v>0.11600000000000001</v>
      </c>
      <c r="AD9">
        <v>0.14099999999999999</v>
      </c>
      <c r="AE9">
        <v>0.23799999999999999</v>
      </c>
      <c r="AF9" t="s">
        <v>32</v>
      </c>
    </row>
    <row r="10" spans="1:32">
      <c r="A10">
        <v>31487</v>
      </c>
      <c r="B10" s="1">
        <v>41333</v>
      </c>
      <c r="C10" s="2">
        <v>0.64994212962962961</v>
      </c>
      <c r="D10">
        <v>-39.420999999999999</v>
      </c>
      <c r="E10">
        <v>-71.941000000000003</v>
      </c>
      <c r="F10">
        <v>2830</v>
      </c>
      <c r="G10">
        <v>723</v>
      </c>
      <c r="H10">
        <v>36.89</v>
      </c>
      <c r="I10">
        <v>1.2490000000000001</v>
      </c>
      <c r="J10">
        <v>0.98299999999999998</v>
      </c>
      <c r="K10">
        <v>3.9</v>
      </c>
      <c r="L10">
        <v>99</v>
      </c>
      <c r="M10">
        <v>1146.29</v>
      </c>
      <c r="N10">
        <v>753.33</v>
      </c>
      <c r="O10">
        <v>962.89</v>
      </c>
      <c r="P10">
        <v>639.70000000000005</v>
      </c>
      <c r="Q10">
        <v>924.26</v>
      </c>
      <c r="R10">
        <v>3.0000000000000001E-3</v>
      </c>
      <c r="S10">
        <v>2E-3</v>
      </c>
      <c r="T10">
        <v>2E-3</v>
      </c>
      <c r="U10">
        <v>2E-3</v>
      </c>
      <c r="V10">
        <v>2E-3</v>
      </c>
      <c r="W10">
        <v>1.5216000000000001</v>
      </c>
      <c r="X10">
        <v>0.78239999999999998</v>
      </c>
      <c r="Y10">
        <v>1.5052000000000001</v>
      </c>
      <c r="Z10">
        <v>0.69210000000000005</v>
      </c>
      <c r="AA10">
        <v>0.16300000000000001</v>
      </c>
      <c r="AB10">
        <v>0.13600000000000001</v>
      </c>
      <c r="AC10">
        <v>0.10100000000000001</v>
      </c>
      <c r="AD10">
        <v>0.08</v>
      </c>
      <c r="AE10">
        <v>0.185</v>
      </c>
      <c r="AF10" t="s">
        <v>32</v>
      </c>
    </row>
    <row r="11" spans="1:32">
      <c r="A11">
        <v>31487</v>
      </c>
      <c r="B11" s="1">
        <v>41333</v>
      </c>
      <c r="C11" s="2">
        <v>0.65011574074074074</v>
      </c>
      <c r="D11">
        <v>-39.420999999999999</v>
      </c>
      <c r="E11">
        <v>-71.941000000000003</v>
      </c>
      <c r="F11">
        <v>2830</v>
      </c>
      <c r="G11">
        <v>723</v>
      </c>
      <c r="H11">
        <v>36.86</v>
      </c>
      <c r="I11">
        <v>1.2490000000000001</v>
      </c>
      <c r="J11">
        <v>0.98299999999999998</v>
      </c>
      <c r="K11">
        <v>3.8</v>
      </c>
      <c r="L11">
        <v>99</v>
      </c>
      <c r="M11">
        <v>1168.58</v>
      </c>
      <c r="N11">
        <v>761.41</v>
      </c>
      <c r="O11">
        <v>975.46</v>
      </c>
      <c r="P11">
        <v>644.33000000000004</v>
      </c>
      <c r="Q11">
        <v>932.37</v>
      </c>
      <c r="R11">
        <v>2E-3</v>
      </c>
      <c r="S11">
        <v>1E-3</v>
      </c>
      <c r="T11">
        <v>1E-3</v>
      </c>
      <c r="U11">
        <v>1E-3</v>
      </c>
      <c r="V11">
        <v>1E-3</v>
      </c>
      <c r="W11">
        <v>1.5347999999999999</v>
      </c>
      <c r="X11">
        <v>0.78059999999999996</v>
      </c>
      <c r="Y11">
        <v>1.5139</v>
      </c>
      <c r="Z11">
        <v>0.69110000000000005</v>
      </c>
      <c r="AA11">
        <v>0.14799999999999999</v>
      </c>
      <c r="AB11">
        <v>0.128</v>
      </c>
      <c r="AC11">
        <v>9.0999999999999998E-2</v>
      </c>
      <c r="AD11">
        <v>7.4999999999999997E-2</v>
      </c>
      <c r="AE11">
        <v>0.17799999999999999</v>
      </c>
      <c r="AF11" t="s">
        <v>32</v>
      </c>
    </row>
    <row r="12" spans="1:32">
      <c r="A12">
        <v>31487</v>
      </c>
      <c r="B12" s="1">
        <v>41333</v>
      </c>
      <c r="C12" s="2">
        <v>0.65028935185185188</v>
      </c>
      <c r="D12">
        <v>-39.420999999999999</v>
      </c>
      <c r="E12">
        <v>-71.941000000000003</v>
      </c>
      <c r="F12">
        <v>2830</v>
      </c>
      <c r="G12">
        <v>723</v>
      </c>
      <c r="H12">
        <v>36.83</v>
      </c>
      <c r="I12">
        <v>1.248</v>
      </c>
      <c r="J12">
        <v>0.98299999999999998</v>
      </c>
      <c r="K12">
        <v>3.8</v>
      </c>
      <c r="L12">
        <v>99</v>
      </c>
      <c r="M12">
        <v>1145.1099999999999</v>
      </c>
      <c r="N12">
        <v>750.6</v>
      </c>
      <c r="O12">
        <v>975.5</v>
      </c>
      <c r="P12">
        <v>643.41</v>
      </c>
      <c r="Q12">
        <v>932.64</v>
      </c>
      <c r="R12">
        <v>2E-3</v>
      </c>
      <c r="S12">
        <v>2E-3</v>
      </c>
      <c r="T12">
        <v>1E-3</v>
      </c>
      <c r="U12">
        <v>1E-3</v>
      </c>
      <c r="V12">
        <v>1E-3</v>
      </c>
      <c r="W12">
        <v>1.5256000000000001</v>
      </c>
      <c r="X12">
        <v>0.76939999999999997</v>
      </c>
      <c r="Y12">
        <v>1.5161</v>
      </c>
      <c r="Z12">
        <v>0.68989999999999996</v>
      </c>
      <c r="AA12">
        <v>0.16400000000000001</v>
      </c>
      <c r="AB12">
        <v>0.14000000000000001</v>
      </c>
      <c r="AC12">
        <v>9.0999999999999998E-2</v>
      </c>
      <c r="AD12">
        <v>7.5999999999999998E-2</v>
      </c>
      <c r="AE12">
        <v>0.17799999999999999</v>
      </c>
      <c r="AF12" t="s">
        <v>32</v>
      </c>
    </row>
    <row r="13" spans="1:32">
      <c r="A13">
        <v>31487</v>
      </c>
      <c r="B13" s="1">
        <v>41333</v>
      </c>
      <c r="C13" s="2">
        <v>0.65046296296296291</v>
      </c>
      <c r="D13">
        <v>-39.420999999999999</v>
      </c>
      <c r="E13">
        <v>-71.941000000000003</v>
      </c>
      <c r="F13">
        <v>2830</v>
      </c>
      <c r="G13">
        <v>723</v>
      </c>
      <c r="H13">
        <v>36.799999999999997</v>
      </c>
      <c r="I13">
        <v>1.248</v>
      </c>
      <c r="J13">
        <v>0.98299999999999998</v>
      </c>
      <c r="K13">
        <v>3.7</v>
      </c>
      <c r="L13">
        <v>99</v>
      </c>
      <c r="M13">
        <v>1151.8800000000001</v>
      </c>
      <c r="N13">
        <v>752.64</v>
      </c>
      <c r="O13">
        <v>978.17</v>
      </c>
      <c r="P13">
        <v>641.65</v>
      </c>
      <c r="Q13">
        <v>930.73</v>
      </c>
      <c r="R13">
        <v>2E-3</v>
      </c>
      <c r="S13">
        <v>1E-3</v>
      </c>
      <c r="T13">
        <v>1E-3</v>
      </c>
      <c r="U13">
        <v>1E-3</v>
      </c>
      <c r="V13">
        <v>1E-3</v>
      </c>
      <c r="W13">
        <v>1.5304</v>
      </c>
      <c r="X13">
        <v>0.76939999999999997</v>
      </c>
      <c r="Y13">
        <v>1.5245</v>
      </c>
      <c r="Z13">
        <v>0.68940000000000001</v>
      </c>
      <c r="AA13">
        <v>0.16</v>
      </c>
      <c r="AB13">
        <v>0.13700000000000001</v>
      </c>
      <c r="AC13">
        <v>8.8999999999999996E-2</v>
      </c>
      <c r="AD13">
        <v>7.8E-2</v>
      </c>
      <c r="AE13">
        <v>0.17899999999999999</v>
      </c>
      <c r="AF13" t="s">
        <v>32</v>
      </c>
    </row>
    <row r="14" spans="1:32">
      <c r="A14">
        <v>31487</v>
      </c>
      <c r="B14" s="1">
        <v>41333</v>
      </c>
      <c r="C14" s="2">
        <v>0.65062500000000001</v>
      </c>
      <c r="D14">
        <v>-39.420999999999999</v>
      </c>
      <c r="E14">
        <v>-71.941000000000003</v>
      </c>
      <c r="F14">
        <v>2830</v>
      </c>
      <c r="G14">
        <v>723</v>
      </c>
      <c r="H14">
        <v>36.770000000000003</v>
      </c>
      <c r="I14">
        <v>1.2470000000000001</v>
      </c>
      <c r="J14">
        <v>0.98299999999999998</v>
      </c>
      <c r="K14">
        <v>3.6</v>
      </c>
      <c r="L14">
        <v>99</v>
      </c>
      <c r="M14">
        <v>1171.46</v>
      </c>
      <c r="N14">
        <v>759.64</v>
      </c>
      <c r="O14">
        <v>981.62</v>
      </c>
      <c r="P14">
        <v>639.08000000000004</v>
      </c>
      <c r="Q14">
        <v>928.3</v>
      </c>
      <c r="R14">
        <v>8.0000000000000002E-3</v>
      </c>
      <c r="S14">
        <v>5.0000000000000001E-3</v>
      </c>
      <c r="T14">
        <v>2E-3</v>
      </c>
      <c r="U14">
        <v>1E-3</v>
      </c>
      <c r="V14">
        <v>1E-3</v>
      </c>
      <c r="W14">
        <v>1.5421</v>
      </c>
      <c r="X14">
        <v>0.77390000000000003</v>
      </c>
      <c r="Y14">
        <v>1.536</v>
      </c>
      <c r="Z14">
        <v>0.68840000000000001</v>
      </c>
      <c r="AA14">
        <v>0.14599999999999999</v>
      </c>
      <c r="AB14">
        <v>0.13</v>
      </c>
      <c r="AC14">
        <v>8.5999999999999993E-2</v>
      </c>
      <c r="AD14">
        <v>8.1000000000000003E-2</v>
      </c>
      <c r="AE14">
        <v>0.18099999999999999</v>
      </c>
      <c r="AF14" t="s">
        <v>32</v>
      </c>
    </row>
    <row r="15" spans="1:32">
      <c r="A15">
        <v>31487</v>
      </c>
      <c r="B15" s="1">
        <v>41333</v>
      </c>
      <c r="C15" s="2">
        <v>0.65082175925925922</v>
      </c>
      <c r="D15">
        <v>-39.420999999999999</v>
      </c>
      <c r="E15">
        <v>-71.941000000000003</v>
      </c>
      <c r="F15">
        <v>2830</v>
      </c>
      <c r="G15">
        <v>723</v>
      </c>
      <c r="H15">
        <v>36.74</v>
      </c>
      <c r="I15">
        <v>1.2470000000000001</v>
      </c>
      <c r="J15">
        <v>0.98299999999999998</v>
      </c>
      <c r="K15">
        <v>3.5</v>
      </c>
      <c r="L15">
        <v>99</v>
      </c>
      <c r="M15">
        <v>1156.1199999999999</v>
      </c>
      <c r="N15">
        <v>751.29</v>
      </c>
      <c r="O15">
        <v>975.48</v>
      </c>
      <c r="P15">
        <v>633.33000000000004</v>
      </c>
      <c r="Q15">
        <v>920.37</v>
      </c>
      <c r="R15">
        <v>5.0000000000000001E-3</v>
      </c>
      <c r="S15">
        <v>3.0000000000000001E-3</v>
      </c>
      <c r="T15">
        <v>1E-3</v>
      </c>
      <c r="U15">
        <v>2E-3</v>
      </c>
      <c r="V15">
        <v>2E-3</v>
      </c>
      <c r="W15">
        <v>1.5387999999999999</v>
      </c>
      <c r="X15">
        <v>0.7702</v>
      </c>
      <c r="Y15">
        <v>1.5402</v>
      </c>
      <c r="Z15">
        <v>0.68810000000000004</v>
      </c>
      <c r="AA15">
        <v>0.157</v>
      </c>
      <c r="AB15">
        <v>0.13900000000000001</v>
      </c>
      <c r="AC15">
        <v>9.0999999999999998E-2</v>
      </c>
      <c r="AD15">
        <v>8.7999999999999995E-2</v>
      </c>
      <c r="AE15">
        <v>0.188</v>
      </c>
      <c r="AF15" t="s">
        <v>32</v>
      </c>
    </row>
    <row r="16" spans="1:32">
      <c r="A16">
        <v>31487</v>
      </c>
      <c r="B16" s="1">
        <v>41333</v>
      </c>
      <c r="C16" s="2">
        <v>0.65098379629629632</v>
      </c>
      <c r="D16">
        <v>-39.420999999999999</v>
      </c>
      <c r="E16">
        <v>-71.941000000000003</v>
      </c>
      <c r="F16">
        <v>2830</v>
      </c>
      <c r="G16">
        <v>723</v>
      </c>
      <c r="H16">
        <v>36.72</v>
      </c>
      <c r="I16">
        <v>1.246</v>
      </c>
      <c r="J16">
        <v>0.98299999999999998</v>
      </c>
      <c r="K16">
        <v>3.5</v>
      </c>
      <c r="L16">
        <v>99</v>
      </c>
      <c r="M16">
        <v>1153.3399999999999</v>
      </c>
      <c r="N16">
        <v>748.77</v>
      </c>
      <c r="O16">
        <v>970.57</v>
      </c>
      <c r="P16">
        <v>626.16999999999996</v>
      </c>
      <c r="Q16">
        <v>910.05</v>
      </c>
      <c r="R16">
        <v>2E-3</v>
      </c>
      <c r="S16">
        <v>1E-3</v>
      </c>
      <c r="T16">
        <v>1E-3</v>
      </c>
      <c r="U16">
        <v>2E-3</v>
      </c>
      <c r="V16">
        <v>2E-3</v>
      </c>
      <c r="W16">
        <v>1.5403</v>
      </c>
      <c r="X16">
        <v>0.77149999999999996</v>
      </c>
      <c r="Y16">
        <v>1.55</v>
      </c>
      <c r="Z16">
        <v>0.68810000000000004</v>
      </c>
      <c r="AA16">
        <v>0.159</v>
      </c>
      <c r="AB16">
        <v>0.14199999999999999</v>
      </c>
      <c r="AC16">
        <v>9.5000000000000001E-2</v>
      </c>
      <c r="AD16">
        <v>9.8000000000000004E-2</v>
      </c>
      <c r="AE16">
        <v>0.19800000000000001</v>
      </c>
      <c r="AF16" t="s">
        <v>32</v>
      </c>
    </row>
    <row r="17" spans="1:32">
      <c r="A17">
        <v>31487</v>
      </c>
      <c r="B17" s="1">
        <v>41333</v>
      </c>
      <c r="C17" s="2">
        <v>0.65115740740740746</v>
      </c>
      <c r="D17">
        <v>-39.420999999999999</v>
      </c>
      <c r="E17">
        <v>-71.941000000000003</v>
      </c>
      <c r="F17">
        <v>2830</v>
      </c>
      <c r="G17">
        <v>723</v>
      </c>
      <c r="H17">
        <v>36.69</v>
      </c>
      <c r="I17">
        <v>1.246</v>
      </c>
      <c r="J17">
        <v>0.98299999999999998</v>
      </c>
      <c r="K17">
        <v>3.4</v>
      </c>
      <c r="L17">
        <v>99</v>
      </c>
      <c r="M17">
        <v>1148.5899999999999</v>
      </c>
      <c r="N17">
        <v>741.86</v>
      </c>
      <c r="O17">
        <v>960.99</v>
      </c>
      <c r="P17">
        <v>615.66999999999996</v>
      </c>
      <c r="Q17">
        <v>894.35</v>
      </c>
      <c r="R17">
        <v>6.0000000000000001E-3</v>
      </c>
      <c r="S17">
        <v>4.0000000000000001E-3</v>
      </c>
      <c r="T17">
        <v>2E-3</v>
      </c>
      <c r="U17">
        <v>2E-3</v>
      </c>
      <c r="V17">
        <v>2E-3</v>
      </c>
      <c r="W17">
        <v>1.5482</v>
      </c>
      <c r="X17">
        <v>0.77200000000000002</v>
      </c>
      <c r="Y17">
        <v>1.5609</v>
      </c>
      <c r="Z17">
        <v>0.68840000000000001</v>
      </c>
      <c r="AA17">
        <v>0.16300000000000001</v>
      </c>
      <c r="AB17">
        <v>0.14899999999999999</v>
      </c>
      <c r="AC17">
        <v>0.10299999999999999</v>
      </c>
      <c r="AD17">
        <v>0.111</v>
      </c>
      <c r="AE17">
        <v>0.21199999999999999</v>
      </c>
      <c r="AF17" t="s">
        <v>32</v>
      </c>
    </row>
    <row r="18" spans="1:32">
      <c r="A18">
        <v>31487</v>
      </c>
      <c r="B18" s="1">
        <v>41333</v>
      </c>
      <c r="C18" s="2">
        <v>0.65131944444444445</v>
      </c>
      <c r="D18">
        <v>-39.420999999999999</v>
      </c>
      <c r="E18">
        <v>-71.941000000000003</v>
      </c>
      <c r="F18">
        <v>2830</v>
      </c>
      <c r="G18">
        <v>723</v>
      </c>
      <c r="H18">
        <v>36.659999999999997</v>
      </c>
      <c r="I18">
        <v>1.246</v>
      </c>
      <c r="J18">
        <v>0.98299999999999998</v>
      </c>
      <c r="K18">
        <v>3.3</v>
      </c>
      <c r="L18">
        <v>99</v>
      </c>
      <c r="M18">
        <v>1156.5899999999999</v>
      </c>
      <c r="N18">
        <v>737.48</v>
      </c>
      <c r="O18">
        <v>947.9</v>
      </c>
      <c r="P18">
        <v>600.99</v>
      </c>
      <c r="Q18">
        <v>872.55</v>
      </c>
      <c r="R18">
        <v>3.0000000000000001E-3</v>
      </c>
      <c r="S18">
        <v>3.0000000000000001E-3</v>
      </c>
      <c r="T18">
        <v>1E-3</v>
      </c>
      <c r="U18">
        <v>2E-3</v>
      </c>
      <c r="V18">
        <v>2E-3</v>
      </c>
      <c r="W18">
        <v>1.5683</v>
      </c>
      <c r="X18">
        <v>0.77800000000000002</v>
      </c>
      <c r="Y18">
        <v>1.5771999999999999</v>
      </c>
      <c r="Z18">
        <v>0.68879999999999997</v>
      </c>
      <c r="AA18">
        <v>0.157</v>
      </c>
      <c r="AB18">
        <v>0.154</v>
      </c>
      <c r="AC18">
        <v>0.114</v>
      </c>
      <c r="AD18">
        <v>0.13100000000000001</v>
      </c>
      <c r="AE18">
        <v>0.23100000000000001</v>
      </c>
      <c r="AF18" t="s">
        <v>32</v>
      </c>
    </row>
    <row r="19" spans="1:32">
      <c r="A19">
        <v>31487</v>
      </c>
      <c r="B19" s="1">
        <v>41333</v>
      </c>
      <c r="C19" s="2">
        <v>0.65151620370370367</v>
      </c>
      <c r="D19">
        <v>-39.420999999999999</v>
      </c>
      <c r="E19">
        <v>-71.941000000000003</v>
      </c>
      <c r="F19">
        <v>2830</v>
      </c>
      <c r="G19">
        <v>723</v>
      </c>
      <c r="H19">
        <v>36.630000000000003</v>
      </c>
      <c r="I19">
        <v>1.2450000000000001</v>
      </c>
      <c r="J19">
        <v>0.98299999999999998</v>
      </c>
      <c r="K19">
        <v>3.3</v>
      </c>
      <c r="L19">
        <v>99</v>
      </c>
      <c r="M19">
        <v>1125</v>
      </c>
      <c r="N19">
        <v>715.47</v>
      </c>
      <c r="O19">
        <v>924.02</v>
      </c>
      <c r="P19">
        <v>581.97</v>
      </c>
      <c r="Q19">
        <v>845.23</v>
      </c>
      <c r="R19">
        <v>3.0000000000000001E-3</v>
      </c>
      <c r="S19">
        <v>2E-3</v>
      </c>
      <c r="T19">
        <v>1E-3</v>
      </c>
      <c r="U19">
        <v>3.0000000000000001E-3</v>
      </c>
      <c r="V19">
        <v>2E-3</v>
      </c>
      <c r="W19">
        <v>1.5724</v>
      </c>
      <c r="X19">
        <v>0.77429999999999999</v>
      </c>
      <c r="Y19">
        <v>1.5876999999999999</v>
      </c>
      <c r="Z19">
        <v>0.6885</v>
      </c>
      <c r="AA19">
        <v>0.18</v>
      </c>
      <c r="AB19">
        <v>0.17899999999999999</v>
      </c>
      <c r="AC19">
        <v>0.13500000000000001</v>
      </c>
      <c r="AD19">
        <v>0.157</v>
      </c>
      <c r="AE19">
        <v>0.25700000000000001</v>
      </c>
      <c r="AF19" t="s">
        <v>32</v>
      </c>
    </row>
    <row r="20" spans="1:32">
      <c r="A20">
        <v>31487</v>
      </c>
      <c r="B20" s="1">
        <v>41333</v>
      </c>
      <c r="C20" s="2">
        <v>0.65167824074074077</v>
      </c>
      <c r="D20">
        <v>-39.420999999999999</v>
      </c>
      <c r="E20">
        <v>-71.941000000000003</v>
      </c>
      <c r="F20">
        <v>2830</v>
      </c>
      <c r="G20">
        <v>723</v>
      </c>
      <c r="H20">
        <v>36.6</v>
      </c>
      <c r="I20">
        <v>1.2450000000000001</v>
      </c>
      <c r="J20">
        <v>0.98299999999999998</v>
      </c>
      <c r="K20">
        <v>3.2</v>
      </c>
      <c r="L20">
        <v>99</v>
      </c>
      <c r="M20">
        <v>1084.46</v>
      </c>
      <c r="N20">
        <v>684.87</v>
      </c>
      <c r="O20">
        <v>891.63</v>
      </c>
      <c r="P20">
        <v>557.17999999999995</v>
      </c>
      <c r="Q20">
        <v>807.92</v>
      </c>
      <c r="R20">
        <v>6.0000000000000001E-3</v>
      </c>
      <c r="S20">
        <v>3.0000000000000001E-3</v>
      </c>
      <c r="T20">
        <v>2E-3</v>
      </c>
      <c r="U20">
        <v>4.0000000000000001E-3</v>
      </c>
      <c r="V20">
        <v>4.0000000000000001E-3</v>
      </c>
      <c r="W20">
        <v>1.5834999999999999</v>
      </c>
      <c r="X20">
        <v>0.7681</v>
      </c>
      <c r="Y20">
        <v>1.6003000000000001</v>
      </c>
      <c r="Z20">
        <v>0.68959999999999999</v>
      </c>
      <c r="AA20">
        <v>0.20899999999999999</v>
      </c>
      <c r="AB20">
        <v>0.214</v>
      </c>
      <c r="AC20">
        <v>0.16300000000000001</v>
      </c>
      <c r="AD20">
        <v>0.192</v>
      </c>
      <c r="AE20">
        <v>0.29299999999999998</v>
      </c>
      <c r="AF20" t="s">
        <v>32</v>
      </c>
    </row>
    <row r="21" spans="1:32">
      <c r="A21">
        <v>31487</v>
      </c>
      <c r="B21" s="1">
        <v>41333</v>
      </c>
      <c r="C21" s="2">
        <v>0.65185185185185179</v>
      </c>
      <c r="D21">
        <v>-39.420999999999999</v>
      </c>
      <c r="E21">
        <v>-71.941000000000003</v>
      </c>
      <c r="F21">
        <v>2830</v>
      </c>
      <c r="G21">
        <v>723</v>
      </c>
      <c r="H21">
        <v>36.57</v>
      </c>
      <c r="I21">
        <v>1.244</v>
      </c>
      <c r="J21">
        <v>0.98299999999999998</v>
      </c>
      <c r="K21">
        <v>3.1</v>
      </c>
      <c r="L21">
        <v>99</v>
      </c>
      <c r="M21">
        <v>1076.48</v>
      </c>
      <c r="N21">
        <v>668.63</v>
      </c>
      <c r="O21">
        <v>866.07</v>
      </c>
      <c r="P21">
        <v>535.86</v>
      </c>
      <c r="Q21">
        <v>777.05</v>
      </c>
      <c r="R21">
        <v>7.0000000000000001E-3</v>
      </c>
      <c r="S21">
        <v>7.0000000000000001E-3</v>
      </c>
      <c r="T21">
        <v>4.0000000000000001E-3</v>
      </c>
      <c r="U21">
        <v>5.0000000000000001E-3</v>
      </c>
      <c r="V21">
        <v>4.0000000000000001E-3</v>
      </c>
      <c r="W21">
        <v>1.61</v>
      </c>
      <c r="X21">
        <v>0.77200000000000002</v>
      </c>
      <c r="Y21">
        <v>1.6162000000000001</v>
      </c>
      <c r="Z21">
        <v>0.68959999999999999</v>
      </c>
      <c r="AA21">
        <v>0.215</v>
      </c>
      <c r="AB21">
        <v>0.23300000000000001</v>
      </c>
      <c r="AC21">
        <v>0.187</v>
      </c>
      <c r="AD21">
        <v>0.223</v>
      </c>
      <c r="AE21">
        <v>0.32500000000000001</v>
      </c>
      <c r="AF21" t="s">
        <v>32</v>
      </c>
    </row>
    <row r="22" spans="1:32">
      <c r="A22">
        <v>31487</v>
      </c>
      <c r="B22" s="1">
        <v>41333</v>
      </c>
      <c r="C22" s="2">
        <v>0.65202546296296293</v>
      </c>
      <c r="D22">
        <v>-39.420999999999999</v>
      </c>
      <c r="E22">
        <v>-71.941000000000003</v>
      </c>
      <c r="F22">
        <v>2830</v>
      </c>
      <c r="G22">
        <v>723</v>
      </c>
      <c r="H22">
        <v>36.549999999999997</v>
      </c>
      <c r="I22">
        <v>1.244</v>
      </c>
      <c r="J22">
        <v>0.98299999999999998</v>
      </c>
      <c r="K22">
        <v>3.1</v>
      </c>
      <c r="L22">
        <v>99</v>
      </c>
      <c r="M22">
        <v>1176.22</v>
      </c>
      <c r="N22">
        <v>743.97</v>
      </c>
      <c r="O22">
        <v>938.64</v>
      </c>
      <c r="P22">
        <v>603.6</v>
      </c>
      <c r="Q22">
        <v>871.65</v>
      </c>
      <c r="R22">
        <v>1.0999999999999999E-2</v>
      </c>
      <c r="S22">
        <v>7.0000000000000001E-3</v>
      </c>
      <c r="T22">
        <v>1.6E-2</v>
      </c>
      <c r="U22">
        <v>1.6E-2</v>
      </c>
      <c r="V22">
        <v>1.2999999999999999E-2</v>
      </c>
      <c r="W22">
        <v>1.5810999999999999</v>
      </c>
      <c r="X22">
        <v>0.79269999999999996</v>
      </c>
      <c r="Y22">
        <v>1.5550999999999999</v>
      </c>
      <c r="Z22">
        <v>0.6925</v>
      </c>
      <c r="AA22">
        <v>0.14399999999999999</v>
      </c>
      <c r="AB22">
        <v>0.14799999999999999</v>
      </c>
      <c r="AC22">
        <v>0.122</v>
      </c>
      <c r="AD22">
        <v>0.127</v>
      </c>
      <c r="AE22">
        <v>0.23300000000000001</v>
      </c>
      <c r="AF22" t="s">
        <v>32</v>
      </c>
    </row>
    <row r="23" spans="1:32">
      <c r="A23">
        <v>31487</v>
      </c>
      <c r="B23" s="1">
        <v>41333</v>
      </c>
      <c r="C23" s="2">
        <v>0.65221064814814811</v>
      </c>
      <c r="D23">
        <v>-39.420999999999999</v>
      </c>
      <c r="E23">
        <v>-71.941000000000003</v>
      </c>
      <c r="F23">
        <v>2830</v>
      </c>
      <c r="G23">
        <v>723</v>
      </c>
      <c r="H23">
        <v>36.520000000000003</v>
      </c>
      <c r="I23">
        <v>1.2430000000000001</v>
      </c>
      <c r="J23">
        <v>0.98299999999999998</v>
      </c>
      <c r="K23">
        <v>3</v>
      </c>
      <c r="L23">
        <v>99</v>
      </c>
      <c r="M23">
        <v>1167.96</v>
      </c>
      <c r="N23">
        <v>747.48</v>
      </c>
      <c r="O23">
        <v>949.72</v>
      </c>
      <c r="P23">
        <v>614.65</v>
      </c>
      <c r="Q23">
        <v>887.44</v>
      </c>
      <c r="R23">
        <v>2.7E-2</v>
      </c>
      <c r="S23">
        <v>7.0000000000000001E-3</v>
      </c>
      <c r="T23">
        <v>1.2E-2</v>
      </c>
      <c r="U23">
        <v>2.5000000000000001E-2</v>
      </c>
      <c r="V23">
        <v>2.9000000000000001E-2</v>
      </c>
      <c r="W23">
        <v>1.5627</v>
      </c>
      <c r="X23">
        <v>0.78710000000000002</v>
      </c>
      <c r="Y23">
        <v>1.5459000000000001</v>
      </c>
      <c r="Z23">
        <v>0.69269999999999998</v>
      </c>
      <c r="AA23">
        <v>0.15</v>
      </c>
      <c r="AB23">
        <v>0.14399999999999999</v>
      </c>
      <c r="AC23">
        <v>0.113</v>
      </c>
      <c r="AD23">
        <v>0.113</v>
      </c>
      <c r="AE23">
        <v>0.218</v>
      </c>
      <c r="AF23" t="s">
        <v>32</v>
      </c>
    </row>
    <row r="24" spans="1:32">
      <c r="A24">
        <v>31487</v>
      </c>
      <c r="B24" s="1">
        <v>41333</v>
      </c>
      <c r="C24" s="2">
        <v>0.65238425925925925</v>
      </c>
      <c r="D24">
        <v>-39.420999999999999</v>
      </c>
      <c r="E24">
        <v>-71.941000000000003</v>
      </c>
      <c r="F24">
        <v>2830</v>
      </c>
      <c r="G24">
        <v>723</v>
      </c>
      <c r="H24">
        <v>36.49</v>
      </c>
      <c r="I24">
        <v>1.2430000000000001</v>
      </c>
      <c r="J24">
        <v>0.98299999999999998</v>
      </c>
      <c r="K24">
        <v>2.9</v>
      </c>
      <c r="L24">
        <v>99</v>
      </c>
      <c r="M24">
        <v>1143.72</v>
      </c>
      <c r="N24">
        <v>744.51</v>
      </c>
      <c r="O24">
        <v>977.95</v>
      </c>
      <c r="P24">
        <v>632.72</v>
      </c>
      <c r="Q24">
        <v>918.53</v>
      </c>
      <c r="R24">
        <v>8.0000000000000002E-3</v>
      </c>
      <c r="S24">
        <v>4.0000000000000001E-3</v>
      </c>
      <c r="T24">
        <v>2E-3</v>
      </c>
      <c r="U24">
        <v>1E-3</v>
      </c>
      <c r="V24">
        <v>1E-3</v>
      </c>
      <c r="W24">
        <v>1.5362</v>
      </c>
      <c r="X24">
        <v>0.76129999999999998</v>
      </c>
      <c r="Y24">
        <v>1.5456000000000001</v>
      </c>
      <c r="Z24">
        <v>0.68879999999999997</v>
      </c>
      <c r="AA24">
        <v>0.16700000000000001</v>
      </c>
      <c r="AB24">
        <v>0.14699999999999999</v>
      </c>
      <c r="AC24">
        <v>8.8999999999999996E-2</v>
      </c>
      <c r="AD24">
        <v>0.09</v>
      </c>
      <c r="AE24">
        <v>0.191</v>
      </c>
      <c r="AF24" t="s">
        <v>32</v>
      </c>
    </row>
    <row r="25" spans="1:32">
      <c r="A25">
        <v>31487</v>
      </c>
      <c r="B25" s="1">
        <v>41333</v>
      </c>
      <c r="C25" s="2">
        <v>0.65254629629629635</v>
      </c>
      <c r="D25">
        <v>-39.420999999999999</v>
      </c>
      <c r="E25">
        <v>-71.941000000000003</v>
      </c>
      <c r="F25">
        <v>2830</v>
      </c>
      <c r="G25">
        <v>723</v>
      </c>
      <c r="H25">
        <v>36.46</v>
      </c>
      <c r="I25">
        <v>1.242</v>
      </c>
      <c r="J25">
        <v>0.98299999999999998</v>
      </c>
      <c r="K25">
        <v>2.9</v>
      </c>
      <c r="L25">
        <v>99</v>
      </c>
      <c r="M25">
        <v>1151.6199999999999</v>
      </c>
      <c r="N25">
        <v>735.33</v>
      </c>
      <c r="O25">
        <v>961.23</v>
      </c>
      <c r="P25">
        <v>605.55999999999995</v>
      </c>
      <c r="Q25">
        <v>882.06</v>
      </c>
      <c r="R25">
        <v>4.0000000000000001E-3</v>
      </c>
      <c r="S25">
        <v>3.0000000000000001E-3</v>
      </c>
      <c r="T25">
        <v>1E-3</v>
      </c>
      <c r="U25">
        <v>2E-3</v>
      </c>
      <c r="V25">
        <v>1E-3</v>
      </c>
      <c r="W25">
        <v>1.5661</v>
      </c>
      <c r="X25">
        <v>0.76500000000000001</v>
      </c>
      <c r="Y25">
        <v>1.5872999999999999</v>
      </c>
      <c r="Z25">
        <v>0.6865</v>
      </c>
      <c r="AA25">
        <v>0.16200000000000001</v>
      </c>
      <c r="AB25">
        <v>0.158</v>
      </c>
      <c r="AC25">
        <v>0.10299999999999999</v>
      </c>
      <c r="AD25">
        <v>0.125</v>
      </c>
      <c r="AE25">
        <v>0.223</v>
      </c>
      <c r="AF25" t="s">
        <v>32</v>
      </c>
    </row>
    <row r="26" spans="1:32">
      <c r="A26">
        <v>31487</v>
      </c>
      <c r="B26" s="1">
        <v>41333</v>
      </c>
      <c r="C26" s="2">
        <v>0.65271990740740737</v>
      </c>
      <c r="D26">
        <v>-39.420999999999999</v>
      </c>
      <c r="E26">
        <v>-71.941000000000003</v>
      </c>
      <c r="F26">
        <v>2830</v>
      </c>
      <c r="G26">
        <v>723</v>
      </c>
      <c r="H26">
        <v>36.44</v>
      </c>
      <c r="I26">
        <v>1.242</v>
      </c>
      <c r="J26">
        <v>0.98299999999999998</v>
      </c>
      <c r="K26">
        <v>2.8</v>
      </c>
      <c r="L26">
        <v>99</v>
      </c>
      <c r="M26">
        <v>1157.1400000000001</v>
      </c>
      <c r="N26">
        <v>729.66</v>
      </c>
      <c r="O26">
        <v>949.93</v>
      </c>
      <c r="P26">
        <v>593.12</v>
      </c>
      <c r="Q26">
        <v>863.69</v>
      </c>
      <c r="R26">
        <v>1.0999999999999999E-2</v>
      </c>
      <c r="S26">
        <v>8.9999999999999993E-3</v>
      </c>
      <c r="T26">
        <v>3.0000000000000001E-3</v>
      </c>
      <c r="U26">
        <v>3.0000000000000001E-3</v>
      </c>
      <c r="V26">
        <v>3.0000000000000001E-3</v>
      </c>
      <c r="W26">
        <v>1.5858000000000001</v>
      </c>
      <c r="X26">
        <v>0.7681</v>
      </c>
      <c r="Y26">
        <v>1.6015999999999999</v>
      </c>
      <c r="Z26">
        <v>0.68669999999999998</v>
      </c>
      <c r="AA26">
        <v>0.158</v>
      </c>
      <c r="AB26">
        <v>0.16400000000000001</v>
      </c>
      <c r="AC26">
        <v>0.113</v>
      </c>
      <c r="AD26">
        <v>0.14199999999999999</v>
      </c>
      <c r="AE26">
        <v>0.24</v>
      </c>
      <c r="AF26" t="s">
        <v>32</v>
      </c>
    </row>
    <row r="27" spans="1:32">
      <c r="A27">
        <v>31487</v>
      </c>
      <c r="B27" s="1">
        <v>41333</v>
      </c>
      <c r="C27" s="2">
        <v>0.65290509259259266</v>
      </c>
      <c r="D27">
        <v>-39.420999999999999</v>
      </c>
      <c r="E27">
        <v>-71.941000000000003</v>
      </c>
      <c r="F27">
        <v>2830</v>
      </c>
      <c r="G27">
        <v>723</v>
      </c>
      <c r="H27">
        <v>36.409999999999997</v>
      </c>
      <c r="I27">
        <v>1.242</v>
      </c>
      <c r="J27">
        <v>0.98299999999999998</v>
      </c>
      <c r="K27">
        <v>2.8</v>
      </c>
      <c r="L27">
        <v>99</v>
      </c>
      <c r="M27">
        <v>1145.02</v>
      </c>
      <c r="N27">
        <v>717.46</v>
      </c>
      <c r="O27">
        <v>934.82</v>
      </c>
      <c r="P27">
        <v>581.59</v>
      </c>
      <c r="Q27">
        <v>848.73</v>
      </c>
      <c r="R27">
        <v>8.0000000000000002E-3</v>
      </c>
      <c r="S27">
        <v>1.7999999999999999E-2</v>
      </c>
      <c r="T27">
        <v>1.4E-2</v>
      </c>
      <c r="U27">
        <v>0.03</v>
      </c>
      <c r="V27">
        <v>2.3E-2</v>
      </c>
      <c r="W27">
        <v>1.5962000000000001</v>
      </c>
      <c r="X27">
        <v>0.76739999999999997</v>
      </c>
      <c r="Y27">
        <v>1.6080000000000001</v>
      </c>
      <c r="Z27">
        <v>0.68520000000000003</v>
      </c>
      <c r="AA27">
        <v>0.16700000000000001</v>
      </c>
      <c r="AB27">
        <v>0.17799999999999999</v>
      </c>
      <c r="AC27">
        <v>0.126</v>
      </c>
      <c r="AD27">
        <v>0.158</v>
      </c>
      <c r="AE27">
        <v>0.255</v>
      </c>
      <c r="AF27" t="s">
        <v>32</v>
      </c>
    </row>
    <row r="28" spans="1:32">
      <c r="A28">
        <v>31487</v>
      </c>
      <c r="B28" s="1">
        <v>41333</v>
      </c>
      <c r="C28" s="2">
        <v>0.65307870370370369</v>
      </c>
      <c r="D28">
        <v>-39.420999999999999</v>
      </c>
      <c r="E28">
        <v>-71.941000000000003</v>
      </c>
      <c r="F28">
        <v>2830</v>
      </c>
      <c r="G28">
        <v>723</v>
      </c>
      <c r="H28">
        <v>36.380000000000003</v>
      </c>
      <c r="I28">
        <v>1.2410000000000001</v>
      </c>
      <c r="J28">
        <v>0.98299999999999998</v>
      </c>
      <c r="K28">
        <v>2.7</v>
      </c>
      <c r="L28">
        <v>99</v>
      </c>
      <c r="M28">
        <v>1128.07</v>
      </c>
      <c r="N28">
        <v>747.8</v>
      </c>
      <c r="O28">
        <v>960.88</v>
      </c>
      <c r="P28">
        <v>633.67999999999995</v>
      </c>
      <c r="Q28">
        <v>919.83</v>
      </c>
      <c r="R28">
        <v>3.0000000000000001E-3</v>
      </c>
      <c r="S28">
        <v>1E-3</v>
      </c>
      <c r="T28">
        <v>1E-3</v>
      </c>
      <c r="U28">
        <v>2E-3</v>
      </c>
      <c r="V28">
        <v>1E-3</v>
      </c>
      <c r="W28">
        <v>1.5085</v>
      </c>
      <c r="X28">
        <v>0.7782</v>
      </c>
      <c r="Y28">
        <v>1.5163</v>
      </c>
      <c r="Z28">
        <v>0.68889999999999996</v>
      </c>
      <c r="AA28">
        <v>0.17899999999999999</v>
      </c>
      <c r="AB28">
        <v>0.14399999999999999</v>
      </c>
      <c r="AC28">
        <v>0.104</v>
      </c>
      <c r="AD28">
        <v>8.7999999999999995E-2</v>
      </c>
      <c r="AE28">
        <v>0.19</v>
      </c>
      <c r="AF28" t="s">
        <v>32</v>
      </c>
    </row>
    <row r="29" spans="1:32">
      <c r="A29">
        <v>31487</v>
      </c>
      <c r="B29" s="1">
        <v>41333</v>
      </c>
      <c r="C29" s="2">
        <v>0.65325231481481483</v>
      </c>
      <c r="D29">
        <v>-39.420999999999999</v>
      </c>
      <c r="E29">
        <v>-71.941000000000003</v>
      </c>
      <c r="F29">
        <v>2830</v>
      </c>
      <c r="G29">
        <v>723</v>
      </c>
      <c r="H29">
        <v>36.35</v>
      </c>
      <c r="I29">
        <v>1.2410000000000001</v>
      </c>
      <c r="J29">
        <v>0.98299999999999998</v>
      </c>
      <c r="K29">
        <v>2.7</v>
      </c>
      <c r="L29">
        <v>99</v>
      </c>
      <c r="M29">
        <v>1115.77</v>
      </c>
      <c r="N29">
        <v>739.03</v>
      </c>
      <c r="O29">
        <v>952.71</v>
      </c>
      <c r="P29">
        <v>625.79999999999995</v>
      </c>
      <c r="Q29">
        <v>908.04</v>
      </c>
      <c r="R29">
        <v>4.0000000000000001E-3</v>
      </c>
      <c r="S29">
        <v>2E-3</v>
      </c>
      <c r="T29">
        <v>1E-3</v>
      </c>
      <c r="U29">
        <v>2E-3</v>
      </c>
      <c r="V29">
        <v>2E-3</v>
      </c>
      <c r="W29">
        <v>1.5098</v>
      </c>
      <c r="X29">
        <v>0.77569999999999995</v>
      </c>
      <c r="Y29">
        <v>1.5224</v>
      </c>
      <c r="Z29">
        <v>0.68920000000000003</v>
      </c>
      <c r="AA29">
        <v>0.188</v>
      </c>
      <c r="AB29">
        <v>0.154</v>
      </c>
      <c r="AC29">
        <v>0.111</v>
      </c>
      <c r="AD29">
        <v>9.9000000000000005E-2</v>
      </c>
      <c r="AE29">
        <v>0.2</v>
      </c>
      <c r="AF29" t="s">
        <v>32</v>
      </c>
    </row>
    <row r="30" spans="1:32">
      <c r="A30">
        <v>31487</v>
      </c>
      <c r="B30" s="1">
        <v>41333</v>
      </c>
      <c r="C30" s="2">
        <v>0.65341435185185182</v>
      </c>
      <c r="D30">
        <v>-39.420999999999999</v>
      </c>
      <c r="E30">
        <v>-71.941000000000003</v>
      </c>
      <c r="F30">
        <v>2830</v>
      </c>
      <c r="G30">
        <v>723</v>
      </c>
      <c r="H30">
        <v>36.33</v>
      </c>
      <c r="I30">
        <v>1.24</v>
      </c>
      <c r="J30">
        <v>0.98299999999999998</v>
      </c>
      <c r="K30">
        <v>2.6</v>
      </c>
      <c r="L30">
        <v>99</v>
      </c>
      <c r="M30">
        <v>1146.68</v>
      </c>
      <c r="N30">
        <v>749.48</v>
      </c>
      <c r="O30">
        <v>955.36</v>
      </c>
      <c r="P30">
        <v>632.87</v>
      </c>
      <c r="Q30">
        <v>912.38</v>
      </c>
      <c r="R30">
        <v>2E-3</v>
      </c>
      <c r="S30">
        <v>2E-3</v>
      </c>
      <c r="T30">
        <v>1E-3</v>
      </c>
      <c r="U30">
        <v>1E-3</v>
      </c>
      <c r="V30">
        <v>1E-3</v>
      </c>
      <c r="W30">
        <v>1.53</v>
      </c>
      <c r="X30">
        <v>0.78449999999999998</v>
      </c>
      <c r="Y30">
        <v>1.5096000000000001</v>
      </c>
      <c r="Z30">
        <v>0.69359999999999999</v>
      </c>
      <c r="AA30">
        <v>0.16600000000000001</v>
      </c>
      <c r="AB30">
        <v>0.14299999999999999</v>
      </c>
      <c r="AC30">
        <v>0.108</v>
      </c>
      <c r="AD30">
        <v>0.09</v>
      </c>
      <c r="AE30">
        <v>0.19700000000000001</v>
      </c>
      <c r="AF30" t="s">
        <v>32</v>
      </c>
    </row>
    <row r="31" spans="1:32">
      <c r="A31">
        <v>31487</v>
      </c>
      <c r="B31" s="1">
        <v>41333</v>
      </c>
      <c r="C31" s="2">
        <v>0.65359953703703699</v>
      </c>
      <c r="D31">
        <v>-39.420999999999999</v>
      </c>
      <c r="E31">
        <v>-71.941000000000003</v>
      </c>
      <c r="F31">
        <v>2830</v>
      </c>
      <c r="G31">
        <v>723</v>
      </c>
      <c r="H31">
        <v>36.299999999999997</v>
      </c>
      <c r="I31">
        <v>1.24</v>
      </c>
      <c r="J31">
        <v>0.98299999999999998</v>
      </c>
      <c r="K31">
        <v>2.6</v>
      </c>
      <c r="L31">
        <v>99</v>
      </c>
      <c r="M31">
        <v>1190.6099999999999</v>
      </c>
      <c r="N31">
        <v>766.61</v>
      </c>
      <c r="O31">
        <v>972.73</v>
      </c>
      <c r="P31">
        <v>639.77</v>
      </c>
      <c r="Q31">
        <v>922.84</v>
      </c>
      <c r="R31">
        <v>1E-3</v>
      </c>
      <c r="S31">
        <v>1E-3</v>
      </c>
      <c r="T31">
        <v>1E-3</v>
      </c>
      <c r="U31">
        <v>1E-3</v>
      </c>
      <c r="V31">
        <v>1E-3</v>
      </c>
      <c r="W31">
        <v>1.5530999999999999</v>
      </c>
      <c r="X31">
        <v>0.78810000000000002</v>
      </c>
      <c r="Y31">
        <v>1.5204</v>
      </c>
      <c r="Z31">
        <v>0.69330000000000003</v>
      </c>
      <c r="AA31">
        <v>0.13600000000000001</v>
      </c>
      <c r="AB31">
        <v>0.125</v>
      </c>
      <c r="AC31">
        <v>9.4E-2</v>
      </c>
      <c r="AD31">
        <v>8.1000000000000003E-2</v>
      </c>
      <c r="AE31">
        <v>0.187</v>
      </c>
      <c r="AF31" t="s">
        <v>32</v>
      </c>
    </row>
    <row r="32" spans="1:32">
      <c r="A32">
        <v>31487</v>
      </c>
      <c r="B32" s="1">
        <v>41333</v>
      </c>
      <c r="C32" s="2">
        <v>0.65376157407407409</v>
      </c>
      <c r="D32">
        <v>-39.420999999999999</v>
      </c>
      <c r="E32">
        <v>-71.941000000000003</v>
      </c>
      <c r="F32">
        <v>2830</v>
      </c>
      <c r="G32">
        <v>723</v>
      </c>
      <c r="H32">
        <v>36.270000000000003</v>
      </c>
      <c r="I32">
        <v>1.2390000000000001</v>
      </c>
      <c r="J32">
        <v>0.98299999999999998</v>
      </c>
      <c r="K32">
        <v>2.6</v>
      </c>
      <c r="L32">
        <v>99</v>
      </c>
      <c r="M32">
        <v>1150.48</v>
      </c>
      <c r="N32">
        <v>749.31</v>
      </c>
      <c r="O32">
        <v>975.62</v>
      </c>
      <c r="P32">
        <v>639.79</v>
      </c>
      <c r="Q32">
        <v>924.99</v>
      </c>
      <c r="R32">
        <v>5.0000000000000001E-3</v>
      </c>
      <c r="S32">
        <v>3.0000000000000001E-3</v>
      </c>
      <c r="T32">
        <v>2E-3</v>
      </c>
      <c r="U32">
        <v>2E-3</v>
      </c>
      <c r="V32">
        <v>2E-3</v>
      </c>
      <c r="W32">
        <v>1.5354000000000001</v>
      </c>
      <c r="X32">
        <v>0.76800000000000002</v>
      </c>
      <c r="Y32">
        <v>1.5248999999999999</v>
      </c>
      <c r="Z32">
        <v>0.69169999999999998</v>
      </c>
      <c r="AA32">
        <v>0.16400000000000001</v>
      </c>
      <c r="AB32">
        <v>0.14299999999999999</v>
      </c>
      <c r="AC32">
        <v>9.1999999999999998E-2</v>
      </c>
      <c r="AD32">
        <v>8.1000000000000003E-2</v>
      </c>
      <c r="AE32">
        <v>0.186</v>
      </c>
      <c r="AF32" t="s">
        <v>32</v>
      </c>
    </row>
    <row r="33" spans="1:32">
      <c r="A33">
        <v>31487</v>
      </c>
      <c r="B33" s="1">
        <v>41333</v>
      </c>
      <c r="C33" s="2">
        <v>0.65393518518518523</v>
      </c>
      <c r="D33">
        <v>-39.420999999999999</v>
      </c>
      <c r="E33">
        <v>-71.941000000000003</v>
      </c>
      <c r="F33">
        <v>2830</v>
      </c>
      <c r="G33">
        <v>723</v>
      </c>
      <c r="H33">
        <v>36.24</v>
      </c>
      <c r="I33">
        <v>1.2390000000000001</v>
      </c>
      <c r="J33">
        <v>0.98299999999999998</v>
      </c>
      <c r="K33">
        <v>2.6</v>
      </c>
      <c r="L33">
        <v>99</v>
      </c>
      <c r="M33">
        <v>1130.52</v>
      </c>
      <c r="N33">
        <v>740.91</v>
      </c>
      <c r="O33">
        <v>975.49</v>
      </c>
      <c r="P33">
        <v>637.69000000000005</v>
      </c>
      <c r="Q33">
        <v>923.85</v>
      </c>
      <c r="R33">
        <v>4.0000000000000001E-3</v>
      </c>
      <c r="S33">
        <v>2E-3</v>
      </c>
      <c r="T33">
        <v>1E-3</v>
      </c>
      <c r="U33">
        <v>1E-3</v>
      </c>
      <c r="V33">
        <v>2E-3</v>
      </c>
      <c r="W33">
        <v>1.5259</v>
      </c>
      <c r="X33">
        <v>0.75949999999999995</v>
      </c>
      <c r="Y33">
        <v>1.5297000000000001</v>
      </c>
      <c r="Z33">
        <v>0.69020000000000004</v>
      </c>
      <c r="AA33">
        <v>0.17799999999999999</v>
      </c>
      <c r="AB33">
        <v>0.152</v>
      </c>
      <c r="AC33">
        <v>9.1999999999999998E-2</v>
      </c>
      <c r="AD33">
        <v>8.4000000000000005E-2</v>
      </c>
      <c r="AE33">
        <v>0.187</v>
      </c>
      <c r="AF33" t="s">
        <v>32</v>
      </c>
    </row>
    <row r="34" spans="1:32">
      <c r="A34">
        <v>31487</v>
      </c>
      <c r="B34" s="1">
        <v>41333</v>
      </c>
      <c r="C34" s="2">
        <v>0.65409722222222222</v>
      </c>
      <c r="D34">
        <v>-39.420999999999999</v>
      </c>
      <c r="E34">
        <v>-71.941000000000003</v>
      </c>
      <c r="F34">
        <v>2830</v>
      </c>
      <c r="G34">
        <v>723</v>
      </c>
      <c r="H34">
        <v>36.22</v>
      </c>
      <c r="I34">
        <v>1.2390000000000001</v>
      </c>
      <c r="J34">
        <v>0.98299999999999998</v>
      </c>
      <c r="K34">
        <v>2.5</v>
      </c>
      <c r="L34">
        <v>99</v>
      </c>
      <c r="M34">
        <v>1162.67</v>
      </c>
      <c r="N34">
        <v>753.45</v>
      </c>
      <c r="O34">
        <v>982.24</v>
      </c>
      <c r="P34">
        <v>637.88</v>
      </c>
      <c r="Q34">
        <v>924.99</v>
      </c>
      <c r="R34">
        <v>5.0000000000000001E-3</v>
      </c>
      <c r="S34">
        <v>2E-3</v>
      </c>
      <c r="T34">
        <v>1E-3</v>
      </c>
      <c r="U34">
        <v>2E-3</v>
      </c>
      <c r="V34">
        <v>2E-3</v>
      </c>
      <c r="W34">
        <v>1.5430999999999999</v>
      </c>
      <c r="X34">
        <v>0.7671</v>
      </c>
      <c r="Y34">
        <v>1.5398000000000001</v>
      </c>
      <c r="Z34">
        <v>0.68959999999999999</v>
      </c>
      <c r="AA34">
        <v>0.156</v>
      </c>
      <c r="AB34">
        <v>0.13900000000000001</v>
      </c>
      <c r="AC34">
        <v>8.5999999999999993E-2</v>
      </c>
      <c r="AD34">
        <v>8.3000000000000004E-2</v>
      </c>
      <c r="AE34">
        <v>0.186</v>
      </c>
      <c r="AF34" t="s">
        <v>32</v>
      </c>
    </row>
    <row r="35" spans="1:32">
      <c r="A35">
        <v>31487</v>
      </c>
      <c r="B35" s="1">
        <v>41333</v>
      </c>
      <c r="C35" s="2">
        <v>0.65429398148148155</v>
      </c>
      <c r="D35">
        <v>-39.420999999999999</v>
      </c>
      <c r="E35">
        <v>-71.941000000000003</v>
      </c>
      <c r="F35">
        <v>2830</v>
      </c>
      <c r="G35">
        <v>723</v>
      </c>
      <c r="H35">
        <v>36.19</v>
      </c>
      <c r="I35">
        <v>1.238</v>
      </c>
      <c r="J35">
        <v>0.98299999999999998</v>
      </c>
      <c r="K35">
        <v>2.5</v>
      </c>
      <c r="L35">
        <v>99</v>
      </c>
      <c r="M35">
        <v>1156.24</v>
      </c>
      <c r="N35">
        <v>749.7</v>
      </c>
      <c r="O35">
        <v>979.1</v>
      </c>
      <c r="P35">
        <v>631.70000000000005</v>
      </c>
      <c r="Q35">
        <v>917.92</v>
      </c>
      <c r="R35">
        <v>3.0000000000000001E-3</v>
      </c>
      <c r="S35">
        <v>1E-3</v>
      </c>
      <c r="T35">
        <v>1E-3</v>
      </c>
      <c r="U35">
        <v>1E-3</v>
      </c>
      <c r="V35">
        <v>1E-3</v>
      </c>
      <c r="W35">
        <v>1.5423</v>
      </c>
      <c r="X35">
        <v>0.76570000000000005</v>
      </c>
      <c r="Y35">
        <v>1.5499000000000001</v>
      </c>
      <c r="Z35">
        <v>0.68820000000000003</v>
      </c>
      <c r="AA35">
        <v>0.16</v>
      </c>
      <c r="AB35">
        <v>0.14299999999999999</v>
      </c>
      <c r="AC35">
        <v>8.8999999999999996E-2</v>
      </c>
      <c r="AD35">
        <v>9.0999999999999998E-2</v>
      </c>
      <c r="AE35">
        <v>0.192</v>
      </c>
      <c r="AF35" t="s">
        <v>32</v>
      </c>
    </row>
    <row r="36" spans="1:32">
      <c r="A36">
        <v>31487</v>
      </c>
      <c r="B36" s="1">
        <v>41333</v>
      </c>
      <c r="C36" s="2">
        <v>0.65446759259259257</v>
      </c>
      <c r="D36">
        <v>-39.420999999999999</v>
      </c>
      <c r="E36">
        <v>-71.941000000000003</v>
      </c>
      <c r="F36">
        <v>2830</v>
      </c>
      <c r="G36">
        <v>723</v>
      </c>
      <c r="H36">
        <v>36.159999999999997</v>
      </c>
      <c r="I36">
        <v>1.238</v>
      </c>
      <c r="J36">
        <v>0.98299999999999998</v>
      </c>
      <c r="K36">
        <v>2.5</v>
      </c>
      <c r="L36">
        <v>99</v>
      </c>
      <c r="M36">
        <v>1169.75</v>
      </c>
      <c r="N36">
        <v>751.69</v>
      </c>
      <c r="O36">
        <v>975.03</v>
      </c>
      <c r="P36">
        <v>624.62</v>
      </c>
      <c r="Q36">
        <v>907.71</v>
      </c>
      <c r="R36">
        <v>5.0000000000000001E-3</v>
      </c>
      <c r="S36">
        <v>2E-3</v>
      </c>
      <c r="T36">
        <v>1E-3</v>
      </c>
      <c r="U36">
        <v>2E-3</v>
      </c>
      <c r="V36">
        <v>2E-3</v>
      </c>
      <c r="W36">
        <v>1.5562</v>
      </c>
      <c r="X36">
        <v>0.77090000000000003</v>
      </c>
      <c r="Y36">
        <v>1.5609999999999999</v>
      </c>
      <c r="Z36">
        <v>0.68810000000000004</v>
      </c>
      <c r="AA36">
        <v>0.151</v>
      </c>
      <c r="AB36">
        <v>0.14099999999999999</v>
      </c>
      <c r="AC36">
        <v>9.1999999999999998E-2</v>
      </c>
      <c r="AD36">
        <v>0.1</v>
      </c>
      <c r="AE36">
        <v>0.20100000000000001</v>
      </c>
      <c r="AF36" t="s">
        <v>32</v>
      </c>
    </row>
    <row r="37" spans="1:32">
      <c r="A37">
        <v>31487</v>
      </c>
      <c r="B37" s="1">
        <v>41333</v>
      </c>
      <c r="C37" s="2">
        <v>0.65462962962962956</v>
      </c>
      <c r="D37">
        <v>-39.420999999999999</v>
      </c>
      <c r="E37">
        <v>-71.941000000000003</v>
      </c>
      <c r="F37">
        <v>2830</v>
      </c>
      <c r="G37">
        <v>723</v>
      </c>
      <c r="H37">
        <v>36.14</v>
      </c>
      <c r="I37">
        <v>1.2370000000000001</v>
      </c>
      <c r="J37">
        <v>0.98299999999999998</v>
      </c>
      <c r="K37">
        <v>2.5</v>
      </c>
      <c r="L37">
        <v>99</v>
      </c>
      <c r="M37">
        <v>1192.06</v>
      </c>
      <c r="N37">
        <v>758.52</v>
      </c>
      <c r="O37">
        <v>973.68</v>
      </c>
      <c r="P37">
        <v>618.70000000000005</v>
      </c>
      <c r="Q37">
        <v>898.98</v>
      </c>
      <c r="R37">
        <v>1E-3</v>
      </c>
      <c r="S37">
        <v>2E-3</v>
      </c>
      <c r="T37">
        <v>1E-3</v>
      </c>
      <c r="U37">
        <v>1E-3</v>
      </c>
      <c r="V37">
        <v>1E-3</v>
      </c>
      <c r="W37">
        <v>1.5716000000000001</v>
      </c>
      <c r="X37">
        <v>0.77900000000000003</v>
      </c>
      <c r="Y37">
        <v>1.5738000000000001</v>
      </c>
      <c r="Z37">
        <v>0.68820000000000003</v>
      </c>
      <c r="AA37">
        <v>0.13600000000000001</v>
      </c>
      <c r="AB37">
        <v>0.13400000000000001</v>
      </c>
      <c r="AC37">
        <v>9.2999999999999999E-2</v>
      </c>
      <c r="AD37">
        <v>0.108</v>
      </c>
      <c r="AE37">
        <v>0.20899999999999999</v>
      </c>
      <c r="AF37" t="s">
        <v>32</v>
      </c>
    </row>
    <row r="38" spans="1:32">
      <c r="A38">
        <v>31487</v>
      </c>
      <c r="B38" s="1">
        <v>41333</v>
      </c>
      <c r="C38" s="2">
        <v>0.65480324074074081</v>
      </c>
      <c r="D38">
        <v>-39.420999999999999</v>
      </c>
      <c r="E38">
        <v>-71.941000000000003</v>
      </c>
      <c r="F38">
        <v>2830</v>
      </c>
      <c r="G38">
        <v>723</v>
      </c>
      <c r="H38">
        <v>36.11</v>
      </c>
      <c r="I38">
        <v>1.2370000000000001</v>
      </c>
      <c r="J38">
        <v>0.98299999999999998</v>
      </c>
      <c r="K38">
        <v>2.5</v>
      </c>
      <c r="L38">
        <v>99</v>
      </c>
      <c r="M38">
        <v>1173.06</v>
      </c>
      <c r="N38">
        <v>754.73</v>
      </c>
      <c r="O38">
        <v>972.93</v>
      </c>
      <c r="P38">
        <v>628.88</v>
      </c>
      <c r="Q38">
        <v>908.74</v>
      </c>
      <c r="R38">
        <v>3.2000000000000001E-2</v>
      </c>
      <c r="S38">
        <v>1.4999999999999999E-2</v>
      </c>
      <c r="T38">
        <v>0.01</v>
      </c>
      <c r="U38">
        <v>0.01</v>
      </c>
      <c r="V38">
        <v>1.0999999999999999E-2</v>
      </c>
      <c r="W38">
        <v>1.554</v>
      </c>
      <c r="X38">
        <v>0.77580000000000005</v>
      </c>
      <c r="Y38">
        <v>1.5471999999999999</v>
      </c>
      <c r="Z38">
        <v>0.69210000000000005</v>
      </c>
      <c r="AA38">
        <v>0.14899999999999999</v>
      </c>
      <c r="AB38">
        <v>0.13800000000000001</v>
      </c>
      <c r="AC38">
        <v>9.4E-2</v>
      </c>
      <c r="AD38">
        <v>9.5000000000000001E-2</v>
      </c>
      <c r="AE38">
        <v>0.2</v>
      </c>
      <c r="AF38" t="s">
        <v>32</v>
      </c>
    </row>
    <row r="39" spans="1:32">
      <c r="A39">
        <v>31487</v>
      </c>
      <c r="B39" s="1">
        <v>41333</v>
      </c>
      <c r="C39" s="2">
        <v>0.65498842592592588</v>
      </c>
      <c r="D39">
        <v>-39.420999999999999</v>
      </c>
      <c r="E39">
        <v>-71.941000000000003</v>
      </c>
      <c r="F39">
        <v>2830</v>
      </c>
      <c r="G39">
        <v>723</v>
      </c>
      <c r="H39">
        <v>36.08</v>
      </c>
      <c r="I39">
        <v>1.236</v>
      </c>
      <c r="J39">
        <v>0.98299999999999998</v>
      </c>
      <c r="K39">
        <v>2.4</v>
      </c>
      <c r="L39">
        <v>99</v>
      </c>
      <c r="M39">
        <v>1182.26</v>
      </c>
      <c r="N39">
        <v>765.41</v>
      </c>
      <c r="O39">
        <v>982.49</v>
      </c>
      <c r="P39">
        <v>641.66</v>
      </c>
      <c r="Q39">
        <v>930.22</v>
      </c>
      <c r="R39">
        <v>3.0000000000000001E-3</v>
      </c>
      <c r="S39">
        <v>1E-3</v>
      </c>
      <c r="T39">
        <v>1E-3</v>
      </c>
      <c r="U39">
        <v>1E-3</v>
      </c>
      <c r="V39">
        <v>1E-3</v>
      </c>
      <c r="W39">
        <v>1.5446</v>
      </c>
      <c r="X39">
        <v>0.77910000000000001</v>
      </c>
      <c r="Y39">
        <v>1.5311999999999999</v>
      </c>
      <c r="Z39">
        <v>0.68979999999999997</v>
      </c>
      <c r="AA39">
        <v>0.14299999999999999</v>
      </c>
      <c r="AB39">
        <v>0.127</v>
      </c>
      <c r="AC39">
        <v>8.5999999999999993E-2</v>
      </c>
      <c r="AD39">
        <v>7.9000000000000001E-2</v>
      </c>
      <c r="AE39">
        <v>0.18099999999999999</v>
      </c>
      <c r="AF39" t="s">
        <v>32</v>
      </c>
    </row>
    <row r="40" spans="1:32">
      <c r="A40">
        <v>31487</v>
      </c>
      <c r="B40" s="1">
        <v>41333</v>
      </c>
      <c r="C40" s="2">
        <v>0.65516203703703701</v>
      </c>
      <c r="D40">
        <v>-39.420999999999999</v>
      </c>
      <c r="E40">
        <v>-71.941000000000003</v>
      </c>
      <c r="F40">
        <v>2830</v>
      </c>
      <c r="G40">
        <v>723</v>
      </c>
      <c r="H40">
        <v>36.049999999999997</v>
      </c>
      <c r="I40">
        <v>1.236</v>
      </c>
      <c r="J40">
        <v>0.98299999999999998</v>
      </c>
      <c r="K40">
        <v>2.4</v>
      </c>
      <c r="L40">
        <v>99</v>
      </c>
      <c r="M40">
        <v>1172.28</v>
      </c>
      <c r="N40">
        <v>759.34</v>
      </c>
      <c r="O40">
        <v>978.22</v>
      </c>
      <c r="P40">
        <v>635.42999999999995</v>
      </c>
      <c r="Q40">
        <v>923.37</v>
      </c>
      <c r="R40">
        <v>2E-3</v>
      </c>
      <c r="S40">
        <v>1E-3</v>
      </c>
      <c r="T40">
        <v>1E-3</v>
      </c>
      <c r="U40">
        <v>1E-3</v>
      </c>
      <c r="V40">
        <v>1E-3</v>
      </c>
      <c r="W40">
        <v>1.5438000000000001</v>
      </c>
      <c r="X40">
        <v>0.7762</v>
      </c>
      <c r="Y40">
        <v>1.5395000000000001</v>
      </c>
      <c r="Z40">
        <v>0.68820000000000003</v>
      </c>
      <c r="AA40">
        <v>0.15</v>
      </c>
      <c r="AB40">
        <v>0.13300000000000001</v>
      </c>
      <c r="AC40">
        <v>0.09</v>
      </c>
      <c r="AD40">
        <v>8.6999999999999994E-2</v>
      </c>
      <c r="AE40">
        <v>0.188</v>
      </c>
      <c r="AF40" t="s">
        <v>32</v>
      </c>
    </row>
    <row r="41" spans="1:32">
      <c r="A41">
        <v>31487</v>
      </c>
      <c r="B41" s="1">
        <v>41333</v>
      </c>
      <c r="C41" s="2">
        <v>0.65532407407407411</v>
      </c>
      <c r="D41">
        <v>-39.420999999999999</v>
      </c>
      <c r="E41">
        <v>-71.941000000000003</v>
      </c>
      <c r="F41">
        <v>2830</v>
      </c>
      <c r="G41">
        <v>723</v>
      </c>
      <c r="H41">
        <v>36.03</v>
      </c>
      <c r="I41">
        <v>1.236</v>
      </c>
      <c r="J41">
        <v>0.98299999999999998</v>
      </c>
      <c r="K41">
        <v>2.4</v>
      </c>
      <c r="L41">
        <v>99</v>
      </c>
      <c r="M41">
        <v>1156.68</v>
      </c>
      <c r="N41">
        <v>749</v>
      </c>
      <c r="O41">
        <v>967.42</v>
      </c>
      <c r="P41">
        <v>624.29</v>
      </c>
      <c r="Q41">
        <v>907.22</v>
      </c>
      <c r="R41">
        <v>8.9999999999999993E-3</v>
      </c>
      <c r="S41">
        <v>5.0000000000000001E-3</v>
      </c>
      <c r="T41">
        <v>1E-3</v>
      </c>
      <c r="U41">
        <v>2E-3</v>
      </c>
      <c r="V41">
        <v>2E-3</v>
      </c>
      <c r="W41">
        <v>1.5443</v>
      </c>
      <c r="X41">
        <v>0.7742</v>
      </c>
      <c r="Y41">
        <v>1.5496000000000001</v>
      </c>
      <c r="Z41">
        <v>0.68810000000000004</v>
      </c>
      <c r="AA41">
        <v>0.161</v>
      </c>
      <c r="AB41">
        <v>0.14399999999999999</v>
      </c>
      <c r="AC41">
        <v>9.9000000000000005E-2</v>
      </c>
      <c r="AD41">
        <v>0.10100000000000001</v>
      </c>
      <c r="AE41">
        <v>0.20200000000000001</v>
      </c>
      <c r="AF41" t="s">
        <v>32</v>
      </c>
    </row>
    <row r="42" spans="1:32">
      <c r="A42">
        <v>31487</v>
      </c>
      <c r="B42" s="1">
        <v>41333</v>
      </c>
      <c r="C42" s="2">
        <v>0.65549768518518514</v>
      </c>
      <c r="D42">
        <v>-39.420999999999999</v>
      </c>
      <c r="E42">
        <v>-71.941000000000003</v>
      </c>
      <c r="F42">
        <v>2830</v>
      </c>
      <c r="G42">
        <v>723</v>
      </c>
      <c r="H42">
        <v>36</v>
      </c>
      <c r="I42">
        <v>1.2350000000000001</v>
      </c>
      <c r="J42">
        <v>0.98299999999999998</v>
      </c>
      <c r="K42">
        <v>2.4</v>
      </c>
      <c r="L42">
        <v>99</v>
      </c>
      <c r="M42">
        <v>1194.9000000000001</v>
      </c>
      <c r="N42">
        <v>766.1</v>
      </c>
      <c r="O42">
        <v>981.93</v>
      </c>
      <c r="P42">
        <v>640.16</v>
      </c>
      <c r="Q42">
        <v>925.31</v>
      </c>
      <c r="R42">
        <v>2E-3</v>
      </c>
      <c r="S42">
        <v>1E-3</v>
      </c>
      <c r="T42">
        <v>1E-3</v>
      </c>
      <c r="U42">
        <v>1E-3</v>
      </c>
      <c r="V42">
        <v>1E-3</v>
      </c>
      <c r="W42">
        <v>1.5597000000000001</v>
      </c>
      <c r="X42">
        <v>0.7802</v>
      </c>
      <c r="Y42">
        <v>1.5339</v>
      </c>
      <c r="Z42">
        <v>0.69179999999999997</v>
      </c>
      <c r="AA42">
        <v>0.13500000000000001</v>
      </c>
      <c r="AB42">
        <v>0.126</v>
      </c>
      <c r="AC42">
        <v>8.6999999999999994E-2</v>
      </c>
      <c r="AD42">
        <v>8.1000000000000003E-2</v>
      </c>
      <c r="AE42">
        <v>0.186</v>
      </c>
      <c r="AF42" t="s">
        <v>32</v>
      </c>
    </row>
    <row r="43" spans="1:32">
      <c r="A43">
        <v>31487</v>
      </c>
      <c r="B43" s="1">
        <v>41333</v>
      </c>
      <c r="C43" s="2">
        <v>0.65568287037037043</v>
      </c>
      <c r="D43">
        <v>-39.420999999999999</v>
      </c>
      <c r="E43">
        <v>-71.941000000000003</v>
      </c>
      <c r="F43">
        <v>2830</v>
      </c>
      <c r="G43">
        <v>723</v>
      </c>
      <c r="H43">
        <v>35.97</v>
      </c>
      <c r="I43">
        <v>1.2350000000000001</v>
      </c>
      <c r="J43">
        <v>0.98299999999999998</v>
      </c>
      <c r="K43">
        <v>2.4</v>
      </c>
      <c r="L43">
        <v>99</v>
      </c>
      <c r="M43">
        <v>1183.72</v>
      </c>
      <c r="N43">
        <v>761.41</v>
      </c>
      <c r="O43">
        <v>983.08</v>
      </c>
      <c r="P43">
        <v>637.95000000000005</v>
      </c>
      <c r="Q43">
        <v>923.9</v>
      </c>
      <c r="R43">
        <v>6.0000000000000001E-3</v>
      </c>
      <c r="S43">
        <v>4.0000000000000001E-3</v>
      </c>
      <c r="T43">
        <v>1E-3</v>
      </c>
      <c r="U43">
        <v>2E-3</v>
      </c>
      <c r="V43">
        <v>1E-3</v>
      </c>
      <c r="W43">
        <v>1.5546</v>
      </c>
      <c r="X43">
        <v>0.77449999999999997</v>
      </c>
      <c r="Y43">
        <v>1.5409999999999999</v>
      </c>
      <c r="Z43">
        <v>0.6905</v>
      </c>
      <c r="AA43">
        <v>0.14299999999999999</v>
      </c>
      <c r="AB43">
        <v>0.13100000000000001</v>
      </c>
      <c r="AC43">
        <v>8.5999999999999993E-2</v>
      </c>
      <c r="AD43">
        <v>8.4000000000000005E-2</v>
      </c>
      <c r="AE43">
        <v>0.187</v>
      </c>
      <c r="AF43" t="s">
        <v>32</v>
      </c>
    </row>
    <row r="44" spans="1:32">
      <c r="A44">
        <v>31487</v>
      </c>
      <c r="B44" s="1">
        <v>41333</v>
      </c>
      <c r="C44" s="2">
        <v>0.65585648148148146</v>
      </c>
      <c r="D44">
        <v>-39.420999999999999</v>
      </c>
      <c r="E44">
        <v>-71.941000000000003</v>
      </c>
      <c r="F44">
        <v>2830</v>
      </c>
      <c r="G44">
        <v>723</v>
      </c>
      <c r="H44">
        <v>35.950000000000003</v>
      </c>
      <c r="I44">
        <v>1.234</v>
      </c>
      <c r="J44">
        <v>0.98299999999999998</v>
      </c>
      <c r="K44">
        <v>2.4</v>
      </c>
      <c r="L44">
        <v>99</v>
      </c>
      <c r="M44">
        <v>1183.22</v>
      </c>
      <c r="N44">
        <v>760.83</v>
      </c>
      <c r="O44">
        <v>984.84</v>
      </c>
      <c r="P44">
        <v>633.87</v>
      </c>
      <c r="Q44">
        <v>920.85</v>
      </c>
      <c r="R44">
        <v>4.0000000000000001E-3</v>
      </c>
      <c r="S44">
        <v>2E-3</v>
      </c>
      <c r="T44">
        <v>1E-3</v>
      </c>
      <c r="U44">
        <v>1E-3</v>
      </c>
      <c r="V44">
        <v>1E-3</v>
      </c>
      <c r="W44">
        <v>1.5551999999999999</v>
      </c>
      <c r="X44">
        <v>0.77249999999999996</v>
      </c>
      <c r="Y44">
        <v>1.5537000000000001</v>
      </c>
      <c r="Z44">
        <v>0.68840000000000001</v>
      </c>
      <c r="AA44">
        <v>0.14299999999999999</v>
      </c>
      <c r="AB44">
        <v>0.13200000000000001</v>
      </c>
      <c r="AC44">
        <v>8.4000000000000005E-2</v>
      </c>
      <c r="AD44">
        <v>8.8999999999999996E-2</v>
      </c>
      <c r="AE44">
        <v>0.19</v>
      </c>
      <c r="AF44" t="s">
        <v>32</v>
      </c>
    </row>
    <row r="45" spans="1:32">
      <c r="A45">
        <v>31487</v>
      </c>
      <c r="B45" s="1">
        <v>41333</v>
      </c>
      <c r="C45" s="2">
        <v>0.6560300925925926</v>
      </c>
      <c r="D45">
        <v>-39.420999999999999</v>
      </c>
      <c r="E45">
        <v>-71.941000000000003</v>
      </c>
      <c r="F45">
        <v>2830</v>
      </c>
      <c r="G45">
        <v>723</v>
      </c>
      <c r="H45">
        <v>35.92</v>
      </c>
      <c r="I45">
        <v>1.234</v>
      </c>
      <c r="J45">
        <v>0.98299999999999998</v>
      </c>
      <c r="K45">
        <v>2.4</v>
      </c>
      <c r="L45">
        <v>99</v>
      </c>
      <c r="M45">
        <v>1193.71</v>
      </c>
      <c r="N45">
        <v>763.97</v>
      </c>
      <c r="O45">
        <v>984.27</v>
      </c>
      <c r="P45">
        <v>630.33000000000004</v>
      </c>
      <c r="Q45">
        <v>915.44</v>
      </c>
      <c r="R45">
        <v>2E-3</v>
      </c>
      <c r="S45">
        <v>2E-3</v>
      </c>
      <c r="T45">
        <v>0</v>
      </c>
      <c r="U45">
        <v>1E-3</v>
      </c>
      <c r="V45">
        <v>1E-3</v>
      </c>
      <c r="W45">
        <v>1.5625</v>
      </c>
      <c r="X45">
        <v>0.7762</v>
      </c>
      <c r="Y45">
        <v>1.5615000000000001</v>
      </c>
      <c r="Z45">
        <v>0.6885</v>
      </c>
      <c r="AA45">
        <v>0.13600000000000001</v>
      </c>
      <c r="AB45">
        <v>0.129</v>
      </c>
      <c r="AC45">
        <v>8.5000000000000006E-2</v>
      </c>
      <c r="AD45">
        <v>9.2999999999999999E-2</v>
      </c>
      <c r="AE45">
        <v>0.19500000000000001</v>
      </c>
      <c r="AF45" t="s">
        <v>32</v>
      </c>
    </row>
    <row r="46" spans="1:32">
      <c r="A46">
        <v>31487</v>
      </c>
      <c r="B46" s="1">
        <v>41333</v>
      </c>
      <c r="C46" s="2">
        <v>0.65619212962962969</v>
      </c>
      <c r="D46">
        <v>-39.420999999999999</v>
      </c>
      <c r="E46">
        <v>-71.941000000000003</v>
      </c>
      <c r="F46">
        <v>2830</v>
      </c>
      <c r="G46">
        <v>723</v>
      </c>
      <c r="H46">
        <v>35.9</v>
      </c>
      <c r="I46">
        <v>1.2330000000000001</v>
      </c>
      <c r="J46">
        <v>0.98299999999999998</v>
      </c>
      <c r="K46">
        <v>2.2999999999999998</v>
      </c>
      <c r="L46">
        <v>99</v>
      </c>
      <c r="M46">
        <v>1129.04</v>
      </c>
      <c r="N46">
        <v>731.73</v>
      </c>
      <c r="O46">
        <v>965.6</v>
      </c>
      <c r="P46">
        <v>615.9</v>
      </c>
      <c r="Q46">
        <v>897.08</v>
      </c>
      <c r="R46">
        <v>1.2999999999999999E-2</v>
      </c>
      <c r="S46">
        <v>8.0000000000000002E-3</v>
      </c>
      <c r="T46">
        <v>3.0000000000000001E-3</v>
      </c>
      <c r="U46">
        <v>4.0000000000000001E-3</v>
      </c>
      <c r="V46">
        <v>4.0000000000000001E-3</v>
      </c>
      <c r="W46">
        <v>1.5428999999999999</v>
      </c>
      <c r="X46">
        <v>0.75780000000000003</v>
      </c>
      <c r="Y46">
        <v>1.5678000000000001</v>
      </c>
      <c r="Z46">
        <v>0.68659999999999999</v>
      </c>
      <c r="AA46">
        <v>0.18099999999999999</v>
      </c>
      <c r="AB46">
        <v>0.16400000000000001</v>
      </c>
      <c r="AC46">
        <v>0.1</v>
      </c>
      <c r="AD46">
        <v>0.112</v>
      </c>
      <c r="AE46">
        <v>0.21099999999999999</v>
      </c>
      <c r="AF46" t="s">
        <v>32</v>
      </c>
    </row>
    <row r="47" spans="1:32">
      <c r="A47">
        <v>31487</v>
      </c>
      <c r="B47" s="1">
        <v>41333</v>
      </c>
      <c r="C47" s="2">
        <v>0.65637731481481476</v>
      </c>
      <c r="D47">
        <v>-39.420999999999999</v>
      </c>
      <c r="E47">
        <v>-71.941000000000003</v>
      </c>
      <c r="F47">
        <v>2830</v>
      </c>
      <c r="G47">
        <v>723</v>
      </c>
      <c r="H47">
        <v>35.869999999999997</v>
      </c>
      <c r="I47">
        <v>1.2330000000000001</v>
      </c>
      <c r="J47">
        <v>0.98299999999999998</v>
      </c>
      <c r="K47">
        <v>2.2999999999999998</v>
      </c>
      <c r="L47">
        <v>99</v>
      </c>
      <c r="M47">
        <v>1125.98</v>
      </c>
      <c r="N47">
        <v>726.55</v>
      </c>
      <c r="O47">
        <v>956.71</v>
      </c>
      <c r="P47">
        <v>605.57000000000005</v>
      </c>
      <c r="Q47">
        <v>883.8</v>
      </c>
      <c r="R47">
        <v>5.0000000000000001E-3</v>
      </c>
      <c r="S47">
        <v>5.0000000000000001E-3</v>
      </c>
      <c r="T47">
        <v>2E-3</v>
      </c>
      <c r="U47">
        <v>3.0000000000000001E-3</v>
      </c>
      <c r="V47">
        <v>4.0000000000000001E-3</v>
      </c>
      <c r="W47">
        <v>1.5498000000000001</v>
      </c>
      <c r="X47">
        <v>0.75939999999999996</v>
      </c>
      <c r="Y47">
        <v>1.5799000000000001</v>
      </c>
      <c r="Z47">
        <v>0.68520000000000003</v>
      </c>
      <c r="AA47">
        <v>0.184</v>
      </c>
      <c r="AB47">
        <v>0.17</v>
      </c>
      <c r="AC47">
        <v>0.108</v>
      </c>
      <c r="AD47">
        <v>0.126</v>
      </c>
      <c r="AE47">
        <v>0.224</v>
      </c>
      <c r="AF47" t="s">
        <v>32</v>
      </c>
    </row>
    <row r="48" spans="1:32">
      <c r="A48">
        <v>31487</v>
      </c>
      <c r="B48" s="1">
        <v>41333</v>
      </c>
      <c r="C48" s="2">
        <v>0.65653935185185186</v>
      </c>
      <c r="D48">
        <v>-39.420999999999999</v>
      </c>
      <c r="E48">
        <v>-71.941000000000003</v>
      </c>
      <c r="F48">
        <v>2830</v>
      </c>
      <c r="G48">
        <v>723</v>
      </c>
      <c r="H48">
        <v>35.840000000000003</v>
      </c>
      <c r="I48">
        <v>1.2330000000000001</v>
      </c>
      <c r="J48">
        <v>0.98299999999999998</v>
      </c>
      <c r="K48">
        <v>2.2999999999999998</v>
      </c>
      <c r="L48">
        <v>99</v>
      </c>
      <c r="M48">
        <v>1096.9100000000001</v>
      </c>
      <c r="N48">
        <v>704.35</v>
      </c>
      <c r="O48">
        <v>935.1</v>
      </c>
      <c r="P48">
        <v>586.11</v>
      </c>
      <c r="Q48">
        <v>854.65</v>
      </c>
      <c r="R48">
        <v>1.4999999999999999E-2</v>
      </c>
      <c r="S48">
        <v>8.0000000000000002E-3</v>
      </c>
      <c r="T48">
        <v>3.0000000000000001E-3</v>
      </c>
      <c r="U48">
        <v>6.0000000000000001E-3</v>
      </c>
      <c r="V48">
        <v>5.0000000000000001E-3</v>
      </c>
      <c r="W48">
        <v>1.5572999999999999</v>
      </c>
      <c r="X48">
        <v>0.75319999999999998</v>
      </c>
      <c r="Y48">
        <v>1.5953999999999999</v>
      </c>
      <c r="Z48">
        <v>0.68579999999999997</v>
      </c>
      <c r="AA48">
        <v>0.20499999999999999</v>
      </c>
      <c r="AB48">
        <v>0.19500000000000001</v>
      </c>
      <c r="AC48">
        <v>0.127</v>
      </c>
      <c r="AD48">
        <v>0.152</v>
      </c>
      <c r="AE48">
        <v>0.251</v>
      </c>
      <c r="AF48" t="s">
        <v>32</v>
      </c>
    </row>
    <row r="49" spans="1:32">
      <c r="A49">
        <v>31487</v>
      </c>
      <c r="B49" s="1">
        <v>41333</v>
      </c>
      <c r="C49" s="2">
        <v>0.656712962962963</v>
      </c>
      <c r="D49">
        <v>-39.420999999999999</v>
      </c>
      <c r="E49">
        <v>-71.941000000000003</v>
      </c>
      <c r="F49">
        <v>2830</v>
      </c>
      <c r="G49">
        <v>723</v>
      </c>
      <c r="H49">
        <v>35.82</v>
      </c>
      <c r="I49">
        <v>1.232</v>
      </c>
      <c r="J49">
        <v>0.98299999999999998</v>
      </c>
      <c r="K49">
        <v>2.2999999999999998</v>
      </c>
      <c r="L49">
        <v>99</v>
      </c>
      <c r="M49">
        <v>1124.94</v>
      </c>
      <c r="N49">
        <v>707</v>
      </c>
      <c r="O49">
        <v>924.32</v>
      </c>
      <c r="P49">
        <v>573.57000000000005</v>
      </c>
      <c r="Q49">
        <v>835.66</v>
      </c>
      <c r="R49">
        <v>5.0000000000000001E-3</v>
      </c>
      <c r="S49">
        <v>3.0000000000000001E-3</v>
      </c>
      <c r="T49">
        <v>3.0000000000000001E-3</v>
      </c>
      <c r="U49">
        <v>5.0000000000000001E-3</v>
      </c>
      <c r="V49">
        <v>5.0000000000000001E-3</v>
      </c>
      <c r="W49">
        <v>1.5911</v>
      </c>
      <c r="X49">
        <v>0.76490000000000002</v>
      </c>
      <c r="Y49">
        <v>1.6114999999999999</v>
      </c>
      <c r="Z49">
        <v>0.68640000000000001</v>
      </c>
      <c r="AA49">
        <v>0.185</v>
      </c>
      <c r="AB49">
        <v>0.192</v>
      </c>
      <c r="AC49">
        <v>0.13600000000000001</v>
      </c>
      <c r="AD49">
        <v>0.17</v>
      </c>
      <c r="AE49">
        <v>0.26900000000000002</v>
      </c>
      <c r="AF49" t="s">
        <v>32</v>
      </c>
    </row>
    <row r="50" spans="1:32">
      <c r="A50">
        <v>31487</v>
      </c>
      <c r="B50" s="1">
        <v>41333</v>
      </c>
      <c r="C50" s="2">
        <v>0.65687499999999999</v>
      </c>
      <c r="D50">
        <v>-39.420999999999999</v>
      </c>
      <c r="E50">
        <v>-71.941000000000003</v>
      </c>
      <c r="F50">
        <v>2830</v>
      </c>
      <c r="G50">
        <v>723</v>
      </c>
      <c r="H50">
        <v>35.79</v>
      </c>
      <c r="I50">
        <v>1.232</v>
      </c>
      <c r="J50">
        <v>0.98299999999999998</v>
      </c>
      <c r="K50">
        <v>2.2999999999999998</v>
      </c>
      <c r="L50">
        <v>99</v>
      </c>
      <c r="M50">
        <v>1125.96</v>
      </c>
      <c r="N50">
        <v>694.77</v>
      </c>
      <c r="O50">
        <v>903.71</v>
      </c>
      <c r="P50">
        <v>554.54999999999995</v>
      </c>
      <c r="Q50">
        <v>807.79</v>
      </c>
      <c r="R50">
        <v>5.0000000000000001E-3</v>
      </c>
      <c r="S50">
        <v>5.0000000000000001E-3</v>
      </c>
      <c r="T50">
        <v>3.0000000000000001E-3</v>
      </c>
      <c r="U50">
        <v>2E-3</v>
      </c>
      <c r="V50">
        <v>3.0000000000000001E-3</v>
      </c>
      <c r="W50">
        <v>1.6206</v>
      </c>
      <c r="X50">
        <v>0.76880000000000004</v>
      </c>
      <c r="Y50">
        <v>1.6295999999999999</v>
      </c>
      <c r="Z50">
        <v>0.6865</v>
      </c>
      <c r="AA50">
        <v>0.184</v>
      </c>
      <c r="AB50">
        <v>0.20599999999999999</v>
      </c>
      <c r="AC50">
        <v>0.154</v>
      </c>
      <c r="AD50">
        <v>0.19700000000000001</v>
      </c>
      <c r="AE50">
        <v>0.29699999999999999</v>
      </c>
      <c r="AF50" t="s">
        <v>32</v>
      </c>
    </row>
    <row r="51" spans="1:32">
      <c r="A51">
        <v>31487</v>
      </c>
      <c r="B51" s="1">
        <v>41333</v>
      </c>
      <c r="C51" s="2">
        <v>0.65707175925925931</v>
      </c>
      <c r="D51">
        <v>-39.420999999999999</v>
      </c>
      <c r="E51">
        <v>-71.941000000000003</v>
      </c>
      <c r="F51">
        <v>2830</v>
      </c>
      <c r="G51">
        <v>723</v>
      </c>
      <c r="H51">
        <v>35.76</v>
      </c>
      <c r="I51">
        <v>1.2310000000000001</v>
      </c>
      <c r="J51">
        <v>0.98299999999999998</v>
      </c>
      <c r="K51">
        <v>2.2999999999999998</v>
      </c>
      <c r="L51">
        <v>99</v>
      </c>
      <c r="M51">
        <v>1133.2</v>
      </c>
      <c r="N51">
        <v>749.74</v>
      </c>
      <c r="O51">
        <v>959.97</v>
      </c>
      <c r="P51">
        <v>635.01</v>
      </c>
      <c r="Q51">
        <v>921.22</v>
      </c>
      <c r="R51">
        <v>2.4E-2</v>
      </c>
      <c r="S51">
        <v>5.0000000000000001E-3</v>
      </c>
      <c r="T51">
        <v>6.0000000000000001E-3</v>
      </c>
      <c r="U51">
        <v>8.9999999999999993E-3</v>
      </c>
      <c r="V51">
        <v>0.01</v>
      </c>
      <c r="W51">
        <v>1.5114000000000001</v>
      </c>
      <c r="X51">
        <v>0.78100000000000003</v>
      </c>
      <c r="Y51">
        <v>1.5119</v>
      </c>
      <c r="Z51">
        <v>0.68930000000000002</v>
      </c>
      <c r="AA51">
        <v>0.17899999999999999</v>
      </c>
      <c r="AB51">
        <v>0.14499999999999999</v>
      </c>
      <c r="AC51">
        <v>0.105</v>
      </c>
      <c r="AD51">
        <v>8.7999999999999995E-2</v>
      </c>
      <c r="AE51">
        <v>0.19</v>
      </c>
      <c r="AF51" t="s">
        <v>32</v>
      </c>
    </row>
    <row r="52" spans="1:32">
      <c r="A52">
        <v>31487</v>
      </c>
      <c r="B52" s="1">
        <v>41333</v>
      </c>
      <c r="C52" s="2">
        <v>0.65724537037037034</v>
      </c>
      <c r="D52">
        <v>-39.420999999999999</v>
      </c>
      <c r="E52">
        <v>-71.941000000000003</v>
      </c>
      <c r="F52">
        <v>2830</v>
      </c>
      <c r="G52">
        <v>723</v>
      </c>
      <c r="H52">
        <v>35.74</v>
      </c>
      <c r="I52">
        <v>1.2310000000000001</v>
      </c>
      <c r="J52">
        <v>0.98299999999999998</v>
      </c>
      <c r="K52">
        <v>2.2999999999999998</v>
      </c>
      <c r="L52">
        <v>99</v>
      </c>
      <c r="M52">
        <v>1153.22</v>
      </c>
      <c r="N52">
        <v>760.97</v>
      </c>
      <c r="O52">
        <v>966.97</v>
      </c>
      <c r="P52">
        <v>640.4</v>
      </c>
      <c r="Q52">
        <v>929.21</v>
      </c>
      <c r="R52">
        <v>1E-3</v>
      </c>
      <c r="S52">
        <v>2E-3</v>
      </c>
      <c r="T52">
        <v>1E-3</v>
      </c>
      <c r="U52">
        <v>1E-3</v>
      </c>
      <c r="V52">
        <v>1E-3</v>
      </c>
      <c r="W52">
        <v>1.5155000000000001</v>
      </c>
      <c r="X52">
        <v>0.78700000000000003</v>
      </c>
      <c r="Y52">
        <v>1.5099</v>
      </c>
      <c r="Z52">
        <v>0.68920000000000003</v>
      </c>
      <c r="AA52">
        <v>0.16500000000000001</v>
      </c>
      <c r="AB52">
        <v>0.13300000000000001</v>
      </c>
      <c r="AC52">
        <v>0.1</v>
      </c>
      <c r="AD52">
        <v>8.1000000000000003E-2</v>
      </c>
      <c r="AE52">
        <v>0.183</v>
      </c>
      <c r="AF52" t="s">
        <v>32</v>
      </c>
    </row>
    <row r="53" spans="1:32">
      <c r="A53">
        <v>31487</v>
      </c>
      <c r="B53" s="1">
        <v>41333</v>
      </c>
      <c r="C53" s="2">
        <v>0.65740740740740744</v>
      </c>
      <c r="D53">
        <v>-39.420999999999999</v>
      </c>
      <c r="E53">
        <v>-71.941000000000003</v>
      </c>
      <c r="F53">
        <v>2830</v>
      </c>
      <c r="G53">
        <v>723</v>
      </c>
      <c r="H53">
        <v>35.71</v>
      </c>
      <c r="I53">
        <v>1.2310000000000001</v>
      </c>
      <c r="J53">
        <v>0.98299999999999998</v>
      </c>
      <c r="K53">
        <v>2.2000000000000002</v>
      </c>
      <c r="L53">
        <v>99</v>
      </c>
      <c r="M53">
        <v>1138.1199999999999</v>
      </c>
      <c r="N53">
        <v>751.89</v>
      </c>
      <c r="O53">
        <v>963.98</v>
      </c>
      <c r="P53">
        <v>635.84</v>
      </c>
      <c r="Q53">
        <v>924</v>
      </c>
      <c r="R53">
        <v>5.0000000000000001E-3</v>
      </c>
      <c r="S53">
        <v>2E-3</v>
      </c>
      <c r="T53">
        <v>1E-3</v>
      </c>
      <c r="U53">
        <v>1E-3</v>
      </c>
      <c r="V53">
        <v>1E-3</v>
      </c>
      <c r="W53">
        <v>1.5137</v>
      </c>
      <c r="X53">
        <v>0.78</v>
      </c>
      <c r="Y53">
        <v>1.5161</v>
      </c>
      <c r="Z53">
        <v>0.68810000000000004</v>
      </c>
      <c r="AA53">
        <v>0.17599999999999999</v>
      </c>
      <c r="AB53">
        <v>0.14299999999999999</v>
      </c>
      <c r="AC53">
        <v>0.10199999999999999</v>
      </c>
      <c r="AD53">
        <v>8.6999999999999994E-2</v>
      </c>
      <c r="AE53">
        <v>0.188</v>
      </c>
      <c r="AF53" t="s">
        <v>32</v>
      </c>
    </row>
    <row r="54" spans="1:32">
      <c r="A54">
        <v>31487</v>
      </c>
      <c r="B54" s="1">
        <v>41333</v>
      </c>
      <c r="C54" s="2">
        <v>0.65758101851851858</v>
      </c>
      <c r="D54">
        <v>-39.420999999999999</v>
      </c>
      <c r="E54">
        <v>-71.941000000000003</v>
      </c>
      <c r="F54">
        <v>2830</v>
      </c>
      <c r="G54">
        <v>723</v>
      </c>
      <c r="H54">
        <v>35.69</v>
      </c>
      <c r="I54">
        <v>1.23</v>
      </c>
      <c r="J54">
        <v>0.98299999999999998</v>
      </c>
      <c r="K54">
        <v>2.2000000000000002</v>
      </c>
      <c r="L54">
        <v>99</v>
      </c>
      <c r="M54">
        <v>1150.3599999999999</v>
      </c>
      <c r="N54">
        <v>752.34</v>
      </c>
      <c r="O54">
        <v>961.06</v>
      </c>
      <c r="P54">
        <v>628.37</v>
      </c>
      <c r="Q54">
        <v>913.39</v>
      </c>
      <c r="R54">
        <v>2E-3</v>
      </c>
      <c r="S54">
        <v>1E-3</v>
      </c>
      <c r="T54">
        <v>1E-3</v>
      </c>
      <c r="U54">
        <v>1E-3</v>
      </c>
      <c r="V54">
        <v>1E-3</v>
      </c>
      <c r="W54">
        <v>1.5290999999999999</v>
      </c>
      <c r="X54">
        <v>0.78280000000000005</v>
      </c>
      <c r="Y54">
        <v>1.5295000000000001</v>
      </c>
      <c r="Z54">
        <v>0.68799999999999994</v>
      </c>
      <c r="AA54">
        <v>0.16800000000000001</v>
      </c>
      <c r="AB54">
        <v>0.14199999999999999</v>
      </c>
      <c r="AC54">
        <v>0.105</v>
      </c>
      <c r="AD54">
        <v>9.6000000000000002E-2</v>
      </c>
      <c r="AE54">
        <v>0.19700000000000001</v>
      </c>
      <c r="AF54" t="s">
        <v>32</v>
      </c>
    </row>
    <row r="55" spans="1:32">
      <c r="A55">
        <v>31487</v>
      </c>
      <c r="B55" s="1">
        <v>41333</v>
      </c>
      <c r="C55" s="2">
        <v>0.65776620370370364</v>
      </c>
      <c r="D55">
        <v>-39.420999999999999</v>
      </c>
      <c r="E55">
        <v>-71.941000000000003</v>
      </c>
      <c r="F55">
        <v>2830</v>
      </c>
      <c r="G55">
        <v>723</v>
      </c>
      <c r="H55">
        <v>35.659999999999997</v>
      </c>
      <c r="I55">
        <v>1.23</v>
      </c>
      <c r="J55">
        <v>0.98299999999999998</v>
      </c>
      <c r="K55">
        <v>2.2000000000000002</v>
      </c>
      <c r="L55">
        <v>99</v>
      </c>
      <c r="M55">
        <v>1182.04</v>
      </c>
      <c r="N55">
        <v>752.13</v>
      </c>
      <c r="O55">
        <v>971.92</v>
      </c>
      <c r="P55">
        <v>615.38</v>
      </c>
      <c r="Q55">
        <v>896.51</v>
      </c>
      <c r="R55">
        <v>4.0000000000000001E-3</v>
      </c>
      <c r="S55">
        <v>2E-3</v>
      </c>
      <c r="T55">
        <v>1E-3</v>
      </c>
      <c r="U55">
        <v>1E-3</v>
      </c>
      <c r="V55">
        <v>2E-3</v>
      </c>
      <c r="W55">
        <v>1.5716000000000001</v>
      </c>
      <c r="X55">
        <v>0.77390000000000003</v>
      </c>
      <c r="Y55">
        <v>1.5793999999999999</v>
      </c>
      <c r="Z55">
        <v>0.68640000000000001</v>
      </c>
      <c r="AA55">
        <v>0.14599999999999999</v>
      </c>
      <c r="AB55">
        <v>0.14299999999999999</v>
      </c>
      <c r="AC55">
        <v>9.6000000000000002E-2</v>
      </c>
      <c r="AD55">
        <v>0.113</v>
      </c>
      <c r="AE55">
        <v>0.21199999999999999</v>
      </c>
      <c r="AF55" t="s">
        <v>32</v>
      </c>
    </row>
    <row r="56" spans="1:32">
      <c r="A56">
        <v>31487</v>
      </c>
      <c r="B56" s="1">
        <v>41333</v>
      </c>
      <c r="C56" s="2">
        <v>0.65793981481481478</v>
      </c>
      <c r="D56">
        <v>-39.420999999999999</v>
      </c>
      <c r="E56">
        <v>-71.941000000000003</v>
      </c>
      <c r="F56">
        <v>2830</v>
      </c>
      <c r="G56">
        <v>723</v>
      </c>
      <c r="H56">
        <v>35.630000000000003</v>
      </c>
      <c r="I56">
        <v>1.2290000000000001</v>
      </c>
      <c r="J56">
        <v>0.98299999999999998</v>
      </c>
      <c r="K56">
        <v>2.2000000000000002</v>
      </c>
      <c r="L56">
        <v>99</v>
      </c>
      <c r="M56">
        <v>1161.25</v>
      </c>
      <c r="N56">
        <v>739.53</v>
      </c>
      <c r="O56">
        <v>961.77</v>
      </c>
      <c r="P56">
        <v>605.75</v>
      </c>
      <c r="Q56">
        <v>883.53</v>
      </c>
      <c r="R56">
        <v>2E-3</v>
      </c>
      <c r="S56">
        <v>1E-3</v>
      </c>
      <c r="T56">
        <v>1E-3</v>
      </c>
      <c r="U56">
        <v>2E-3</v>
      </c>
      <c r="V56">
        <v>1E-3</v>
      </c>
      <c r="W56">
        <v>1.5703</v>
      </c>
      <c r="X56">
        <v>0.76890000000000003</v>
      </c>
      <c r="Y56">
        <v>1.5876999999999999</v>
      </c>
      <c r="Z56">
        <v>0.68559999999999999</v>
      </c>
      <c r="AA56">
        <v>0.16</v>
      </c>
      <c r="AB56">
        <v>0.156</v>
      </c>
      <c r="AC56">
        <v>0.104</v>
      </c>
      <c r="AD56">
        <v>0.126</v>
      </c>
      <c r="AE56">
        <v>0.224</v>
      </c>
      <c r="AF56" t="s">
        <v>32</v>
      </c>
    </row>
    <row r="57" spans="1:32">
      <c r="A57">
        <v>31487</v>
      </c>
      <c r="B57" s="1">
        <v>41333</v>
      </c>
      <c r="C57" s="2">
        <v>0.65810185185185188</v>
      </c>
      <c r="D57">
        <v>-39.420999999999999</v>
      </c>
      <c r="E57">
        <v>-71.941000000000003</v>
      </c>
      <c r="F57">
        <v>2830</v>
      </c>
      <c r="G57">
        <v>723</v>
      </c>
      <c r="H57">
        <v>35.61</v>
      </c>
      <c r="I57">
        <v>1.2290000000000001</v>
      </c>
      <c r="J57">
        <v>0.98299999999999998</v>
      </c>
      <c r="K57">
        <v>2.2000000000000002</v>
      </c>
      <c r="L57">
        <v>99</v>
      </c>
      <c r="M57">
        <v>1154.28</v>
      </c>
      <c r="N57">
        <v>728.29</v>
      </c>
      <c r="O57">
        <v>946.47</v>
      </c>
      <c r="P57">
        <v>591.16</v>
      </c>
      <c r="Q57">
        <v>861.85</v>
      </c>
      <c r="R57">
        <v>3.0000000000000001E-3</v>
      </c>
      <c r="S57">
        <v>1E-3</v>
      </c>
      <c r="T57">
        <v>2E-3</v>
      </c>
      <c r="U57">
        <v>2E-3</v>
      </c>
      <c r="V57">
        <v>2E-3</v>
      </c>
      <c r="W57">
        <v>1.5849</v>
      </c>
      <c r="X57">
        <v>0.76949999999999996</v>
      </c>
      <c r="Y57">
        <v>1.601</v>
      </c>
      <c r="Z57">
        <v>0.68589999999999995</v>
      </c>
      <c r="AA57">
        <v>0.16500000000000001</v>
      </c>
      <c r="AB57">
        <v>0.16900000000000001</v>
      </c>
      <c r="AC57">
        <v>0.11700000000000001</v>
      </c>
      <c r="AD57">
        <v>0.14599999999999999</v>
      </c>
      <c r="AE57">
        <v>0.245</v>
      </c>
      <c r="AF57" t="s">
        <v>32</v>
      </c>
    </row>
    <row r="58" spans="1:32">
      <c r="A58">
        <v>31487</v>
      </c>
      <c r="B58" s="1">
        <v>41333</v>
      </c>
      <c r="C58" s="2">
        <v>0.65827546296296291</v>
      </c>
      <c r="D58">
        <v>-39.420999999999999</v>
      </c>
      <c r="E58">
        <v>-71.941000000000003</v>
      </c>
      <c r="F58">
        <v>2830</v>
      </c>
      <c r="G58">
        <v>723</v>
      </c>
      <c r="H58">
        <v>35.58</v>
      </c>
      <c r="I58">
        <v>1.2290000000000001</v>
      </c>
      <c r="J58">
        <v>0.98299999999999998</v>
      </c>
      <c r="K58">
        <v>2.2000000000000002</v>
      </c>
      <c r="L58">
        <v>99</v>
      </c>
      <c r="M58">
        <v>1141.96</v>
      </c>
      <c r="N58">
        <v>713.34</v>
      </c>
      <c r="O58">
        <v>927.37</v>
      </c>
      <c r="P58">
        <v>573.55999999999995</v>
      </c>
      <c r="Q58">
        <v>837.49</v>
      </c>
      <c r="R58">
        <v>3.0000000000000001E-3</v>
      </c>
      <c r="S58">
        <v>3.0000000000000001E-3</v>
      </c>
      <c r="T58">
        <v>2E-3</v>
      </c>
      <c r="U58">
        <v>3.0000000000000001E-3</v>
      </c>
      <c r="V58">
        <v>2E-3</v>
      </c>
      <c r="W58">
        <v>1.6009</v>
      </c>
      <c r="X58">
        <v>0.76919999999999999</v>
      </c>
      <c r="Y58">
        <v>1.6169</v>
      </c>
      <c r="Z58">
        <v>0.68489999999999995</v>
      </c>
      <c r="AA58">
        <v>0.17399999999999999</v>
      </c>
      <c r="AB58">
        <v>0.186</v>
      </c>
      <c r="AC58">
        <v>0.13400000000000001</v>
      </c>
      <c r="AD58">
        <v>0.17100000000000001</v>
      </c>
      <c r="AE58">
        <v>0.26800000000000002</v>
      </c>
      <c r="AF58" t="s">
        <v>32</v>
      </c>
    </row>
    <row r="59" spans="1:32">
      <c r="A59">
        <v>31487</v>
      </c>
      <c r="B59" s="1">
        <v>41333</v>
      </c>
      <c r="C59" s="2">
        <v>0.65847222222222224</v>
      </c>
      <c r="D59">
        <v>-39.420999999999999</v>
      </c>
      <c r="E59">
        <v>-71.941000000000003</v>
      </c>
      <c r="F59">
        <v>2830</v>
      </c>
      <c r="G59">
        <v>723</v>
      </c>
      <c r="H59">
        <v>35.56</v>
      </c>
      <c r="I59">
        <v>1.228</v>
      </c>
      <c r="J59">
        <v>0.98299999999999998</v>
      </c>
      <c r="K59">
        <v>2.1</v>
      </c>
      <c r="L59">
        <v>99</v>
      </c>
      <c r="M59">
        <v>1118.96</v>
      </c>
      <c r="N59">
        <v>690.48</v>
      </c>
      <c r="O59">
        <v>899.82</v>
      </c>
      <c r="P59">
        <v>551.30999999999995</v>
      </c>
      <c r="Q59">
        <v>805.07</v>
      </c>
      <c r="R59">
        <v>5.0000000000000001E-3</v>
      </c>
      <c r="S59">
        <v>2E-3</v>
      </c>
      <c r="T59">
        <v>1E-3</v>
      </c>
      <c r="U59">
        <v>3.0000000000000001E-3</v>
      </c>
      <c r="V59">
        <v>2E-3</v>
      </c>
      <c r="W59">
        <v>1.6206</v>
      </c>
      <c r="X59">
        <v>0.76739999999999997</v>
      </c>
      <c r="Y59">
        <v>1.6322000000000001</v>
      </c>
      <c r="Z59">
        <v>0.68479999999999996</v>
      </c>
      <c r="AA59">
        <v>0.191</v>
      </c>
      <c r="AB59">
        <v>0.21299999999999999</v>
      </c>
      <c r="AC59">
        <v>0.158</v>
      </c>
      <c r="AD59">
        <v>0.20300000000000001</v>
      </c>
      <c r="AE59">
        <v>0.3</v>
      </c>
      <c r="AF59" t="s">
        <v>32</v>
      </c>
    </row>
    <row r="60" spans="1:32">
      <c r="A60">
        <v>31487</v>
      </c>
      <c r="B60" s="1">
        <v>41333</v>
      </c>
      <c r="C60" s="2">
        <v>0.65863425925925922</v>
      </c>
      <c r="D60">
        <v>-39.420999999999999</v>
      </c>
      <c r="E60">
        <v>-71.941000000000003</v>
      </c>
      <c r="F60">
        <v>2830</v>
      </c>
      <c r="G60">
        <v>723</v>
      </c>
      <c r="H60">
        <v>35.53</v>
      </c>
      <c r="I60">
        <v>1.228</v>
      </c>
      <c r="J60">
        <v>0.98299999999999998</v>
      </c>
      <c r="K60">
        <v>2.1</v>
      </c>
      <c r="L60">
        <v>99</v>
      </c>
      <c r="M60">
        <v>1047.42</v>
      </c>
      <c r="N60">
        <v>647.1</v>
      </c>
      <c r="O60">
        <v>863.12</v>
      </c>
      <c r="P60">
        <v>525.72</v>
      </c>
      <c r="Q60">
        <v>767.88</v>
      </c>
      <c r="R60">
        <v>3.0000000000000001E-3</v>
      </c>
      <c r="S60">
        <v>3.0000000000000001E-3</v>
      </c>
      <c r="T60">
        <v>3.0000000000000001E-3</v>
      </c>
      <c r="U60">
        <v>3.0000000000000001E-3</v>
      </c>
      <c r="V60">
        <v>3.0000000000000001E-3</v>
      </c>
      <c r="W60">
        <v>1.6186</v>
      </c>
      <c r="X60">
        <v>0.74970000000000003</v>
      </c>
      <c r="Y60">
        <v>1.6417999999999999</v>
      </c>
      <c r="Z60">
        <v>0.68459999999999999</v>
      </c>
      <c r="AA60">
        <v>0.245</v>
      </c>
      <c r="AB60">
        <v>0.26600000000000001</v>
      </c>
      <c r="AC60">
        <v>0.192</v>
      </c>
      <c r="AD60">
        <v>0.24199999999999999</v>
      </c>
      <c r="AE60">
        <v>0.33900000000000002</v>
      </c>
      <c r="AF60" t="s">
        <v>32</v>
      </c>
    </row>
    <row r="61" spans="1:32">
      <c r="A61">
        <v>31487</v>
      </c>
      <c r="B61" s="1">
        <v>41333</v>
      </c>
      <c r="C61" s="2">
        <v>0.65880787037037036</v>
      </c>
      <c r="D61">
        <v>-39.420999999999999</v>
      </c>
      <c r="E61">
        <v>-71.941000000000003</v>
      </c>
      <c r="F61">
        <v>2830</v>
      </c>
      <c r="G61">
        <v>723</v>
      </c>
      <c r="H61">
        <v>35.51</v>
      </c>
      <c r="I61">
        <v>1.228</v>
      </c>
      <c r="J61">
        <v>0.98299999999999998</v>
      </c>
      <c r="K61">
        <v>2.1</v>
      </c>
      <c r="L61">
        <v>99</v>
      </c>
      <c r="M61">
        <v>1119.5899999999999</v>
      </c>
      <c r="N61">
        <v>725.73</v>
      </c>
      <c r="O61">
        <v>963.07</v>
      </c>
      <c r="P61">
        <v>615.05999999999995</v>
      </c>
      <c r="Q61">
        <v>894.64</v>
      </c>
      <c r="R61">
        <v>1.4999999999999999E-2</v>
      </c>
      <c r="S61">
        <v>1.4999999999999999E-2</v>
      </c>
      <c r="T61">
        <v>7.0000000000000001E-3</v>
      </c>
      <c r="U61">
        <v>1.4E-2</v>
      </c>
      <c r="V61">
        <v>1.2999999999999999E-2</v>
      </c>
      <c r="W61">
        <v>1.5427999999999999</v>
      </c>
      <c r="X61">
        <v>0.75349999999999995</v>
      </c>
      <c r="Y61">
        <v>1.5660000000000001</v>
      </c>
      <c r="Z61">
        <v>0.6875</v>
      </c>
      <c r="AA61">
        <v>0.191</v>
      </c>
      <c r="AB61">
        <v>0.17199999999999999</v>
      </c>
      <c r="AC61">
        <v>0.10299999999999999</v>
      </c>
      <c r="AD61">
        <v>0.114</v>
      </c>
      <c r="AE61">
        <v>0.215</v>
      </c>
      <c r="AF61" t="s">
        <v>32</v>
      </c>
    </row>
    <row r="62" spans="1:32">
      <c r="A62">
        <v>31487</v>
      </c>
      <c r="B62" s="1">
        <v>41333</v>
      </c>
      <c r="C62" s="2">
        <v>0.65896990740740746</v>
      </c>
      <c r="D62">
        <v>-39.420999999999999</v>
      </c>
      <c r="E62">
        <v>-71.941000000000003</v>
      </c>
      <c r="F62">
        <v>2830</v>
      </c>
      <c r="G62">
        <v>723</v>
      </c>
      <c r="H62">
        <v>35.479999999999997</v>
      </c>
      <c r="I62">
        <v>1.2270000000000001</v>
      </c>
      <c r="J62">
        <v>0.98299999999999998</v>
      </c>
      <c r="K62">
        <v>2.1</v>
      </c>
      <c r="L62">
        <v>99</v>
      </c>
      <c r="M62">
        <v>1172.1500000000001</v>
      </c>
      <c r="N62">
        <v>743.49</v>
      </c>
      <c r="O62">
        <v>965.67</v>
      </c>
      <c r="P62">
        <v>605.91</v>
      </c>
      <c r="Q62">
        <v>884.35</v>
      </c>
      <c r="R62">
        <v>7.0000000000000001E-3</v>
      </c>
      <c r="S62">
        <v>4.0000000000000001E-3</v>
      </c>
      <c r="T62">
        <v>1E-3</v>
      </c>
      <c r="U62">
        <v>1E-3</v>
      </c>
      <c r="V62">
        <v>1E-3</v>
      </c>
      <c r="W62">
        <v>1.5765</v>
      </c>
      <c r="X62">
        <v>0.76990000000000003</v>
      </c>
      <c r="Y62">
        <v>1.5938000000000001</v>
      </c>
      <c r="Z62">
        <v>0.68510000000000004</v>
      </c>
      <c r="AA62">
        <v>0.153</v>
      </c>
      <c r="AB62">
        <v>0.153</v>
      </c>
      <c r="AC62">
        <v>0.10100000000000001</v>
      </c>
      <c r="AD62">
        <v>0.126</v>
      </c>
      <c r="AE62">
        <v>0.224</v>
      </c>
      <c r="AF62" t="s">
        <v>32</v>
      </c>
    </row>
    <row r="63" spans="1:32">
      <c r="A63">
        <v>31487</v>
      </c>
      <c r="B63" s="1">
        <v>41333</v>
      </c>
      <c r="C63" s="2">
        <v>0.65915509259259253</v>
      </c>
      <c r="D63">
        <v>-39.420999999999999</v>
      </c>
      <c r="E63">
        <v>-71.941000000000003</v>
      </c>
      <c r="F63">
        <v>2830</v>
      </c>
      <c r="G63">
        <v>723</v>
      </c>
      <c r="H63">
        <v>35.46</v>
      </c>
      <c r="I63">
        <v>1.2270000000000001</v>
      </c>
      <c r="J63">
        <v>0.98299999999999998</v>
      </c>
      <c r="K63">
        <v>2.1</v>
      </c>
      <c r="L63">
        <v>99</v>
      </c>
      <c r="M63">
        <v>1170.33</v>
      </c>
      <c r="N63">
        <v>737.22</v>
      </c>
      <c r="O63">
        <v>957.52</v>
      </c>
      <c r="P63">
        <v>596.79999999999995</v>
      </c>
      <c r="Q63">
        <v>872.56</v>
      </c>
      <c r="R63">
        <v>3.0000000000000001E-3</v>
      </c>
      <c r="S63">
        <v>4.0000000000000001E-3</v>
      </c>
      <c r="T63">
        <v>4.0000000000000001E-3</v>
      </c>
      <c r="U63">
        <v>1.2E-2</v>
      </c>
      <c r="V63">
        <v>1.2999999999999999E-2</v>
      </c>
      <c r="W63">
        <v>1.5874999999999999</v>
      </c>
      <c r="X63">
        <v>0.76990000000000003</v>
      </c>
      <c r="Y63">
        <v>1.6045</v>
      </c>
      <c r="Z63">
        <v>0.68400000000000005</v>
      </c>
      <c r="AA63">
        <v>0.155</v>
      </c>
      <c r="AB63">
        <v>0.16</v>
      </c>
      <c r="AC63">
        <v>0.108</v>
      </c>
      <c r="AD63">
        <v>0.13900000000000001</v>
      </c>
      <c r="AE63">
        <v>0.23499999999999999</v>
      </c>
      <c r="AF63" t="s">
        <v>32</v>
      </c>
    </row>
    <row r="64" spans="1:32">
      <c r="A64">
        <v>31487</v>
      </c>
      <c r="B64" s="1">
        <v>41333</v>
      </c>
      <c r="C64" s="2">
        <v>0.65931712962962963</v>
      </c>
      <c r="D64">
        <v>-39.420999999999999</v>
      </c>
      <c r="E64">
        <v>-71.941000000000003</v>
      </c>
      <c r="F64">
        <v>2830</v>
      </c>
      <c r="G64">
        <v>723</v>
      </c>
      <c r="H64">
        <v>35.43</v>
      </c>
      <c r="I64">
        <v>1.226</v>
      </c>
      <c r="J64">
        <v>0.98299999999999998</v>
      </c>
      <c r="K64">
        <v>2.1</v>
      </c>
      <c r="L64">
        <v>99</v>
      </c>
      <c r="M64">
        <v>1175.1199999999999</v>
      </c>
      <c r="N64">
        <v>756.83</v>
      </c>
      <c r="O64">
        <v>979.73</v>
      </c>
      <c r="P64">
        <v>636.46</v>
      </c>
      <c r="Q64">
        <v>923.02</v>
      </c>
      <c r="R64">
        <v>8.9999999999999993E-3</v>
      </c>
      <c r="S64">
        <v>6.0000000000000001E-3</v>
      </c>
      <c r="T64">
        <v>2E-3</v>
      </c>
      <c r="U64">
        <v>1E-3</v>
      </c>
      <c r="V64">
        <v>2E-3</v>
      </c>
      <c r="W64">
        <v>1.5527</v>
      </c>
      <c r="X64">
        <v>0.77249999999999996</v>
      </c>
      <c r="Y64">
        <v>1.5392999999999999</v>
      </c>
      <c r="Z64">
        <v>0.6895</v>
      </c>
      <c r="AA64">
        <v>0.152</v>
      </c>
      <c r="AB64">
        <v>0.13800000000000001</v>
      </c>
      <c r="AC64">
        <v>8.8999999999999996E-2</v>
      </c>
      <c r="AD64">
        <v>8.5999999999999993E-2</v>
      </c>
      <c r="AE64">
        <v>0.189</v>
      </c>
      <c r="AF64" t="s">
        <v>32</v>
      </c>
    </row>
    <row r="65" spans="1:32">
      <c r="A65">
        <v>31487</v>
      </c>
      <c r="B65" s="1">
        <v>41333</v>
      </c>
      <c r="C65" s="2">
        <v>0.65949074074074077</v>
      </c>
      <c r="D65">
        <v>-39.420999999999999</v>
      </c>
      <c r="E65">
        <v>-71.941000000000003</v>
      </c>
      <c r="F65">
        <v>2830</v>
      </c>
      <c r="G65">
        <v>723</v>
      </c>
      <c r="H65">
        <v>35.409999999999997</v>
      </c>
      <c r="I65">
        <v>1.226</v>
      </c>
      <c r="J65">
        <v>0.98299999999999998</v>
      </c>
      <c r="K65">
        <v>2.1</v>
      </c>
      <c r="L65">
        <v>99</v>
      </c>
      <c r="M65">
        <v>1160.7</v>
      </c>
      <c r="N65">
        <v>750.57</v>
      </c>
      <c r="O65">
        <v>979.08</v>
      </c>
      <c r="P65">
        <v>634.57000000000005</v>
      </c>
      <c r="Q65">
        <v>921.07</v>
      </c>
      <c r="R65">
        <v>8.9999999999999993E-3</v>
      </c>
      <c r="S65">
        <v>6.0000000000000001E-3</v>
      </c>
      <c r="T65">
        <v>2E-3</v>
      </c>
      <c r="U65">
        <v>1E-3</v>
      </c>
      <c r="V65">
        <v>1E-3</v>
      </c>
      <c r="W65">
        <v>1.5464</v>
      </c>
      <c r="X65">
        <v>0.76659999999999995</v>
      </c>
      <c r="Y65">
        <v>1.5428999999999999</v>
      </c>
      <c r="Z65">
        <v>0.68899999999999995</v>
      </c>
      <c r="AA65">
        <v>0.16200000000000001</v>
      </c>
      <c r="AB65">
        <v>0.14499999999999999</v>
      </c>
      <c r="AC65">
        <v>0.09</v>
      </c>
      <c r="AD65">
        <v>8.8999999999999996E-2</v>
      </c>
      <c r="AE65">
        <v>0.191</v>
      </c>
      <c r="AF65" t="s">
        <v>32</v>
      </c>
    </row>
    <row r="66" spans="1:32">
      <c r="A66">
        <v>31487</v>
      </c>
      <c r="B66" s="1">
        <v>41333</v>
      </c>
      <c r="C66" s="2">
        <v>0.65965277777777775</v>
      </c>
      <c r="D66">
        <v>-39.420999999999999</v>
      </c>
      <c r="E66">
        <v>-71.941000000000003</v>
      </c>
      <c r="F66">
        <v>2830</v>
      </c>
      <c r="G66">
        <v>723</v>
      </c>
      <c r="H66">
        <v>35.380000000000003</v>
      </c>
      <c r="I66">
        <v>1.226</v>
      </c>
      <c r="J66">
        <v>0.98299999999999998</v>
      </c>
      <c r="K66">
        <v>2.1</v>
      </c>
      <c r="L66">
        <v>99</v>
      </c>
      <c r="M66">
        <v>1167.8399999999999</v>
      </c>
      <c r="N66">
        <v>752.84</v>
      </c>
      <c r="O66">
        <v>980.77</v>
      </c>
      <c r="P66">
        <v>631.03</v>
      </c>
      <c r="Q66">
        <v>917.98</v>
      </c>
      <c r="R66">
        <v>3.0000000000000001E-3</v>
      </c>
      <c r="S66">
        <v>2E-3</v>
      </c>
      <c r="T66">
        <v>1E-3</v>
      </c>
      <c r="U66">
        <v>1E-3</v>
      </c>
      <c r="V66">
        <v>1E-3</v>
      </c>
      <c r="W66">
        <v>1.5511999999999999</v>
      </c>
      <c r="X66">
        <v>0.76759999999999995</v>
      </c>
      <c r="Y66">
        <v>1.5542</v>
      </c>
      <c r="Z66">
        <v>0.68740000000000001</v>
      </c>
      <c r="AA66">
        <v>0.157</v>
      </c>
      <c r="AB66">
        <v>0.14299999999999999</v>
      </c>
      <c r="AC66">
        <v>8.8999999999999996E-2</v>
      </c>
      <c r="AD66">
        <v>9.2999999999999999E-2</v>
      </c>
      <c r="AE66">
        <v>0.19400000000000001</v>
      </c>
      <c r="AF66" t="s">
        <v>32</v>
      </c>
    </row>
    <row r="67" spans="1:32">
      <c r="A67">
        <v>31487</v>
      </c>
      <c r="B67" s="1">
        <v>41333</v>
      </c>
      <c r="C67" s="2">
        <v>0.65984953703703708</v>
      </c>
      <c r="D67">
        <v>-39.420999999999999</v>
      </c>
      <c r="E67">
        <v>-71.941000000000003</v>
      </c>
      <c r="F67">
        <v>2830</v>
      </c>
      <c r="G67">
        <v>723</v>
      </c>
      <c r="H67">
        <v>35.36</v>
      </c>
      <c r="I67">
        <v>1.2250000000000001</v>
      </c>
      <c r="J67">
        <v>0.98299999999999998</v>
      </c>
      <c r="K67">
        <v>2.1</v>
      </c>
      <c r="L67">
        <v>99</v>
      </c>
      <c r="M67">
        <v>1095.7</v>
      </c>
      <c r="N67">
        <v>719.44</v>
      </c>
      <c r="O67">
        <v>965.22</v>
      </c>
      <c r="P67">
        <v>621.04</v>
      </c>
      <c r="Q67">
        <v>906.96</v>
      </c>
      <c r="R67">
        <v>2.7E-2</v>
      </c>
      <c r="S67">
        <v>1.9E-2</v>
      </c>
      <c r="T67">
        <v>5.0000000000000001E-3</v>
      </c>
      <c r="U67">
        <v>3.0000000000000001E-3</v>
      </c>
      <c r="V67">
        <v>3.0000000000000001E-3</v>
      </c>
      <c r="W67">
        <v>1.5227999999999999</v>
      </c>
      <c r="X67">
        <v>0.74529999999999996</v>
      </c>
      <c r="Y67">
        <v>1.5542</v>
      </c>
      <c r="Z67">
        <v>0.68479999999999996</v>
      </c>
      <c r="AA67">
        <v>0.20899999999999999</v>
      </c>
      <c r="AB67">
        <v>0.18</v>
      </c>
      <c r="AC67">
        <v>0.10199999999999999</v>
      </c>
      <c r="AD67">
        <v>0.106</v>
      </c>
      <c r="AE67">
        <v>0.20399999999999999</v>
      </c>
      <c r="AF67" t="s">
        <v>32</v>
      </c>
    </row>
    <row r="68" spans="1:32">
      <c r="A68">
        <v>31487</v>
      </c>
      <c r="B68" s="1">
        <v>41333</v>
      </c>
      <c r="C68" s="2">
        <v>0.66002314814814811</v>
      </c>
      <c r="D68">
        <v>-39.420999999999999</v>
      </c>
      <c r="E68">
        <v>-71.941000000000003</v>
      </c>
      <c r="F68">
        <v>2830</v>
      </c>
      <c r="G68">
        <v>723</v>
      </c>
      <c r="H68">
        <v>35.33</v>
      </c>
      <c r="I68">
        <v>1.2250000000000001</v>
      </c>
      <c r="J68">
        <v>0.98299999999999998</v>
      </c>
      <c r="K68">
        <v>2.1</v>
      </c>
      <c r="L68">
        <v>99</v>
      </c>
      <c r="M68">
        <v>1149.26</v>
      </c>
      <c r="N68">
        <v>738.55</v>
      </c>
      <c r="O68">
        <v>968.4</v>
      </c>
      <c r="P68">
        <v>614.19000000000005</v>
      </c>
      <c r="Q68">
        <v>896.84</v>
      </c>
      <c r="R68">
        <v>5.0000000000000001E-3</v>
      </c>
      <c r="S68">
        <v>3.0000000000000001E-3</v>
      </c>
      <c r="T68">
        <v>2E-3</v>
      </c>
      <c r="U68">
        <v>2E-3</v>
      </c>
      <c r="V68">
        <v>3.0000000000000001E-3</v>
      </c>
      <c r="W68">
        <v>1.5561</v>
      </c>
      <c r="X68">
        <v>0.76270000000000004</v>
      </c>
      <c r="Y68">
        <v>1.5767</v>
      </c>
      <c r="Z68">
        <v>0.68479999999999996</v>
      </c>
      <c r="AA68">
        <v>0.17</v>
      </c>
      <c r="AB68">
        <v>0.159</v>
      </c>
      <c r="AC68">
        <v>9.9000000000000005E-2</v>
      </c>
      <c r="AD68">
        <v>0.115</v>
      </c>
      <c r="AE68">
        <v>0.21299999999999999</v>
      </c>
      <c r="AF68" t="s">
        <v>32</v>
      </c>
    </row>
    <row r="69" spans="1:32">
      <c r="A69">
        <v>31487</v>
      </c>
      <c r="B69" s="1">
        <v>41333</v>
      </c>
      <c r="C69" s="2">
        <v>0.66018518518518521</v>
      </c>
      <c r="D69">
        <v>-39.420999999999999</v>
      </c>
      <c r="E69">
        <v>-71.941000000000003</v>
      </c>
      <c r="F69">
        <v>2830</v>
      </c>
      <c r="G69">
        <v>723</v>
      </c>
      <c r="H69">
        <v>35.31</v>
      </c>
      <c r="I69">
        <v>1.224</v>
      </c>
      <c r="J69">
        <v>0.98299999999999998</v>
      </c>
      <c r="K69">
        <v>2.1</v>
      </c>
      <c r="L69">
        <v>99</v>
      </c>
      <c r="M69">
        <v>1154.67</v>
      </c>
      <c r="N69">
        <v>733.47</v>
      </c>
      <c r="O69">
        <v>955.3</v>
      </c>
      <c r="P69">
        <v>599.17999999999995</v>
      </c>
      <c r="Q69">
        <v>875.05</v>
      </c>
      <c r="R69">
        <v>6.0000000000000001E-3</v>
      </c>
      <c r="S69">
        <v>3.0000000000000001E-3</v>
      </c>
      <c r="T69">
        <v>1E-3</v>
      </c>
      <c r="U69">
        <v>2E-3</v>
      </c>
      <c r="V69">
        <v>3.0000000000000001E-3</v>
      </c>
      <c r="W69">
        <v>1.5742</v>
      </c>
      <c r="X69">
        <v>0.76780000000000004</v>
      </c>
      <c r="Y69">
        <v>1.5943000000000001</v>
      </c>
      <c r="Z69">
        <v>0.68469999999999998</v>
      </c>
      <c r="AA69">
        <v>0.16700000000000001</v>
      </c>
      <c r="AB69">
        <v>0.16400000000000001</v>
      </c>
      <c r="AC69">
        <v>0.11</v>
      </c>
      <c r="AD69">
        <v>0.13600000000000001</v>
      </c>
      <c r="AE69">
        <v>0.23300000000000001</v>
      </c>
      <c r="AF69" t="s">
        <v>32</v>
      </c>
    </row>
    <row r="70" spans="1:32">
      <c r="A70">
        <v>31487</v>
      </c>
      <c r="B70" s="1">
        <v>41333</v>
      </c>
      <c r="C70" s="2">
        <v>0.66035879629629635</v>
      </c>
      <c r="D70">
        <v>-39.420999999999999</v>
      </c>
      <c r="E70">
        <v>-71.941000000000003</v>
      </c>
      <c r="F70">
        <v>2830</v>
      </c>
      <c r="G70">
        <v>723</v>
      </c>
      <c r="H70">
        <v>35.28</v>
      </c>
      <c r="I70">
        <v>1.224</v>
      </c>
      <c r="J70">
        <v>0.98299999999999998</v>
      </c>
      <c r="K70">
        <v>2</v>
      </c>
      <c r="L70">
        <v>99</v>
      </c>
      <c r="M70">
        <v>1134.79</v>
      </c>
      <c r="N70">
        <v>717.06</v>
      </c>
      <c r="O70">
        <v>938.64</v>
      </c>
      <c r="P70">
        <v>584.51</v>
      </c>
      <c r="Q70">
        <v>853.71</v>
      </c>
      <c r="R70">
        <v>5.0000000000000001E-3</v>
      </c>
      <c r="S70">
        <v>2E-3</v>
      </c>
      <c r="T70">
        <v>1E-3</v>
      </c>
      <c r="U70">
        <v>3.0000000000000001E-3</v>
      </c>
      <c r="V70">
        <v>3.0000000000000001E-3</v>
      </c>
      <c r="W70">
        <v>1.5826</v>
      </c>
      <c r="X70">
        <v>0.76390000000000002</v>
      </c>
      <c r="Y70">
        <v>1.6059000000000001</v>
      </c>
      <c r="Z70">
        <v>0.68469999999999998</v>
      </c>
      <c r="AA70">
        <v>0.18099999999999999</v>
      </c>
      <c r="AB70">
        <v>0.183</v>
      </c>
      <c r="AC70">
        <v>0.125</v>
      </c>
      <c r="AD70">
        <v>0.156</v>
      </c>
      <c r="AE70">
        <v>0.253</v>
      </c>
      <c r="AF70" t="s">
        <v>32</v>
      </c>
    </row>
    <row r="71" spans="1:32">
      <c r="A71">
        <v>31487</v>
      </c>
      <c r="B71" s="1">
        <v>41333</v>
      </c>
      <c r="C71" s="2">
        <v>0.66054398148148141</v>
      </c>
      <c r="D71">
        <v>-39.420999999999999</v>
      </c>
      <c r="E71">
        <v>-71.941000000000003</v>
      </c>
      <c r="F71">
        <v>2830</v>
      </c>
      <c r="G71">
        <v>723</v>
      </c>
      <c r="H71">
        <v>35.26</v>
      </c>
      <c r="I71">
        <v>1.224</v>
      </c>
      <c r="J71">
        <v>0.98299999999999998</v>
      </c>
      <c r="K71">
        <v>2</v>
      </c>
      <c r="L71">
        <v>99</v>
      </c>
      <c r="M71">
        <v>1132.4000000000001</v>
      </c>
      <c r="N71">
        <v>706.23</v>
      </c>
      <c r="O71">
        <v>920.68</v>
      </c>
      <c r="P71">
        <v>568.37</v>
      </c>
      <c r="Q71">
        <v>829.69</v>
      </c>
      <c r="R71">
        <v>4.0000000000000001E-3</v>
      </c>
      <c r="S71">
        <v>4.0000000000000001E-3</v>
      </c>
      <c r="T71">
        <v>3.0000000000000001E-3</v>
      </c>
      <c r="U71">
        <v>3.0000000000000001E-3</v>
      </c>
      <c r="V71">
        <v>4.0000000000000001E-3</v>
      </c>
      <c r="W71">
        <v>1.6033999999999999</v>
      </c>
      <c r="X71">
        <v>0.7671</v>
      </c>
      <c r="Y71">
        <v>1.6198999999999999</v>
      </c>
      <c r="Z71">
        <v>0.68500000000000005</v>
      </c>
      <c r="AA71">
        <v>0.183</v>
      </c>
      <c r="AB71">
        <v>0.19600000000000001</v>
      </c>
      <c r="AC71">
        <v>0.14000000000000001</v>
      </c>
      <c r="AD71">
        <v>0.17899999999999999</v>
      </c>
      <c r="AE71">
        <v>0.27700000000000002</v>
      </c>
      <c r="AF71" t="s">
        <v>32</v>
      </c>
    </row>
    <row r="72" spans="1:32">
      <c r="A72">
        <v>31487</v>
      </c>
      <c r="B72" s="1">
        <v>41333</v>
      </c>
      <c r="C72" s="2">
        <v>0.66071759259259266</v>
      </c>
      <c r="D72">
        <v>-39.420999999999999</v>
      </c>
      <c r="E72">
        <v>-71.941000000000003</v>
      </c>
      <c r="F72">
        <v>2830</v>
      </c>
      <c r="G72">
        <v>723</v>
      </c>
      <c r="H72">
        <v>35.229999999999997</v>
      </c>
      <c r="I72">
        <v>1.2230000000000001</v>
      </c>
      <c r="J72">
        <v>0.98299999999999998</v>
      </c>
      <c r="K72">
        <v>2</v>
      </c>
      <c r="L72">
        <v>99</v>
      </c>
      <c r="M72">
        <v>1188.05</v>
      </c>
      <c r="N72">
        <v>761.98</v>
      </c>
      <c r="O72">
        <v>983.96</v>
      </c>
      <c r="P72">
        <v>636.78</v>
      </c>
      <c r="Q72">
        <v>924.82</v>
      </c>
      <c r="R72">
        <v>2E-3</v>
      </c>
      <c r="S72">
        <v>2E-3</v>
      </c>
      <c r="T72">
        <v>1E-3</v>
      </c>
      <c r="U72">
        <v>1E-3</v>
      </c>
      <c r="V72">
        <v>1E-3</v>
      </c>
      <c r="W72">
        <v>1.5591999999999999</v>
      </c>
      <c r="X72">
        <v>0.77439999999999998</v>
      </c>
      <c r="Y72">
        <v>1.5451999999999999</v>
      </c>
      <c r="Z72">
        <v>0.68859999999999999</v>
      </c>
      <c r="AA72">
        <v>0.14399999999999999</v>
      </c>
      <c r="AB72">
        <v>0.13400000000000001</v>
      </c>
      <c r="AC72">
        <v>8.5999999999999993E-2</v>
      </c>
      <c r="AD72">
        <v>8.5999999999999993E-2</v>
      </c>
      <c r="AE72">
        <v>0.188</v>
      </c>
      <c r="AF72" t="s">
        <v>32</v>
      </c>
    </row>
    <row r="73" spans="1:32">
      <c r="A73">
        <v>31487</v>
      </c>
      <c r="B73" s="1">
        <v>41333</v>
      </c>
      <c r="C73" s="2">
        <v>0.66087962962962965</v>
      </c>
      <c r="D73">
        <v>-39.420999999999999</v>
      </c>
      <c r="E73">
        <v>-71.941000000000003</v>
      </c>
      <c r="F73">
        <v>2830</v>
      </c>
      <c r="G73">
        <v>723</v>
      </c>
      <c r="H73">
        <v>35.21</v>
      </c>
      <c r="I73">
        <v>1.2230000000000001</v>
      </c>
      <c r="J73">
        <v>0.98299999999999998</v>
      </c>
      <c r="K73">
        <v>2</v>
      </c>
      <c r="L73">
        <v>99</v>
      </c>
      <c r="M73">
        <v>1181.8699999999999</v>
      </c>
      <c r="N73">
        <v>758.14</v>
      </c>
      <c r="O73">
        <v>982.17</v>
      </c>
      <c r="P73">
        <v>630.77</v>
      </c>
      <c r="Q73">
        <v>917.94</v>
      </c>
      <c r="R73">
        <v>6.0000000000000001E-3</v>
      </c>
      <c r="S73">
        <v>3.0000000000000001E-3</v>
      </c>
      <c r="T73">
        <v>1E-3</v>
      </c>
      <c r="U73">
        <v>2E-3</v>
      </c>
      <c r="V73">
        <v>1E-3</v>
      </c>
      <c r="W73">
        <v>1.5589</v>
      </c>
      <c r="X73">
        <v>0.77190000000000003</v>
      </c>
      <c r="Y73">
        <v>1.5570999999999999</v>
      </c>
      <c r="Z73">
        <v>0.68720000000000003</v>
      </c>
      <c r="AA73">
        <v>0.14799999999999999</v>
      </c>
      <c r="AB73">
        <v>0.13800000000000001</v>
      </c>
      <c r="AC73">
        <v>8.7999999999999995E-2</v>
      </c>
      <c r="AD73">
        <v>9.4E-2</v>
      </c>
      <c r="AE73">
        <v>0.19400000000000001</v>
      </c>
      <c r="AF73" t="s">
        <v>32</v>
      </c>
    </row>
    <row r="74" spans="1:32">
      <c r="A74">
        <v>31487</v>
      </c>
      <c r="B74" s="1">
        <v>41333</v>
      </c>
      <c r="C74" s="2">
        <v>0.66105324074074068</v>
      </c>
      <c r="D74">
        <v>-39.420999999999999</v>
      </c>
      <c r="E74">
        <v>-71.941000000000003</v>
      </c>
      <c r="F74">
        <v>2830</v>
      </c>
      <c r="G74">
        <v>723</v>
      </c>
      <c r="H74">
        <v>35.19</v>
      </c>
      <c r="I74">
        <v>1.2230000000000001</v>
      </c>
      <c r="J74">
        <v>0.98299999999999998</v>
      </c>
      <c r="K74">
        <v>2</v>
      </c>
      <c r="L74">
        <v>99</v>
      </c>
      <c r="M74">
        <v>1197.3499999999999</v>
      </c>
      <c r="N74">
        <v>762.83</v>
      </c>
      <c r="O74">
        <v>981.63</v>
      </c>
      <c r="P74">
        <v>626.73</v>
      </c>
      <c r="Q74">
        <v>912.72</v>
      </c>
      <c r="R74">
        <v>2E-3</v>
      </c>
      <c r="S74">
        <v>2E-3</v>
      </c>
      <c r="T74">
        <v>1E-3</v>
      </c>
      <c r="U74">
        <v>1E-3</v>
      </c>
      <c r="V74">
        <v>1E-3</v>
      </c>
      <c r="W74">
        <v>1.5696000000000001</v>
      </c>
      <c r="X74">
        <v>0.77710000000000001</v>
      </c>
      <c r="Y74">
        <v>1.5663</v>
      </c>
      <c r="Z74">
        <v>0.68669999999999998</v>
      </c>
      <c r="AA74">
        <v>0.13800000000000001</v>
      </c>
      <c r="AB74">
        <v>0.13300000000000001</v>
      </c>
      <c r="AC74">
        <v>8.7999999999999995E-2</v>
      </c>
      <c r="AD74">
        <v>9.9000000000000005E-2</v>
      </c>
      <c r="AE74">
        <v>0.19900000000000001</v>
      </c>
      <c r="AF74" t="s">
        <v>32</v>
      </c>
    </row>
    <row r="75" spans="1:32">
      <c r="A75">
        <v>31487</v>
      </c>
      <c r="B75" s="1">
        <v>41333</v>
      </c>
      <c r="C75" s="2">
        <v>0.66125</v>
      </c>
      <c r="D75">
        <v>-39.420999999999999</v>
      </c>
      <c r="E75">
        <v>-71.941000000000003</v>
      </c>
      <c r="F75">
        <v>2830</v>
      </c>
      <c r="G75">
        <v>723</v>
      </c>
      <c r="H75">
        <v>35.159999999999997</v>
      </c>
      <c r="I75">
        <v>1.222</v>
      </c>
      <c r="J75">
        <v>0.98299999999999998</v>
      </c>
      <c r="K75">
        <v>2</v>
      </c>
      <c r="L75">
        <v>99</v>
      </c>
      <c r="M75">
        <v>1173.8699999999999</v>
      </c>
      <c r="N75">
        <v>748.52</v>
      </c>
      <c r="O75">
        <v>968.96</v>
      </c>
      <c r="P75">
        <v>613.75</v>
      </c>
      <c r="Q75">
        <v>895.36</v>
      </c>
      <c r="R75">
        <v>3.0000000000000001E-3</v>
      </c>
      <c r="S75">
        <v>2E-3</v>
      </c>
      <c r="T75">
        <v>1E-3</v>
      </c>
      <c r="U75">
        <v>2E-3</v>
      </c>
      <c r="V75">
        <v>2E-3</v>
      </c>
      <c r="W75">
        <v>1.5683</v>
      </c>
      <c r="X75">
        <v>0.77249999999999996</v>
      </c>
      <c r="Y75">
        <v>1.5788</v>
      </c>
      <c r="Z75">
        <v>0.6855</v>
      </c>
      <c r="AA75">
        <v>0.154</v>
      </c>
      <c r="AB75">
        <v>0.14799999999999999</v>
      </c>
      <c r="AC75">
        <v>9.9000000000000005E-2</v>
      </c>
      <c r="AD75">
        <v>0.11600000000000001</v>
      </c>
      <c r="AE75">
        <v>0.215</v>
      </c>
      <c r="AF75" t="s">
        <v>32</v>
      </c>
    </row>
    <row r="76" spans="1:32">
      <c r="A76">
        <v>31487</v>
      </c>
      <c r="B76" s="1">
        <v>41333</v>
      </c>
      <c r="C76" s="2">
        <v>0.66141203703703699</v>
      </c>
      <c r="D76">
        <v>-39.420999999999999</v>
      </c>
      <c r="E76">
        <v>-71.941000000000003</v>
      </c>
      <c r="F76">
        <v>2830</v>
      </c>
      <c r="G76">
        <v>723</v>
      </c>
      <c r="H76">
        <v>35.14</v>
      </c>
      <c r="I76">
        <v>1.222</v>
      </c>
      <c r="J76">
        <v>0.98299999999999998</v>
      </c>
      <c r="K76">
        <v>2</v>
      </c>
      <c r="L76">
        <v>99</v>
      </c>
      <c r="M76">
        <v>1162</v>
      </c>
      <c r="N76">
        <v>738.02</v>
      </c>
      <c r="O76">
        <v>957.83</v>
      </c>
      <c r="P76">
        <v>603.11</v>
      </c>
      <c r="Q76">
        <v>879.92</v>
      </c>
      <c r="R76">
        <v>3.0000000000000001E-3</v>
      </c>
      <c r="S76">
        <v>2E-3</v>
      </c>
      <c r="T76">
        <v>1E-3</v>
      </c>
      <c r="U76">
        <v>2E-3</v>
      </c>
      <c r="V76">
        <v>3.0000000000000001E-3</v>
      </c>
      <c r="W76">
        <v>1.5745</v>
      </c>
      <c r="X76">
        <v>0.77049999999999996</v>
      </c>
      <c r="Y76">
        <v>1.5882000000000001</v>
      </c>
      <c r="Z76">
        <v>0.68540000000000001</v>
      </c>
      <c r="AA76">
        <v>0.16300000000000001</v>
      </c>
      <c r="AB76">
        <v>0.16</v>
      </c>
      <c r="AC76">
        <v>0.108</v>
      </c>
      <c r="AD76">
        <v>0.13100000000000001</v>
      </c>
      <c r="AE76">
        <v>0.22900000000000001</v>
      </c>
      <c r="AF76" t="s">
        <v>32</v>
      </c>
    </row>
    <row r="77" spans="1:32">
      <c r="A77">
        <v>31487</v>
      </c>
      <c r="B77" s="1">
        <v>41333</v>
      </c>
      <c r="C77" s="2">
        <v>0.66158564814814813</v>
      </c>
      <c r="D77">
        <v>-39.420999999999999</v>
      </c>
      <c r="E77">
        <v>-71.941000000000003</v>
      </c>
      <c r="F77">
        <v>2830</v>
      </c>
      <c r="G77">
        <v>723</v>
      </c>
      <c r="H77">
        <v>35.11</v>
      </c>
      <c r="I77">
        <v>1.222</v>
      </c>
      <c r="J77">
        <v>0.98299999999999998</v>
      </c>
      <c r="K77">
        <v>2</v>
      </c>
      <c r="L77">
        <v>99</v>
      </c>
      <c r="M77">
        <v>1191.08</v>
      </c>
      <c r="N77">
        <v>769.21</v>
      </c>
      <c r="O77">
        <v>978.35</v>
      </c>
      <c r="P77">
        <v>644.65</v>
      </c>
      <c r="Q77">
        <v>934.59</v>
      </c>
      <c r="R77">
        <v>2E-3</v>
      </c>
      <c r="S77">
        <v>1E-3</v>
      </c>
      <c r="T77">
        <v>1E-3</v>
      </c>
      <c r="U77">
        <v>1E-3</v>
      </c>
      <c r="V77">
        <v>1E-3</v>
      </c>
      <c r="W77">
        <v>1.5484</v>
      </c>
      <c r="X77">
        <v>0.78620000000000001</v>
      </c>
      <c r="Y77">
        <v>1.5177</v>
      </c>
      <c r="Z77">
        <v>0.68979999999999997</v>
      </c>
      <c r="AA77">
        <v>0.14299999999999999</v>
      </c>
      <c r="AB77">
        <v>0.126</v>
      </c>
      <c r="AC77">
        <v>9.0999999999999998E-2</v>
      </c>
      <c r="AD77">
        <v>7.5999999999999998E-2</v>
      </c>
      <c r="AE77">
        <v>0.18</v>
      </c>
      <c r="AF77" t="s">
        <v>32</v>
      </c>
    </row>
    <row r="78" spans="1:32">
      <c r="A78">
        <v>31487</v>
      </c>
      <c r="B78" s="1">
        <v>41333</v>
      </c>
      <c r="C78" s="2">
        <v>0.66174768518518523</v>
      </c>
      <c r="D78">
        <v>-39.420999999999999</v>
      </c>
      <c r="E78">
        <v>-71.941000000000003</v>
      </c>
      <c r="F78">
        <v>2830</v>
      </c>
      <c r="G78">
        <v>723</v>
      </c>
      <c r="H78">
        <v>35.090000000000003</v>
      </c>
      <c r="I78">
        <v>1.2210000000000001</v>
      </c>
      <c r="J78">
        <v>0.98299999999999998</v>
      </c>
      <c r="K78">
        <v>2</v>
      </c>
      <c r="L78">
        <v>99</v>
      </c>
      <c r="M78">
        <v>1172.8800000000001</v>
      </c>
      <c r="N78">
        <v>761.54</v>
      </c>
      <c r="O78">
        <v>979.09</v>
      </c>
      <c r="P78">
        <v>642.99</v>
      </c>
      <c r="Q78">
        <v>933.89</v>
      </c>
      <c r="R78">
        <v>7.0000000000000001E-3</v>
      </c>
      <c r="S78">
        <v>6.0000000000000001E-3</v>
      </c>
      <c r="T78">
        <v>2E-3</v>
      </c>
      <c r="U78">
        <v>1E-3</v>
      </c>
      <c r="V78">
        <v>1E-3</v>
      </c>
      <c r="W78">
        <v>1.5401</v>
      </c>
      <c r="X78">
        <v>0.77780000000000005</v>
      </c>
      <c r="Y78">
        <v>1.5226999999999999</v>
      </c>
      <c r="Z78">
        <v>0.6885</v>
      </c>
      <c r="AA78">
        <v>0.155</v>
      </c>
      <c r="AB78">
        <v>0.13500000000000001</v>
      </c>
      <c r="AC78">
        <v>0.09</v>
      </c>
      <c r="AD78">
        <v>7.8E-2</v>
      </c>
      <c r="AE78">
        <v>0.18099999999999999</v>
      </c>
      <c r="AF78" t="s">
        <v>32</v>
      </c>
    </row>
    <row r="79" spans="1:32">
      <c r="A79">
        <v>31487</v>
      </c>
      <c r="B79" s="1">
        <v>41333</v>
      </c>
      <c r="C79" s="2">
        <v>0.66194444444444445</v>
      </c>
      <c r="D79">
        <v>-39.420999999999999</v>
      </c>
      <c r="E79">
        <v>-71.941000000000003</v>
      </c>
      <c r="F79">
        <v>2830</v>
      </c>
      <c r="G79">
        <v>723</v>
      </c>
      <c r="H79">
        <v>35.06</v>
      </c>
      <c r="I79">
        <v>1.2210000000000001</v>
      </c>
      <c r="J79">
        <v>0.98299999999999998</v>
      </c>
      <c r="K79">
        <v>2</v>
      </c>
      <c r="L79">
        <v>99</v>
      </c>
      <c r="M79">
        <v>1188.3800000000001</v>
      </c>
      <c r="N79">
        <v>766.74</v>
      </c>
      <c r="O79">
        <v>981.61</v>
      </c>
      <c r="P79">
        <v>641.64</v>
      </c>
      <c r="Q79">
        <v>932.45</v>
      </c>
      <c r="R79">
        <v>1E-3</v>
      </c>
      <c r="S79">
        <v>1E-3</v>
      </c>
      <c r="T79">
        <v>1E-3</v>
      </c>
      <c r="U79">
        <v>1E-3</v>
      </c>
      <c r="V79">
        <v>1E-3</v>
      </c>
      <c r="W79">
        <v>1.5499000000000001</v>
      </c>
      <c r="X79">
        <v>0.78110000000000002</v>
      </c>
      <c r="Y79">
        <v>1.5298</v>
      </c>
      <c r="Z79">
        <v>0.68810000000000004</v>
      </c>
      <c r="AA79">
        <v>0.14499999999999999</v>
      </c>
      <c r="AB79">
        <v>0.129</v>
      </c>
      <c r="AC79">
        <v>8.7999999999999995E-2</v>
      </c>
      <c r="AD79">
        <v>0.08</v>
      </c>
      <c r="AE79">
        <v>0.182</v>
      </c>
      <c r="AF79" t="s">
        <v>32</v>
      </c>
    </row>
    <row r="80" spans="1:32">
      <c r="A80">
        <v>31487</v>
      </c>
      <c r="B80" s="1">
        <v>41333</v>
      </c>
      <c r="C80" s="2">
        <v>0.66210648148148155</v>
      </c>
      <c r="D80">
        <v>-39.420999999999999</v>
      </c>
      <c r="E80">
        <v>-71.941000000000003</v>
      </c>
      <c r="F80">
        <v>2830</v>
      </c>
      <c r="G80">
        <v>723</v>
      </c>
      <c r="H80">
        <v>35.04</v>
      </c>
      <c r="I80">
        <v>1.22</v>
      </c>
      <c r="J80">
        <v>0.98299999999999998</v>
      </c>
      <c r="K80">
        <v>2</v>
      </c>
      <c r="L80">
        <v>99</v>
      </c>
      <c r="M80">
        <v>1171.45</v>
      </c>
      <c r="N80">
        <v>759.32</v>
      </c>
      <c r="O80">
        <v>976.55</v>
      </c>
      <c r="P80">
        <v>636.14</v>
      </c>
      <c r="Q80">
        <v>924.71</v>
      </c>
      <c r="R80">
        <v>3.0000000000000001E-3</v>
      </c>
      <c r="S80">
        <v>2E-3</v>
      </c>
      <c r="T80">
        <v>1E-3</v>
      </c>
      <c r="U80">
        <v>1E-3</v>
      </c>
      <c r="V80">
        <v>1E-3</v>
      </c>
      <c r="W80">
        <v>1.5427999999999999</v>
      </c>
      <c r="X80">
        <v>0.77759999999999996</v>
      </c>
      <c r="Y80">
        <v>1.5350999999999999</v>
      </c>
      <c r="Z80">
        <v>0.68789999999999996</v>
      </c>
      <c r="AA80">
        <v>0.157</v>
      </c>
      <c r="AB80">
        <v>0.13700000000000001</v>
      </c>
      <c r="AC80">
        <v>9.2999999999999999E-2</v>
      </c>
      <c r="AD80">
        <v>8.6999999999999994E-2</v>
      </c>
      <c r="AE80">
        <v>0.189</v>
      </c>
      <c r="AF80" t="s">
        <v>32</v>
      </c>
    </row>
    <row r="81" spans="1:32">
      <c r="A81">
        <v>31487</v>
      </c>
      <c r="B81" s="1">
        <v>41333</v>
      </c>
      <c r="C81" s="2">
        <v>0.66228009259259257</v>
      </c>
      <c r="D81">
        <v>-39.420999999999999</v>
      </c>
      <c r="E81">
        <v>-71.941000000000003</v>
      </c>
      <c r="F81">
        <v>2830</v>
      </c>
      <c r="G81">
        <v>723</v>
      </c>
      <c r="H81">
        <v>35.020000000000003</v>
      </c>
      <c r="I81">
        <v>1.22</v>
      </c>
      <c r="J81">
        <v>0.98299999999999998</v>
      </c>
      <c r="K81">
        <v>2</v>
      </c>
      <c r="L81">
        <v>99</v>
      </c>
      <c r="M81">
        <v>1177.27</v>
      </c>
      <c r="N81">
        <v>759.1</v>
      </c>
      <c r="O81">
        <v>970.84</v>
      </c>
      <c r="P81">
        <v>637.30999999999995</v>
      </c>
      <c r="Q81">
        <v>921.37</v>
      </c>
      <c r="R81">
        <v>3.0000000000000001E-3</v>
      </c>
      <c r="S81">
        <v>3.0000000000000001E-3</v>
      </c>
      <c r="T81">
        <v>1E-3</v>
      </c>
      <c r="U81">
        <v>1E-3</v>
      </c>
      <c r="V81">
        <v>1E-3</v>
      </c>
      <c r="W81">
        <v>1.5508999999999999</v>
      </c>
      <c r="X81">
        <v>0.78190000000000004</v>
      </c>
      <c r="Y81">
        <v>1.5233000000000001</v>
      </c>
      <c r="Z81">
        <v>0.69169999999999998</v>
      </c>
      <c r="AA81">
        <v>0.153</v>
      </c>
      <c r="AB81">
        <v>0.13700000000000001</v>
      </c>
      <c r="AC81">
        <v>9.7000000000000003E-2</v>
      </c>
      <c r="AD81">
        <v>8.5999999999999993E-2</v>
      </c>
      <c r="AE81">
        <v>0.192</v>
      </c>
      <c r="AF81" t="s">
        <v>32</v>
      </c>
    </row>
    <row r="82" spans="1:32">
      <c r="A82">
        <v>31487</v>
      </c>
      <c r="B82" s="1">
        <v>41333</v>
      </c>
      <c r="C82" s="2">
        <v>0.66245370370370371</v>
      </c>
      <c r="D82">
        <v>-39.420999999999999</v>
      </c>
      <c r="E82">
        <v>-71.941000000000003</v>
      </c>
      <c r="F82">
        <v>2830</v>
      </c>
      <c r="G82">
        <v>723</v>
      </c>
      <c r="H82">
        <v>34.99</v>
      </c>
      <c r="I82">
        <v>1.22</v>
      </c>
      <c r="J82">
        <v>0.98299999999999998</v>
      </c>
      <c r="K82">
        <v>2</v>
      </c>
      <c r="L82">
        <v>99</v>
      </c>
      <c r="M82">
        <v>1191.48</v>
      </c>
      <c r="N82">
        <v>764.68</v>
      </c>
      <c r="O82">
        <v>981.9</v>
      </c>
      <c r="P82">
        <v>639.66</v>
      </c>
      <c r="Q82">
        <v>926.1</v>
      </c>
      <c r="R82">
        <v>5.0000000000000001E-3</v>
      </c>
      <c r="S82">
        <v>4.0000000000000001E-3</v>
      </c>
      <c r="T82">
        <v>1E-3</v>
      </c>
      <c r="U82">
        <v>1E-3</v>
      </c>
      <c r="V82">
        <v>1E-3</v>
      </c>
      <c r="W82">
        <v>1.5581</v>
      </c>
      <c r="X82">
        <v>0.77880000000000005</v>
      </c>
      <c r="Y82">
        <v>1.5349999999999999</v>
      </c>
      <c r="Z82">
        <v>0.69069999999999998</v>
      </c>
      <c r="AA82">
        <v>0.14299999999999999</v>
      </c>
      <c r="AB82">
        <v>0.13200000000000001</v>
      </c>
      <c r="AC82">
        <v>8.7999999999999995E-2</v>
      </c>
      <c r="AD82">
        <v>8.3000000000000004E-2</v>
      </c>
      <c r="AE82">
        <v>0.188</v>
      </c>
      <c r="AF82" t="s">
        <v>32</v>
      </c>
    </row>
    <row r="83" spans="1:32">
      <c r="A83">
        <v>31487</v>
      </c>
      <c r="B83" s="1">
        <v>41333</v>
      </c>
      <c r="C83" s="2">
        <v>0.66262731481481485</v>
      </c>
      <c r="D83">
        <v>-39.420999999999999</v>
      </c>
      <c r="E83">
        <v>-71.941000000000003</v>
      </c>
      <c r="F83">
        <v>2830</v>
      </c>
      <c r="G83">
        <v>723</v>
      </c>
      <c r="H83">
        <v>34.97</v>
      </c>
      <c r="I83">
        <v>1.2190000000000001</v>
      </c>
      <c r="J83">
        <v>0.98299999999999998</v>
      </c>
      <c r="K83">
        <v>2</v>
      </c>
      <c r="L83">
        <v>99</v>
      </c>
      <c r="M83">
        <v>1178.8800000000001</v>
      </c>
      <c r="N83">
        <v>758.38</v>
      </c>
      <c r="O83">
        <v>982.2</v>
      </c>
      <c r="P83">
        <v>637.62</v>
      </c>
      <c r="Q83">
        <v>925.34</v>
      </c>
      <c r="R83">
        <v>3.0000000000000001E-3</v>
      </c>
      <c r="S83">
        <v>2E-3</v>
      </c>
      <c r="T83">
        <v>1E-3</v>
      </c>
      <c r="U83">
        <v>1E-3</v>
      </c>
      <c r="V83">
        <v>0</v>
      </c>
      <c r="W83">
        <v>1.5545</v>
      </c>
      <c r="X83">
        <v>0.77210000000000001</v>
      </c>
      <c r="Y83">
        <v>1.5404</v>
      </c>
      <c r="Z83">
        <v>0.68910000000000005</v>
      </c>
      <c r="AA83">
        <v>0.152</v>
      </c>
      <c r="AB83">
        <v>0.13800000000000001</v>
      </c>
      <c r="AC83">
        <v>8.7999999999999995E-2</v>
      </c>
      <c r="AD83">
        <v>8.5000000000000006E-2</v>
      </c>
      <c r="AE83">
        <v>0.188</v>
      </c>
      <c r="AF83" t="s">
        <v>32</v>
      </c>
    </row>
    <row r="84" spans="1:32">
      <c r="A84">
        <v>31487</v>
      </c>
      <c r="B84" s="1">
        <v>41333</v>
      </c>
      <c r="C84" s="2">
        <v>0.66280092592592588</v>
      </c>
      <c r="D84">
        <v>-39.420999999999999</v>
      </c>
      <c r="E84">
        <v>-71.941000000000003</v>
      </c>
      <c r="F84">
        <v>2830</v>
      </c>
      <c r="G84">
        <v>723</v>
      </c>
      <c r="H84">
        <v>34.94</v>
      </c>
      <c r="I84">
        <v>1.2190000000000001</v>
      </c>
      <c r="J84">
        <v>0.98299999999999998</v>
      </c>
      <c r="K84">
        <v>2</v>
      </c>
      <c r="L84">
        <v>99</v>
      </c>
      <c r="M84">
        <v>1172.6600000000001</v>
      </c>
      <c r="N84">
        <v>756.1</v>
      </c>
      <c r="O84">
        <v>980.78</v>
      </c>
      <c r="P84">
        <v>632.84</v>
      </c>
      <c r="Q84">
        <v>920.52</v>
      </c>
      <c r="R84">
        <v>2E-3</v>
      </c>
      <c r="S84">
        <v>2E-3</v>
      </c>
      <c r="T84">
        <v>2E-3</v>
      </c>
      <c r="U84">
        <v>1E-3</v>
      </c>
      <c r="V84">
        <v>1E-3</v>
      </c>
      <c r="W84">
        <v>1.5508999999999999</v>
      </c>
      <c r="X84">
        <v>0.77090000000000003</v>
      </c>
      <c r="Y84">
        <v>1.5498000000000001</v>
      </c>
      <c r="Z84">
        <v>0.6875</v>
      </c>
      <c r="AA84">
        <v>0.156</v>
      </c>
      <c r="AB84">
        <v>0.14099999999999999</v>
      </c>
      <c r="AC84">
        <v>8.8999999999999996E-2</v>
      </c>
      <c r="AD84">
        <v>9.0999999999999998E-2</v>
      </c>
      <c r="AE84">
        <v>0.193</v>
      </c>
      <c r="AF84" t="s">
        <v>32</v>
      </c>
    </row>
    <row r="85" spans="1:32">
      <c r="A85">
        <v>31487</v>
      </c>
      <c r="B85" s="1">
        <v>41333</v>
      </c>
      <c r="C85" s="2">
        <v>0.67219907407407409</v>
      </c>
      <c r="D85">
        <v>-39.420999999999999</v>
      </c>
      <c r="E85">
        <v>-71.941000000000003</v>
      </c>
      <c r="F85">
        <v>2830</v>
      </c>
      <c r="G85">
        <v>723</v>
      </c>
      <c r="H85">
        <v>33.79</v>
      </c>
      <c r="I85">
        <v>1.202</v>
      </c>
      <c r="J85">
        <v>0.98299999999999998</v>
      </c>
      <c r="K85">
        <v>4.2</v>
      </c>
      <c r="L85">
        <v>99</v>
      </c>
      <c r="M85">
        <v>1193.17</v>
      </c>
      <c r="N85">
        <v>761.76</v>
      </c>
      <c r="O85">
        <v>967.92</v>
      </c>
      <c r="P85">
        <v>632.66</v>
      </c>
      <c r="Q85">
        <v>913.32</v>
      </c>
      <c r="R85">
        <v>1.0999999999999999E-2</v>
      </c>
      <c r="S85">
        <v>6.0000000000000001E-3</v>
      </c>
      <c r="T85">
        <v>0.02</v>
      </c>
      <c r="U85">
        <v>1.6E-2</v>
      </c>
      <c r="V85">
        <v>1.2999999999999999E-2</v>
      </c>
      <c r="W85">
        <v>1.5664</v>
      </c>
      <c r="X85">
        <v>0.7873</v>
      </c>
      <c r="Y85">
        <v>1.5302</v>
      </c>
      <c r="Z85">
        <v>0.69269999999999998</v>
      </c>
      <c r="AA85">
        <v>0.14799999999999999</v>
      </c>
      <c r="AB85">
        <v>0.13900000000000001</v>
      </c>
      <c r="AC85">
        <v>0.10199999999999999</v>
      </c>
      <c r="AD85">
        <v>9.2999999999999999E-2</v>
      </c>
      <c r="AE85">
        <v>0.20200000000000001</v>
      </c>
      <c r="AF85" t="s">
        <v>32</v>
      </c>
    </row>
    <row r="86" spans="1:32">
      <c r="A86">
        <v>31487</v>
      </c>
      <c r="B86" s="1">
        <v>41333</v>
      </c>
      <c r="C86" s="2">
        <v>0.6729398148148148</v>
      </c>
      <c r="D86">
        <v>-39.420999999999999</v>
      </c>
      <c r="E86">
        <v>-71.941000000000003</v>
      </c>
      <c r="F86">
        <v>2830</v>
      </c>
      <c r="G86">
        <v>723</v>
      </c>
      <c r="H86">
        <v>33.71</v>
      </c>
      <c r="I86">
        <v>1.2010000000000001</v>
      </c>
      <c r="J86">
        <v>0.98299999999999998</v>
      </c>
      <c r="K86">
        <v>4.3</v>
      </c>
      <c r="L86">
        <v>99</v>
      </c>
      <c r="M86">
        <v>1191.8900000000001</v>
      </c>
      <c r="N86">
        <v>761.09</v>
      </c>
      <c r="O86">
        <v>972.35</v>
      </c>
      <c r="P86">
        <v>636.28</v>
      </c>
      <c r="Q86">
        <v>923.59</v>
      </c>
      <c r="R86">
        <v>1.2E-2</v>
      </c>
      <c r="S86">
        <v>5.0000000000000001E-3</v>
      </c>
      <c r="T86">
        <v>6.0000000000000001E-3</v>
      </c>
      <c r="U86">
        <v>8.9999999999999993E-3</v>
      </c>
      <c r="V86">
        <v>7.0000000000000001E-3</v>
      </c>
      <c r="W86">
        <v>1.5661</v>
      </c>
      <c r="X86">
        <v>0.78280000000000005</v>
      </c>
      <c r="Y86">
        <v>1.5283</v>
      </c>
      <c r="Z86">
        <v>0.68889999999999996</v>
      </c>
      <c r="AA86">
        <v>0.15</v>
      </c>
      <c r="AB86">
        <v>0.14000000000000001</v>
      </c>
      <c r="AC86">
        <v>9.8000000000000004E-2</v>
      </c>
      <c r="AD86">
        <v>8.7999999999999995E-2</v>
      </c>
      <c r="AE86">
        <v>0.193</v>
      </c>
      <c r="AF86" t="s">
        <v>32</v>
      </c>
    </row>
    <row r="87" spans="1:32">
      <c r="A87">
        <v>31487</v>
      </c>
      <c r="B87" s="1">
        <v>41333</v>
      </c>
      <c r="C87" s="2">
        <v>0.67334490740740749</v>
      </c>
      <c r="D87">
        <v>-39.420999999999999</v>
      </c>
      <c r="E87">
        <v>-71.941000000000003</v>
      </c>
      <c r="F87">
        <v>2830</v>
      </c>
      <c r="G87">
        <v>723</v>
      </c>
      <c r="H87">
        <v>33.659999999999997</v>
      </c>
      <c r="I87">
        <v>1.2010000000000001</v>
      </c>
      <c r="J87">
        <v>0.98299999999999998</v>
      </c>
      <c r="K87">
        <v>4.2</v>
      </c>
      <c r="L87">
        <v>99</v>
      </c>
      <c r="M87">
        <v>1228.04</v>
      </c>
      <c r="N87">
        <v>776.2</v>
      </c>
      <c r="O87">
        <v>979.26</v>
      </c>
      <c r="P87">
        <v>639.05999999999995</v>
      </c>
      <c r="Q87">
        <v>926.69</v>
      </c>
      <c r="R87">
        <v>1.6E-2</v>
      </c>
      <c r="S87">
        <v>5.0000000000000001E-3</v>
      </c>
      <c r="T87">
        <v>7.0000000000000001E-3</v>
      </c>
      <c r="U87">
        <v>8.0000000000000002E-3</v>
      </c>
      <c r="V87">
        <v>7.0000000000000001E-3</v>
      </c>
      <c r="W87">
        <v>1.5821000000000001</v>
      </c>
      <c r="X87">
        <v>0.79269999999999996</v>
      </c>
      <c r="Y87">
        <v>1.5324</v>
      </c>
      <c r="Z87">
        <v>0.68959999999999999</v>
      </c>
      <c r="AA87">
        <v>0.125</v>
      </c>
      <c r="AB87">
        <v>0.124</v>
      </c>
      <c r="AC87">
        <v>9.1999999999999998E-2</v>
      </c>
      <c r="AD87">
        <v>8.5000000000000006E-2</v>
      </c>
      <c r="AE87">
        <v>0.19</v>
      </c>
      <c r="AF87" t="s">
        <v>32</v>
      </c>
    </row>
    <row r="88" spans="1:32">
      <c r="A88">
        <v>31487</v>
      </c>
      <c r="B88" s="1">
        <v>41333</v>
      </c>
      <c r="C88" s="2">
        <v>0.67350694444444448</v>
      </c>
      <c r="D88">
        <v>-39.420999999999999</v>
      </c>
      <c r="E88">
        <v>-71.941000000000003</v>
      </c>
      <c r="F88">
        <v>2830</v>
      </c>
      <c r="G88">
        <v>723</v>
      </c>
      <c r="H88">
        <v>33.65</v>
      </c>
      <c r="I88">
        <v>1.2</v>
      </c>
      <c r="J88">
        <v>0.98299999999999998</v>
      </c>
      <c r="K88">
        <v>4.2</v>
      </c>
      <c r="L88">
        <v>99</v>
      </c>
      <c r="M88">
        <v>1224.3499999999999</v>
      </c>
      <c r="N88">
        <v>776.05</v>
      </c>
      <c r="O88">
        <v>978.73</v>
      </c>
      <c r="P88">
        <v>641.67999999999995</v>
      </c>
      <c r="Q88">
        <v>929.49</v>
      </c>
      <c r="R88">
        <v>8.9999999999999993E-3</v>
      </c>
      <c r="S88">
        <v>4.0000000000000001E-3</v>
      </c>
      <c r="T88">
        <v>8.0000000000000002E-3</v>
      </c>
      <c r="U88">
        <v>4.0000000000000001E-3</v>
      </c>
      <c r="V88">
        <v>6.0000000000000001E-3</v>
      </c>
      <c r="W88">
        <v>1.5777000000000001</v>
      </c>
      <c r="X88">
        <v>0.79290000000000005</v>
      </c>
      <c r="Y88">
        <v>1.5253000000000001</v>
      </c>
      <c r="Z88">
        <v>0.69040000000000001</v>
      </c>
      <c r="AA88">
        <v>0.128</v>
      </c>
      <c r="AB88">
        <v>0.124</v>
      </c>
      <c r="AC88">
        <v>9.2999999999999999E-2</v>
      </c>
      <c r="AD88">
        <v>8.1000000000000003E-2</v>
      </c>
      <c r="AE88">
        <v>0.188</v>
      </c>
      <c r="AF88" t="s">
        <v>32</v>
      </c>
    </row>
    <row r="89" spans="1:32">
      <c r="A89">
        <v>31487</v>
      </c>
      <c r="B89" s="1">
        <v>41333</v>
      </c>
      <c r="C89" s="2">
        <v>0.67473379629629626</v>
      </c>
      <c r="D89">
        <v>-39.420999999999999</v>
      </c>
      <c r="E89">
        <v>-71.941000000000003</v>
      </c>
      <c r="F89">
        <v>2830</v>
      </c>
      <c r="G89">
        <v>723</v>
      </c>
      <c r="H89">
        <v>33.51</v>
      </c>
      <c r="I89">
        <v>1.1990000000000001</v>
      </c>
      <c r="J89">
        <v>0.98299999999999998</v>
      </c>
      <c r="K89">
        <v>4</v>
      </c>
      <c r="L89">
        <v>99</v>
      </c>
      <c r="M89">
        <v>1231.9000000000001</v>
      </c>
      <c r="N89">
        <v>771.91</v>
      </c>
      <c r="O89">
        <v>981.6</v>
      </c>
      <c r="P89">
        <v>629.13</v>
      </c>
      <c r="Q89">
        <v>914.94</v>
      </c>
      <c r="R89">
        <v>3.0000000000000001E-3</v>
      </c>
      <c r="S89">
        <v>1E-3</v>
      </c>
      <c r="T89">
        <v>1E-3</v>
      </c>
      <c r="U89">
        <v>3.0000000000000001E-3</v>
      </c>
      <c r="V89">
        <v>4.0000000000000001E-3</v>
      </c>
      <c r="W89">
        <v>1.5959000000000001</v>
      </c>
      <c r="X89">
        <v>0.78639999999999999</v>
      </c>
      <c r="Y89">
        <v>1.5603</v>
      </c>
      <c r="Z89">
        <v>0.68759999999999999</v>
      </c>
      <c r="AA89">
        <v>0.123</v>
      </c>
      <c r="AB89">
        <v>0.129</v>
      </c>
      <c r="AC89">
        <v>9.0999999999999998E-2</v>
      </c>
      <c r="AD89">
        <v>9.8000000000000004E-2</v>
      </c>
      <c r="AE89">
        <v>0.20100000000000001</v>
      </c>
      <c r="AF89" t="s">
        <v>32</v>
      </c>
    </row>
    <row r="90" spans="1:32">
      <c r="A90">
        <v>31487</v>
      </c>
      <c r="B90" s="1">
        <v>41333</v>
      </c>
      <c r="C90" s="2">
        <v>0.67486111111111102</v>
      </c>
      <c r="D90">
        <v>-39.420999999999999</v>
      </c>
      <c r="E90">
        <v>-71.941000000000003</v>
      </c>
      <c r="F90">
        <v>2830</v>
      </c>
      <c r="G90">
        <v>723</v>
      </c>
      <c r="H90">
        <v>33.5</v>
      </c>
      <c r="I90">
        <v>1.198</v>
      </c>
      <c r="J90">
        <v>0.98299999999999998</v>
      </c>
      <c r="K90">
        <v>4</v>
      </c>
      <c r="L90">
        <v>99</v>
      </c>
      <c r="M90">
        <v>1236.1500000000001</v>
      </c>
      <c r="N90">
        <v>774.25</v>
      </c>
      <c r="O90">
        <v>984.28</v>
      </c>
      <c r="P90">
        <v>631.15</v>
      </c>
      <c r="Q90">
        <v>918.95</v>
      </c>
      <c r="R90">
        <v>1E-3</v>
      </c>
      <c r="S90">
        <v>1E-3</v>
      </c>
      <c r="T90">
        <v>2E-3</v>
      </c>
      <c r="U90">
        <v>4.0000000000000001E-3</v>
      </c>
      <c r="V90">
        <v>4.0000000000000001E-3</v>
      </c>
      <c r="W90">
        <v>1.5966</v>
      </c>
      <c r="X90">
        <v>0.78659999999999997</v>
      </c>
      <c r="Y90">
        <v>1.5595000000000001</v>
      </c>
      <c r="Z90">
        <v>0.68679999999999997</v>
      </c>
      <c r="AA90">
        <v>0.12</v>
      </c>
      <c r="AB90">
        <v>0.127</v>
      </c>
      <c r="AC90">
        <v>8.7999999999999995E-2</v>
      </c>
      <c r="AD90">
        <v>9.5000000000000001E-2</v>
      </c>
      <c r="AE90">
        <v>0.19800000000000001</v>
      </c>
      <c r="AF90" t="s">
        <v>32</v>
      </c>
    </row>
    <row r="91" spans="1:32">
      <c r="A91">
        <v>31487</v>
      </c>
      <c r="B91" s="1">
        <v>41333</v>
      </c>
      <c r="C91" s="2">
        <v>0.67498842592592589</v>
      </c>
      <c r="D91">
        <v>-39.420999999999999</v>
      </c>
      <c r="E91">
        <v>-71.941000000000003</v>
      </c>
      <c r="F91">
        <v>2830</v>
      </c>
      <c r="G91">
        <v>723</v>
      </c>
      <c r="H91">
        <v>33.49</v>
      </c>
      <c r="I91">
        <v>1.198</v>
      </c>
      <c r="J91">
        <v>0.98299999999999998</v>
      </c>
      <c r="K91">
        <v>3.9</v>
      </c>
      <c r="L91">
        <v>99</v>
      </c>
      <c r="M91">
        <v>1235.32</v>
      </c>
      <c r="N91">
        <v>775.34</v>
      </c>
      <c r="O91">
        <v>984.58</v>
      </c>
      <c r="P91">
        <v>634.86</v>
      </c>
      <c r="Q91">
        <v>922.4</v>
      </c>
      <c r="R91">
        <v>4.0000000000000001E-3</v>
      </c>
      <c r="S91">
        <v>2E-3</v>
      </c>
      <c r="T91">
        <v>1E-3</v>
      </c>
      <c r="U91">
        <v>5.0000000000000001E-3</v>
      </c>
      <c r="V91">
        <v>5.0000000000000001E-3</v>
      </c>
      <c r="W91">
        <v>1.5932999999999999</v>
      </c>
      <c r="X91">
        <v>0.78749999999999998</v>
      </c>
      <c r="Y91">
        <v>1.5508999999999999</v>
      </c>
      <c r="Z91">
        <v>0.68830000000000002</v>
      </c>
      <c r="AA91">
        <v>0.121</v>
      </c>
      <c r="AB91">
        <v>0.125</v>
      </c>
      <c r="AC91">
        <v>8.7999999999999995E-2</v>
      </c>
      <c r="AD91">
        <v>0.09</v>
      </c>
      <c r="AE91">
        <v>0.19400000000000001</v>
      </c>
      <c r="AF91" t="s">
        <v>32</v>
      </c>
    </row>
    <row r="92" spans="1:32">
      <c r="A92">
        <v>31487</v>
      </c>
      <c r="B92" s="1">
        <v>41333</v>
      </c>
      <c r="C92" s="2">
        <v>0.67512731481481481</v>
      </c>
      <c r="D92">
        <v>-39.420999999999999</v>
      </c>
      <c r="E92">
        <v>-71.941000000000003</v>
      </c>
      <c r="F92">
        <v>2830</v>
      </c>
      <c r="G92">
        <v>723</v>
      </c>
      <c r="H92">
        <v>33.47</v>
      </c>
      <c r="I92">
        <v>1.198</v>
      </c>
      <c r="J92">
        <v>0.98299999999999998</v>
      </c>
      <c r="K92">
        <v>3.9</v>
      </c>
      <c r="L92">
        <v>99</v>
      </c>
      <c r="M92">
        <v>1228.74</v>
      </c>
      <c r="N92">
        <v>770.91</v>
      </c>
      <c r="O92">
        <v>982.65</v>
      </c>
      <c r="P92">
        <v>632.29999999999995</v>
      </c>
      <c r="Q92">
        <v>920.5</v>
      </c>
      <c r="R92">
        <v>3.0000000000000001E-3</v>
      </c>
      <c r="S92">
        <v>2E-3</v>
      </c>
      <c r="T92">
        <v>2E-3</v>
      </c>
      <c r="U92">
        <v>2E-3</v>
      </c>
      <c r="V92">
        <v>3.0000000000000001E-3</v>
      </c>
      <c r="W92">
        <v>1.5939000000000001</v>
      </c>
      <c r="X92">
        <v>0.78449999999999998</v>
      </c>
      <c r="Y92">
        <v>1.5541</v>
      </c>
      <c r="Z92">
        <v>0.68689999999999996</v>
      </c>
      <c r="AA92">
        <v>0.126</v>
      </c>
      <c r="AB92">
        <v>0.13</v>
      </c>
      <c r="AC92">
        <v>0.09</v>
      </c>
      <c r="AD92">
        <v>9.4E-2</v>
      </c>
      <c r="AE92">
        <v>0.19600000000000001</v>
      </c>
      <c r="AF92" t="s">
        <v>32</v>
      </c>
    </row>
    <row r="93" spans="1:32">
      <c r="A93">
        <v>31487</v>
      </c>
      <c r="B93" s="1">
        <v>41333</v>
      </c>
      <c r="C93" s="2">
        <v>0.67525462962962957</v>
      </c>
      <c r="D93">
        <v>-39.420999999999999</v>
      </c>
      <c r="E93">
        <v>-71.941000000000003</v>
      </c>
      <c r="F93">
        <v>2830</v>
      </c>
      <c r="G93">
        <v>723</v>
      </c>
      <c r="H93">
        <v>33.46</v>
      </c>
      <c r="I93">
        <v>1.198</v>
      </c>
      <c r="J93">
        <v>0.98299999999999998</v>
      </c>
      <c r="K93">
        <v>3.8</v>
      </c>
      <c r="L93">
        <v>99</v>
      </c>
      <c r="M93">
        <v>1229.6199999999999</v>
      </c>
      <c r="N93">
        <v>768.96</v>
      </c>
      <c r="O93">
        <v>981.18</v>
      </c>
      <c r="P93">
        <v>625.86</v>
      </c>
      <c r="Q93">
        <v>911.74</v>
      </c>
      <c r="R93">
        <v>4.0000000000000001E-3</v>
      </c>
      <c r="S93">
        <v>4.0000000000000001E-3</v>
      </c>
      <c r="T93">
        <v>2E-3</v>
      </c>
      <c r="U93">
        <v>7.0000000000000001E-3</v>
      </c>
      <c r="V93">
        <v>7.0000000000000001E-3</v>
      </c>
      <c r="W93">
        <v>1.5991</v>
      </c>
      <c r="X93">
        <v>0.78369999999999995</v>
      </c>
      <c r="Y93">
        <v>1.5678000000000001</v>
      </c>
      <c r="Z93">
        <v>0.6865</v>
      </c>
      <c r="AA93">
        <v>0.125</v>
      </c>
      <c r="AB93">
        <v>0.13200000000000001</v>
      </c>
      <c r="AC93">
        <v>9.0999999999999998E-2</v>
      </c>
      <c r="AD93">
        <v>0.10199999999999999</v>
      </c>
      <c r="AE93">
        <v>0.20399999999999999</v>
      </c>
      <c r="AF93" t="s">
        <v>32</v>
      </c>
    </row>
    <row r="94" spans="1:32">
      <c r="A94">
        <v>31487</v>
      </c>
      <c r="B94" s="1">
        <v>41333</v>
      </c>
      <c r="C94" s="2">
        <v>0.67538194444444455</v>
      </c>
      <c r="D94">
        <v>-39.420999999999999</v>
      </c>
      <c r="E94">
        <v>-71.941000000000003</v>
      </c>
      <c r="F94">
        <v>2830</v>
      </c>
      <c r="G94">
        <v>723</v>
      </c>
      <c r="H94">
        <v>33.450000000000003</v>
      </c>
      <c r="I94">
        <v>1.198</v>
      </c>
      <c r="J94">
        <v>0.98299999999999998</v>
      </c>
      <c r="K94">
        <v>3.8</v>
      </c>
      <c r="L94">
        <v>99</v>
      </c>
      <c r="M94">
        <v>1233.55</v>
      </c>
      <c r="N94">
        <v>772.03</v>
      </c>
      <c r="O94">
        <v>982.58</v>
      </c>
      <c r="P94">
        <v>628.53</v>
      </c>
      <c r="Q94">
        <v>915.29</v>
      </c>
      <c r="R94">
        <v>1E-3</v>
      </c>
      <c r="S94">
        <v>1E-3</v>
      </c>
      <c r="T94">
        <v>1E-3</v>
      </c>
      <c r="U94">
        <v>3.0000000000000001E-3</v>
      </c>
      <c r="V94">
        <v>3.0000000000000001E-3</v>
      </c>
      <c r="W94">
        <v>1.5978000000000001</v>
      </c>
      <c r="X94">
        <v>0.78569999999999995</v>
      </c>
      <c r="Y94">
        <v>1.5632999999999999</v>
      </c>
      <c r="Z94">
        <v>0.68669999999999998</v>
      </c>
      <c r="AA94">
        <v>0.122</v>
      </c>
      <c r="AB94">
        <v>0.129</v>
      </c>
      <c r="AC94">
        <v>0.09</v>
      </c>
      <c r="AD94">
        <v>9.9000000000000005E-2</v>
      </c>
      <c r="AE94">
        <v>0.20100000000000001</v>
      </c>
      <c r="AF94" t="s">
        <v>32</v>
      </c>
    </row>
    <row r="95" spans="1:32">
      <c r="A95">
        <v>31487</v>
      </c>
      <c r="B95" s="1">
        <v>41333</v>
      </c>
      <c r="C95" s="2">
        <v>0.67596064814814805</v>
      </c>
      <c r="D95">
        <v>-39.420999999999999</v>
      </c>
      <c r="E95">
        <v>-71.941000000000003</v>
      </c>
      <c r="F95">
        <v>2830</v>
      </c>
      <c r="G95">
        <v>723</v>
      </c>
      <c r="H95">
        <v>33.39</v>
      </c>
      <c r="I95">
        <v>1.1970000000000001</v>
      </c>
      <c r="J95">
        <v>0.98299999999999998</v>
      </c>
      <c r="K95">
        <v>3.5</v>
      </c>
      <c r="L95">
        <v>99</v>
      </c>
      <c r="M95">
        <v>1230.3399999999999</v>
      </c>
      <c r="N95">
        <v>775.04</v>
      </c>
      <c r="O95">
        <v>982.84</v>
      </c>
      <c r="P95">
        <v>636.41999999999996</v>
      </c>
      <c r="Q95">
        <v>926.88</v>
      </c>
      <c r="R95">
        <v>3.0000000000000001E-3</v>
      </c>
      <c r="S95">
        <v>1E-3</v>
      </c>
      <c r="T95">
        <v>1E-3</v>
      </c>
      <c r="U95">
        <v>3.0000000000000001E-3</v>
      </c>
      <c r="V95">
        <v>3.0000000000000001E-3</v>
      </c>
      <c r="W95">
        <v>1.5874999999999999</v>
      </c>
      <c r="X95">
        <v>0.78859999999999997</v>
      </c>
      <c r="Y95">
        <v>1.5443</v>
      </c>
      <c r="Z95">
        <v>0.68659999999999999</v>
      </c>
      <c r="AA95">
        <v>0.125</v>
      </c>
      <c r="AB95">
        <v>0.126</v>
      </c>
      <c r="AC95">
        <v>0.09</v>
      </c>
      <c r="AD95">
        <v>8.8999999999999996E-2</v>
      </c>
      <c r="AE95">
        <v>0.191</v>
      </c>
      <c r="AF95" t="s">
        <v>32</v>
      </c>
    </row>
    <row r="96" spans="1:32">
      <c r="A96">
        <v>31487</v>
      </c>
      <c r="B96" s="1">
        <v>41333</v>
      </c>
      <c r="C96" s="2">
        <v>0.67638888888888893</v>
      </c>
      <c r="D96">
        <v>-39.420999999999999</v>
      </c>
      <c r="E96">
        <v>-71.941000000000003</v>
      </c>
      <c r="F96">
        <v>2830</v>
      </c>
      <c r="G96">
        <v>723</v>
      </c>
      <c r="H96">
        <v>33.340000000000003</v>
      </c>
      <c r="I96">
        <v>1.196</v>
      </c>
      <c r="J96">
        <v>0.98299999999999998</v>
      </c>
      <c r="K96">
        <v>3.3</v>
      </c>
      <c r="L96">
        <v>99</v>
      </c>
      <c r="M96">
        <v>1223.5999999999999</v>
      </c>
      <c r="N96">
        <v>772.55</v>
      </c>
      <c r="O96">
        <v>982.63</v>
      </c>
      <c r="P96">
        <v>637.5</v>
      </c>
      <c r="Q96">
        <v>925.36</v>
      </c>
      <c r="R96">
        <v>6.0000000000000001E-3</v>
      </c>
      <c r="S96">
        <v>3.0000000000000001E-3</v>
      </c>
      <c r="T96">
        <v>1E-3</v>
      </c>
      <c r="U96">
        <v>4.0000000000000001E-3</v>
      </c>
      <c r="V96">
        <v>5.0000000000000001E-3</v>
      </c>
      <c r="W96">
        <v>1.5838000000000001</v>
      </c>
      <c r="X96">
        <v>0.78620000000000001</v>
      </c>
      <c r="Y96">
        <v>1.5414000000000001</v>
      </c>
      <c r="Z96">
        <v>0.68889999999999996</v>
      </c>
      <c r="AA96">
        <v>0.13</v>
      </c>
      <c r="AB96">
        <v>0.129</v>
      </c>
      <c r="AC96">
        <v>0.09</v>
      </c>
      <c r="AD96">
        <v>8.6999999999999994E-2</v>
      </c>
      <c r="AE96">
        <v>0.192</v>
      </c>
      <c r="AF96" t="s">
        <v>32</v>
      </c>
    </row>
    <row r="97" spans="1:32">
      <c r="A97">
        <v>31487</v>
      </c>
      <c r="B97" s="1">
        <v>41333</v>
      </c>
      <c r="C97" s="2">
        <v>0.67651620370370369</v>
      </c>
      <c r="D97">
        <v>-39.420999999999999</v>
      </c>
      <c r="E97">
        <v>-71.941000000000003</v>
      </c>
      <c r="F97">
        <v>2830</v>
      </c>
      <c r="G97">
        <v>723</v>
      </c>
      <c r="H97">
        <v>33.33</v>
      </c>
      <c r="I97">
        <v>1.196</v>
      </c>
      <c r="J97">
        <v>0.98299999999999998</v>
      </c>
      <c r="K97">
        <v>3.3</v>
      </c>
      <c r="L97">
        <v>99</v>
      </c>
      <c r="M97">
        <v>1215.3900000000001</v>
      </c>
      <c r="N97">
        <v>774.17</v>
      </c>
      <c r="O97">
        <v>979.18</v>
      </c>
      <c r="P97">
        <v>641.59</v>
      </c>
      <c r="Q97">
        <v>932.41</v>
      </c>
      <c r="R97">
        <v>4.0000000000000001E-3</v>
      </c>
      <c r="S97">
        <v>3.0000000000000001E-3</v>
      </c>
      <c r="T97">
        <v>3.0000000000000001E-3</v>
      </c>
      <c r="U97">
        <v>2E-3</v>
      </c>
      <c r="V97">
        <v>2E-3</v>
      </c>
      <c r="W97">
        <v>1.57</v>
      </c>
      <c r="X97">
        <v>0.79059999999999997</v>
      </c>
      <c r="Y97">
        <v>1.5262</v>
      </c>
      <c r="Z97">
        <v>0.68810000000000004</v>
      </c>
      <c r="AA97">
        <v>0.13500000000000001</v>
      </c>
      <c r="AB97">
        <v>0.127</v>
      </c>
      <c r="AC97">
        <v>9.2999999999999999E-2</v>
      </c>
      <c r="AD97">
        <v>8.2000000000000003E-2</v>
      </c>
      <c r="AE97">
        <v>0.186</v>
      </c>
      <c r="AF97" t="s">
        <v>32</v>
      </c>
    </row>
    <row r="98" spans="1:32">
      <c r="A98">
        <v>31487</v>
      </c>
      <c r="B98" s="1">
        <v>41333</v>
      </c>
      <c r="C98" s="2">
        <v>0.67664351851851856</v>
      </c>
      <c r="D98">
        <v>-39.420999999999999</v>
      </c>
      <c r="E98">
        <v>-71.941000000000003</v>
      </c>
      <c r="F98">
        <v>2830</v>
      </c>
      <c r="G98">
        <v>723</v>
      </c>
      <c r="H98">
        <v>33.32</v>
      </c>
      <c r="I98">
        <v>1.196</v>
      </c>
      <c r="J98">
        <v>0.98299999999999998</v>
      </c>
      <c r="K98">
        <v>3.2</v>
      </c>
      <c r="L98">
        <v>99</v>
      </c>
      <c r="M98">
        <v>1228.05</v>
      </c>
      <c r="N98">
        <v>776.23</v>
      </c>
      <c r="O98">
        <v>980.66</v>
      </c>
      <c r="P98">
        <v>639.87</v>
      </c>
      <c r="Q98">
        <v>930.09</v>
      </c>
      <c r="R98">
        <v>8.0000000000000002E-3</v>
      </c>
      <c r="S98">
        <v>1E-3</v>
      </c>
      <c r="T98">
        <v>3.0000000000000001E-3</v>
      </c>
      <c r="U98">
        <v>4.0000000000000001E-3</v>
      </c>
      <c r="V98">
        <v>4.0000000000000001E-3</v>
      </c>
      <c r="W98">
        <v>1.5821000000000001</v>
      </c>
      <c r="X98">
        <v>0.79149999999999998</v>
      </c>
      <c r="Y98">
        <v>1.5326</v>
      </c>
      <c r="Z98">
        <v>0.68799999999999994</v>
      </c>
      <c r="AA98">
        <v>0.127</v>
      </c>
      <c r="AB98">
        <v>0.125</v>
      </c>
      <c r="AC98">
        <v>9.1999999999999998E-2</v>
      </c>
      <c r="AD98">
        <v>8.4000000000000005E-2</v>
      </c>
      <c r="AE98">
        <v>0.188</v>
      </c>
      <c r="AF98" t="s">
        <v>32</v>
      </c>
    </row>
    <row r="99" spans="1:32">
      <c r="A99">
        <v>31487</v>
      </c>
      <c r="B99" s="1">
        <v>41333</v>
      </c>
      <c r="C99" s="2">
        <v>0.67679398148148151</v>
      </c>
      <c r="D99">
        <v>-39.420999999999999</v>
      </c>
      <c r="E99">
        <v>-71.941000000000003</v>
      </c>
      <c r="F99">
        <v>2830</v>
      </c>
      <c r="G99">
        <v>723</v>
      </c>
      <c r="H99">
        <v>33.299999999999997</v>
      </c>
      <c r="I99">
        <v>1.196</v>
      </c>
      <c r="J99">
        <v>0.98299999999999998</v>
      </c>
      <c r="K99">
        <v>3.2</v>
      </c>
      <c r="L99">
        <v>99</v>
      </c>
      <c r="M99">
        <v>1234.1600000000001</v>
      </c>
      <c r="N99">
        <v>776.54</v>
      </c>
      <c r="O99">
        <v>985.55</v>
      </c>
      <c r="P99">
        <v>640.02</v>
      </c>
      <c r="Q99">
        <v>930.49</v>
      </c>
      <c r="R99">
        <v>2E-3</v>
      </c>
      <c r="S99">
        <v>2E-3</v>
      </c>
      <c r="T99">
        <v>1E-3</v>
      </c>
      <c r="U99">
        <v>3.0000000000000001E-3</v>
      </c>
      <c r="V99">
        <v>3.0000000000000001E-3</v>
      </c>
      <c r="W99">
        <v>1.5892999999999999</v>
      </c>
      <c r="X99">
        <v>0.78790000000000004</v>
      </c>
      <c r="Y99">
        <v>1.5399</v>
      </c>
      <c r="Z99">
        <v>0.68779999999999997</v>
      </c>
      <c r="AA99">
        <v>0.123</v>
      </c>
      <c r="AB99">
        <v>0.125</v>
      </c>
      <c r="AC99">
        <v>8.6999999999999994E-2</v>
      </c>
      <c r="AD99">
        <v>8.4000000000000005E-2</v>
      </c>
      <c r="AE99">
        <v>0.188</v>
      </c>
      <c r="AF99" t="s">
        <v>32</v>
      </c>
    </row>
    <row r="100" spans="1:32">
      <c r="A100">
        <v>31487</v>
      </c>
      <c r="B100" s="1">
        <v>41333</v>
      </c>
      <c r="C100" s="2">
        <v>0.67692129629629638</v>
      </c>
      <c r="D100">
        <v>-39.420999999999999</v>
      </c>
      <c r="E100">
        <v>-71.941000000000003</v>
      </c>
      <c r="F100">
        <v>2830</v>
      </c>
      <c r="G100">
        <v>723</v>
      </c>
      <c r="H100">
        <v>33.29</v>
      </c>
      <c r="I100">
        <v>1.1950000000000001</v>
      </c>
      <c r="J100">
        <v>0.98299999999999998</v>
      </c>
      <c r="K100">
        <v>3.1</v>
      </c>
      <c r="L100">
        <v>99</v>
      </c>
      <c r="M100">
        <v>1214.5899999999999</v>
      </c>
      <c r="N100">
        <v>769.33</v>
      </c>
      <c r="O100">
        <v>978.03</v>
      </c>
      <c r="P100">
        <v>635.41999999999996</v>
      </c>
      <c r="Q100">
        <v>925.18</v>
      </c>
      <c r="R100">
        <v>8.0000000000000002E-3</v>
      </c>
      <c r="S100">
        <v>3.0000000000000001E-3</v>
      </c>
      <c r="T100">
        <v>5.0000000000000001E-3</v>
      </c>
      <c r="U100">
        <v>6.0000000000000001E-3</v>
      </c>
      <c r="V100">
        <v>4.0000000000000001E-3</v>
      </c>
      <c r="W100">
        <v>1.5788</v>
      </c>
      <c r="X100">
        <v>0.78659999999999997</v>
      </c>
      <c r="Y100">
        <v>1.5391999999999999</v>
      </c>
      <c r="Z100">
        <v>0.68679999999999997</v>
      </c>
      <c r="AA100">
        <v>0.13600000000000001</v>
      </c>
      <c r="AB100">
        <v>0.13300000000000001</v>
      </c>
      <c r="AC100">
        <v>9.4E-2</v>
      </c>
      <c r="AD100">
        <v>0.09</v>
      </c>
      <c r="AE100">
        <v>0.192</v>
      </c>
      <c r="AF100" t="s">
        <v>32</v>
      </c>
    </row>
    <row r="101" spans="1:32">
      <c r="A101">
        <v>31487</v>
      </c>
      <c r="B101" s="1">
        <v>41333</v>
      </c>
      <c r="C101" s="2">
        <v>0.67706018518518529</v>
      </c>
      <c r="D101">
        <v>-39.420999999999999</v>
      </c>
      <c r="E101">
        <v>-71.941000000000003</v>
      </c>
      <c r="F101">
        <v>2830</v>
      </c>
      <c r="G101">
        <v>723</v>
      </c>
      <c r="H101">
        <v>33.28</v>
      </c>
      <c r="I101">
        <v>1.1950000000000001</v>
      </c>
      <c r="J101">
        <v>0.98299999999999998</v>
      </c>
      <c r="K101">
        <v>3.1</v>
      </c>
      <c r="L101">
        <v>99</v>
      </c>
      <c r="M101">
        <v>1226.4000000000001</v>
      </c>
      <c r="N101">
        <v>773.65</v>
      </c>
      <c r="O101">
        <v>981.29</v>
      </c>
      <c r="P101">
        <v>636.24</v>
      </c>
      <c r="Q101">
        <v>927.8</v>
      </c>
      <c r="R101">
        <v>3.0000000000000001E-3</v>
      </c>
      <c r="S101">
        <v>2E-3</v>
      </c>
      <c r="T101">
        <v>2E-3</v>
      </c>
      <c r="U101">
        <v>4.0000000000000001E-3</v>
      </c>
      <c r="V101">
        <v>3.0000000000000001E-3</v>
      </c>
      <c r="W101">
        <v>1.5851999999999999</v>
      </c>
      <c r="X101">
        <v>0.78839999999999999</v>
      </c>
      <c r="Y101">
        <v>1.5423</v>
      </c>
      <c r="Z101">
        <v>0.68579999999999997</v>
      </c>
      <c r="AA101">
        <v>0.128</v>
      </c>
      <c r="AB101">
        <v>0.128</v>
      </c>
      <c r="AC101">
        <v>9.0999999999999998E-2</v>
      </c>
      <c r="AD101">
        <v>8.8999999999999996E-2</v>
      </c>
      <c r="AE101">
        <v>0.19</v>
      </c>
      <c r="AF101" t="s">
        <v>32</v>
      </c>
    </row>
    <row r="102" spans="1:32">
      <c r="A102">
        <v>31487</v>
      </c>
      <c r="B102" s="1">
        <v>41333</v>
      </c>
      <c r="C102" s="2">
        <v>0.67722222222222228</v>
      </c>
      <c r="D102">
        <v>-39.420999999999999</v>
      </c>
      <c r="E102">
        <v>-71.941000000000003</v>
      </c>
      <c r="F102">
        <v>2830</v>
      </c>
      <c r="G102">
        <v>723</v>
      </c>
      <c r="H102">
        <v>33.26</v>
      </c>
      <c r="I102">
        <v>1.1950000000000001</v>
      </c>
      <c r="J102">
        <v>0.98299999999999998</v>
      </c>
      <c r="K102">
        <v>3</v>
      </c>
      <c r="L102">
        <v>99</v>
      </c>
      <c r="M102">
        <v>1230.3900000000001</v>
      </c>
      <c r="N102">
        <v>772.94</v>
      </c>
      <c r="O102">
        <v>982.64</v>
      </c>
      <c r="P102">
        <v>634.69000000000005</v>
      </c>
      <c r="Q102">
        <v>925.34</v>
      </c>
      <c r="R102">
        <v>5.0000000000000001E-3</v>
      </c>
      <c r="S102">
        <v>2E-3</v>
      </c>
      <c r="T102">
        <v>2E-3</v>
      </c>
      <c r="U102">
        <v>5.0000000000000001E-3</v>
      </c>
      <c r="V102">
        <v>5.0000000000000001E-3</v>
      </c>
      <c r="W102">
        <v>1.5918000000000001</v>
      </c>
      <c r="X102">
        <v>0.78659999999999997</v>
      </c>
      <c r="Y102">
        <v>1.5482</v>
      </c>
      <c r="Z102">
        <v>0.68589999999999995</v>
      </c>
      <c r="AA102">
        <v>0.126</v>
      </c>
      <c r="AB102">
        <v>0.129</v>
      </c>
      <c r="AC102">
        <v>0.09</v>
      </c>
      <c r="AD102">
        <v>9.0999999999999998E-2</v>
      </c>
      <c r="AE102">
        <v>0.192</v>
      </c>
      <c r="AF102" t="s">
        <v>32</v>
      </c>
    </row>
    <row r="103" spans="1:32">
      <c r="A103">
        <v>31487</v>
      </c>
      <c r="B103" s="1">
        <v>41333</v>
      </c>
      <c r="C103" s="2">
        <v>0.67734953703703704</v>
      </c>
      <c r="D103">
        <v>-39.420999999999999</v>
      </c>
      <c r="E103">
        <v>-71.941000000000003</v>
      </c>
      <c r="F103">
        <v>2830</v>
      </c>
      <c r="G103">
        <v>723</v>
      </c>
      <c r="H103">
        <v>33.25</v>
      </c>
      <c r="I103">
        <v>1.1950000000000001</v>
      </c>
      <c r="J103">
        <v>0.98299999999999998</v>
      </c>
      <c r="K103">
        <v>3</v>
      </c>
      <c r="L103">
        <v>99</v>
      </c>
      <c r="M103">
        <v>1220.5999999999999</v>
      </c>
      <c r="N103">
        <v>772.45</v>
      </c>
      <c r="O103">
        <v>981.68</v>
      </c>
      <c r="P103">
        <v>641.57000000000005</v>
      </c>
      <c r="Q103">
        <v>934.69</v>
      </c>
      <c r="R103">
        <v>3.0000000000000001E-3</v>
      </c>
      <c r="S103">
        <v>1E-3</v>
      </c>
      <c r="T103">
        <v>1E-3</v>
      </c>
      <c r="U103">
        <v>1E-3</v>
      </c>
      <c r="V103">
        <v>1E-3</v>
      </c>
      <c r="W103">
        <v>1.5802</v>
      </c>
      <c r="X103">
        <v>0.78690000000000004</v>
      </c>
      <c r="Y103">
        <v>1.5301</v>
      </c>
      <c r="Z103">
        <v>0.68640000000000001</v>
      </c>
      <c r="AA103">
        <v>0.13200000000000001</v>
      </c>
      <c r="AB103">
        <v>0.129</v>
      </c>
      <c r="AC103">
        <v>9.0999999999999998E-2</v>
      </c>
      <c r="AD103">
        <v>8.2000000000000003E-2</v>
      </c>
      <c r="AE103">
        <v>0.184</v>
      </c>
      <c r="AF103" t="s">
        <v>32</v>
      </c>
    </row>
    <row r="104" spans="1:32">
      <c r="A104">
        <v>31487</v>
      </c>
      <c r="B104" s="1">
        <v>41333</v>
      </c>
      <c r="C104" s="2">
        <v>0.6774768518518518</v>
      </c>
      <c r="D104">
        <v>-39.420999999999999</v>
      </c>
      <c r="E104">
        <v>-71.941000000000003</v>
      </c>
      <c r="F104">
        <v>2830</v>
      </c>
      <c r="G104">
        <v>723</v>
      </c>
      <c r="H104">
        <v>33.24</v>
      </c>
      <c r="I104">
        <v>1.1950000000000001</v>
      </c>
      <c r="J104">
        <v>0.98299999999999998</v>
      </c>
      <c r="K104">
        <v>2.9</v>
      </c>
      <c r="L104">
        <v>99</v>
      </c>
      <c r="M104">
        <v>1228.02</v>
      </c>
      <c r="N104">
        <v>775.47</v>
      </c>
      <c r="O104">
        <v>981.5</v>
      </c>
      <c r="P104">
        <v>642.41999999999996</v>
      </c>
      <c r="Q104">
        <v>934.44</v>
      </c>
      <c r="R104">
        <v>2E-3</v>
      </c>
      <c r="S104">
        <v>1E-3</v>
      </c>
      <c r="T104">
        <v>2E-3</v>
      </c>
      <c r="U104">
        <v>2E-3</v>
      </c>
      <c r="V104">
        <v>2E-3</v>
      </c>
      <c r="W104">
        <v>1.5835999999999999</v>
      </c>
      <c r="X104">
        <v>0.79010000000000002</v>
      </c>
      <c r="Y104">
        <v>1.5278</v>
      </c>
      <c r="Z104">
        <v>0.6875</v>
      </c>
      <c r="AA104">
        <v>0.127</v>
      </c>
      <c r="AB104">
        <v>0.126</v>
      </c>
      <c r="AC104">
        <v>9.0999999999999998E-2</v>
      </c>
      <c r="AD104">
        <v>8.1000000000000003E-2</v>
      </c>
      <c r="AE104">
        <v>0.184</v>
      </c>
      <c r="AF104" t="s">
        <v>32</v>
      </c>
    </row>
    <row r="105" spans="1:32">
      <c r="A105">
        <v>31487</v>
      </c>
      <c r="B105" s="1">
        <v>41333</v>
      </c>
      <c r="C105" s="2">
        <v>0.6778819444444445</v>
      </c>
      <c r="D105">
        <v>-39.420999999999999</v>
      </c>
      <c r="E105">
        <v>-71.941000000000003</v>
      </c>
      <c r="F105">
        <v>2830</v>
      </c>
      <c r="G105">
        <v>723</v>
      </c>
      <c r="H105">
        <v>33.200000000000003</v>
      </c>
      <c r="I105">
        <v>1.194</v>
      </c>
      <c r="J105">
        <v>0.98299999999999998</v>
      </c>
      <c r="K105">
        <v>2.7</v>
      </c>
      <c r="L105">
        <v>99</v>
      </c>
      <c r="M105">
        <v>1206</v>
      </c>
      <c r="N105">
        <v>767.3</v>
      </c>
      <c r="O105">
        <v>969.9</v>
      </c>
      <c r="P105">
        <v>635.96</v>
      </c>
      <c r="Q105">
        <v>923.12</v>
      </c>
      <c r="R105">
        <v>1.4999999999999999E-2</v>
      </c>
      <c r="S105">
        <v>5.0000000000000001E-3</v>
      </c>
      <c r="T105">
        <v>0.01</v>
      </c>
      <c r="U105">
        <v>1.0999999999999999E-2</v>
      </c>
      <c r="V105">
        <v>0.01</v>
      </c>
      <c r="W105">
        <v>1.5718000000000001</v>
      </c>
      <c r="X105">
        <v>0.79120000000000001</v>
      </c>
      <c r="Y105">
        <v>1.5253000000000001</v>
      </c>
      <c r="Z105">
        <v>0.68889999999999996</v>
      </c>
      <c r="AA105">
        <v>0.14299999999999999</v>
      </c>
      <c r="AB105">
        <v>0.13500000000000001</v>
      </c>
      <c r="AC105">
        <v>0.10100000000000001</v>
      </c>
      <c r="AD105">
        <v>8.8999999999999996E-2</v>
      </c>
      <c r="AE105">
        <v>0.19400000000000001</v>
      </c>
      <c r="AF105" t="s">
        <v>32</v>
      </c>
    </row>
    <row r="106" spans="1:32">
      <c r="A106">
        <v>31487</v>
      </c>
      <c r="B106" s="1">
        <v>41333</v>
      </c>
      <c r="C106" s="2">
        <v>0.67802083333333341</v>
      </c>
      <c r="D106">
        <v>-39.420999999999999</v>
      </c>
      <c r="E106">
        <v>-71.941000000000003</v>
      </c>
      <c r="F106">
        <v>2830</v>
      </c>
      <c r="G106">
        <v>723</v>
      </c>
      <c r="H106">
        <v>33.18</v>
      </c>
      <c r="I106">
        <v>1.194</v>
      </c>
      <c r="J106">
        <v>0.98299999999999998</v>
      </c>
      <c r="K106">
        <v>2.7</v>
      </c>
      <c r="L106">
        <v>99</v>
      </c>
      <c r="M106">
        <v>1214.78</v>
      </c>
      <c r="N106">
        <v>768.83</v>
      </c>
      <c r="O106">
        <v>973.94</v>
      </c>
      <c r="P106">
        <v>637.79</v>
      </c>
      <c r="Q106">
        <v>929.78</v>
      </c>
      <c r="R106">
        <v>7.0000000000000001E-3</v>
      </c>
      <c r="S106">
        <v>2E-3</v>
      </c>
      <c r="T106">
        <v>5.0000000000000001E-3</v>
      </c>
      <c r="U106">
        <v>8.0000000000000002E-3</v>
      </c>
      <c r="V106">
        <v>4.0000000000000001E-3</v>
      </c>
      <c r="W106">
        <v>1.58</v>
      </c>
      <c r="X106">
        <v>0.78939999999999999</v>
      </c>
      <c r="Y106">
        <v>1.5271999999999999</v>
      </c>
      <c r="Z106">
        <v>0.68589999999999995</v>
      </c>
      <c r="AA106">
        <v>0.13700000000000001</v>
      </c>
      <c r="AB106">
        <v>0.13400000000000001</v>
      </c>
      <c r="AC106">
        <v>9.8000000000000004E-2</v>
      </c>
      <c r="AD106">
        <v>8.6999999999999994E-2</v>
      </c>
      <c r="AE106">
        <v>0.188</v>
      </c>
      <c r="AF106" t="s">
        <v>32</v>
      </c>
    </row>
    <row r="107" spans="1:32">
      <c r="A107">
        <v>31487</v>
      </c>
      <c r="B107" s="1">
        <v>41333</v>
      </c>
      <c r="C107" s="2">
        <v>0.67814814814814817</v>
      </c>
      <c r="D107">
        <v>-39.420999999999999</v>
      </c>
      <c r="E107">
        <v>-71.941000000000003</v>
      </c>
      <c r="F107">
        <v>2830</v>
      </c>
      <c r="G107">
        <v>723</v>
      </c>
      <c r="H107">
        <v>33.17</v>
      </c>
      <c r="I107">
        <v>1.194</v>
      </c>
      <c r="J107">
        <v>0.98299999999999998</v>
      </c>
      <c r="K107">
        <v>2.7</v>
      </c>
      <c r="L107">
        <v>99</v>
      </c>
      <c r="M107">
        <v>1217.9000000000001</v>
      </c>
      <c r="N107">
        <v>770.39</v>
      </c>
      <c r="O107">
        <v>977.75</v>
      </c>
      <c r="P107">
        <v>640.41999999999996</v>
      </c>
      <c r="Q107">
        <v>932.52</v>
      </c>
      <c r="R107">
        <v>4.0000000000000001E-3</v>
      </c>
      <c r="S107">
        <v>1E-3</v>
      </c>
      <c r="T107">
        <v>4.0000000000000001E-3</v>
      </c>
      <c r="U107">
        <v>3.0000000000000001E-3</v>
      </c>
      <c r="V107">
        <v>2E-3</v>
      </c>
      <c r="W107">
        <v>1.5809</v>
      </c>
      <c r="X107">
        <v>0.78790000000000004</v>
      </c>
      <c r="Y107">
        <v>1.5267999999999999</v>
      </c>
      <c r="Z107">
        <v>0.68679999999999997</v>
      </c>
      <c r="AA107">
        <v>0.13500000000000001</v>
      </c>
      <c r="AB107">
        <v>0.13200000000000001</v>
      </c>
      <c r="AC107">
        <v>9.4E-2</v>
      </c>
      <c r="AD107">
        <v>8.4000000000000005E-2</v>
      </c>
      <c r="AE107">
        <v>0.186</v>
      </c>
      <c r="AF107" t="s">
        <v>32</v>
      </c>
    </row>
    <row r="108" spans="1:32">
      <c r="A108">
        <v>31487</v>
      </c>
      <c r="B108" s="1">
        <v>41333</v>
      </c>
      <c r="C108" s="2">
        <v>0.67827546296296293</v>
      </c>
      <c r="D108">
        <v>-39.420999999999999</v>
      </c>
      <c r="E108">
        <v>-71.941000000000003</v>
      </c>
      <c r="F108">
        <v>2830</v>
      </c>
      <c r="G108">
        <v>723</v>
      </c>
      <c r="H108">
        <v>33.159999999999997</v>
      </c>
      <c r="I108">
        <v>1.194</v>
      </c>
      <c r="J108">
        <v>0.98299999999999998</v>
      </c>
      <c r="K108">
        <v>2.6</v>
      </c>
      <c r="L108">
        <v>99</v>
      </c>
      <c r="M108">
        <v>1231.72</v>
      </c>
      <c r="N108">
        <v>773.79</v>
      </c>
      <c r="O108">
        <v>982.44</v>
      </c>
      <c r="P108">
        <v>640.33000000000004</v>
      </c>
      <c r="Q108">
        <v>932.37</v>
      </c>
      <c r="R108">
        <v>3.0000000000000001E-3</v>
      </c>
      <c r="S108">
        <v>3.0000000000000001E-3</v>
      </c>
      <c r="T108">
        <v>2E-3</v>
      </c>
      <c r="U108">
        <v>2E-3</v>
      </c>
      <c r="V108">
        <v>1E-3</v>
      </c>
      <c r="W108">
        <v>1.5918000000000001</v>
      </c>
      <c r="X108">
        <v>0.78759999999999997</v>
      </c>
      <c r="Y108">
        <v>1.5343</v>
      </c>
      <c r="Z108">
        <v>0.68679999999999997</v>
      </c>
      <c r="AA108">
        <v>0.125</v>
      </c>
      <c r="AB108">
        <v>0.128</v>
      </c>
      <c r="AC108">
        <v>0.09</v>
      </c>
      <c r="AD108">
        <v>8.4000000000000005E-2</v>
      </c>
      <c r="AE108">
        <v>0.186</v>
      </c>
      <c r="AF108" t="s">
        <v>32</v>
      </c>
    </row>
    <row r="109" spans="1:32">
      <c r="A109">
        <v>31487</v>
      </c>
      <c r="B109" s="1">
        <v>41333</v>
      </c>
      <c r="C109" s="2">
        <v>0.6784027777777778</v>
      </c>
      <c r="D109">
        <v>-39.420999999999999</v>
      </c>
      <c r="E109">
        <v>-71.941000000000003</v>
      </c>
      <c r="F109">
        <v>2830</v>
      </c>
      <c r="G109">
        <v>723</v>
      </c>
      <c r="H109">
        <v>33.15</v>
      </c>
      <c r="I109">
        <v>1.194</v>
      </c>
      <c r="J109">
        <v>0.98299999999999998</v>
      </c>
      <c r="K109">
        <v>2.6</v>
      </c>
      <c r="L109">
        <v>99</v>
      </c>
      <c r="M109">
        <v>1227.46</v>
      </c>
      <c r="N109">
        <v>771.38</v>
      </c>
      <c r="O109">
        <v>980.89</v>
      </c>
      <c r="P109">
        <v>638.32000000000005</v>
      </c>
      <c r="Q109">
        <v>928.89</v>
      </c>
      <c r="R109">
        <v>5.0000000000000001E-3</v>
      </c>
      <c r="S109">
        <v>3.0000000000000001E-3</v>
      </c>
      <c r="T109">
        <v>3.0000000000000001E-3</v>
      </c>
      <c r="U109">
        <v>4.0000000000000001E-3</v>
      </c>
      <c r="V109">
        <v>5.0000000000000001E-3</v>
      </c>
      <c r="W109">
        <v>1.5911999999999999</v>
      </c>
      <c r="X109">
        <v>0.78639999999999999</v>
      </c>
      <c r="Y109">
        <v>1.5367</v>
      </c>
      <c r="Z109">
        <v>0.68720000000000003</v>
      </c>
      <c r="AA109">
        <v>0.128</v>
      </c>
      <c r="AB109">
        <v>0.13100000000000001</v>
      </c>
      <c r="AC109">
        <v>9.1999999999999998E-2</v>
      </c>
      <c r="AD109">
        <v>8.5999999999999993E-2</v>
      </c>
      <c r="AE109">
        <v>0.189</v>
      </c>
      <c r="AF109" t="s">
        <v>32</v>
      </c>
    </row>
    <row r="110" spans="1:32">
      <c r="A110">
        <v>31487</v>
      </c>
      <c r="B110" s="1">
        <v>41333</v>
      </c>
      <c r="C110" s="2">
        <v>0.67856481481481479</v>
      </c>
      <c r="D110">
        <v>-39.420999999999999</v>
      </c>
      <c r="E110">
        <v>-71.941000000000003</v>
      </c>
      <c r="F110">
        <v>2830</v>
      </c>
      <c r="G110">
        <v>723</v>
      </c>
      <c r="H110">
        <v>33.130000000000003</v>
      </c>
      <c r="I110">
        <v>1.1930000000000001</v>
      </c>
      <c r="J110">
        <v>0.98299999999999998</v>
      </c>
      <c r="K110">
        <v>2.6</v>
      </c>
      <c r="L110">
        <v>99</v>
      </c>
      <c r="M110">
        <v>1213.25</v>
      </c>
      <c r="N110">
        <v>764.27</v>
      </c>
      <c r="O110">
        <v>976.97</v>
      </c>
      <c r="P110">
        <v>631.82000000000005</v>
      </c>
      <c r="Q110">
        <v>921.54</v>
      </c>
      <c r="R110">
        <v>6.0000000000000001E-3</v>
      </c>
      <c r="S110">
        <v>3.0000000000000001E-3</v>
      </c>
      <c r="T110">
        <v>2E-3</v>
      </c>
      <c r="U110">
        <v>7.0000000000000001E-3</v>
      </c>
      <c r="V110">
        <v>5.0000000000000001E-3</v>
      </c>
      <c r="W110">
        <v>1.5874999999999999</v>
      </c>
      <c r="X110">
        <v>0.7823</v>
      </c>
      <c r="Y110">
        <v>1.5463</v>
      </c>
      <c r="Z110">
        <v>0.68559999999999999</v>
      </c>
      <c r="AA110">
        <v>0.13800000000000001</v>
      </c>
      <c r="AB110">
        <v>0.13900000000000001</v>
      </c>
      <c r="AC110">
        <v>9.5000000000000001E-2</v>
      </c>
      <c r="AD110">
        <v>9.5000000000000001E-2</v>
      </c>
      <c r="AE110">
        <v>0.19600000000000001</v>
      </c>
      <c r="AF110" t="s">
        <v>32</v>
      </c>
    </row>
    <row r="111" spans="1:32">
      <c r="A111">
        <v>31487</v>
      </c>
      <c r="B111" s="1">
        <v>41333</v>
      </c>
      <c r="C111" s="2">
        <v>0.67869212962962966</v>
      </c>
      <c r="D111">
        <v>-39.420999999999999</v>
      </c>
      <c r="E111">
        <v>-71.941000000000003</v>
      </c>
      <c r="F111">
        <v>2830</v>
      </c>
      <c r="G111">
        <v>723</v>
      </c>
      <c r="H111">
        <v>33.119999999999997</v>
      </c>
      <c r="I111">
        <v>1.1930000000000001</v>
      </c>
      <c r="J111">
        <v>0.98299999999999998</v>
      </c>
      <c r="K111">
        <v>2.5</v>
      </c>
      <c r="L111">
        <v>99</v>
      </c>
      <c r="M111">
        <v>1235.79</v>
      </c>
      <c r="N111">
        <v>774.38</v>
      </c>
      <c r="O111">
        <v>982.01</v>
      </c>
      <c r="P111">
        <v>636.41999999999996</v>
      </c>
      <c r="Q111">
        <v>927.77</v>
      </c>
      <c r="R111">
        <v>5.0000000000000001E-3</v>
      </c>
      <c r="S111">
        <v>2E-3</v>
      </c>
      <c r="T111">
        <v>2E-3</v>
      </c>
      <c r="U111">
        <v>4.0000000000000001E-3</v>
      </c>
      <c r="V111">
        <v>4.0000000000000001E-3</v>
      </c>
      <c r="W111">
        <v>1.5958000000000001</v>
      </c>
      <c r="X111">
        <v>0.78859999999999997</v>
      </c>
      <c r="Y111">
        <v>1.5429999999999999</v>
      </c>
      <c r="Z111">
        <v>0.68600000000000005</v>
      </c>
      <c r="AA111">
        <v>0.123</v>
      </c>
      <c r="AB111">
        <v>0.128</v>
      </c>
      <c r="AC111">
        <v>9.0999999999999998E-2</v>
      </c>
      <c r="AD111">
        <v>8.8999999999999996E-2</v>
      </c>
      <c r="AE111">
        <v>0.19</v>
      </c>
      <c r="AF111" t="s">
        <v>32</v>
      </c>
    </row>
    <row r="112" spans="1:32">
      <c r="A112">
        <v>31487</v>
      </c>
      <c r="B112" s="1">
        <v>41333</v>
      </c>
      <c r="C112" s="2">
        <v>0.67881944444444453</v>
      </c>
      <c r="D112">
        <v>-39.420999999999999</v>
      </c>
      <c r="E112">
        <v>-71.941000000000003</v>
      </c>
      <c r="F112">
        <v>2830</v>
      </c>
      <c r="G112">
        <v>723</v>
      </c>
      <c r="H112">
        <v>33.11</v>
      </c>
      <c r="I112">
        <v>1.1930000000000001</v>
      </c>
      <c r="J112">
        <v>0.98299999999999998</v>
      </c>
      <c r="K112">
        <v>2.5</v>
      </c>
      <c r="L112">
        <v>99</v>
      </c>
      <c r="M112">
        <v>1235.21</v>
      </c>
      <c r="N112">
        <v>774.91</v>
      </c>
      <c r="O112">
        <v>982.29</v>
      </c>
      <c r="P112">
        <v>635.52</v>
      </c>
      <c r="Q112">
        <v>928.18</v>
      </c>
      <c r="R112">
        <v>4.0000000000000001E-3</v>
      </c>
      <c r="S112">
        <v>2E-3</v>
      </c>
      <c r="T112">
        <v>2E-3</v>
      </c>
      <c r="U112">
        <v>5.0000000000000001E-3</v>
      </c>
      <c r="V112">
        <v>3.0000000000000001E-3</v>
      </c>
      <c r="W112">
        <v>1.5940000000000001</v>
      </c>
      <c r="X112">
        <v>0.78890000000000005</v>
      </c>
      <c r="Y112">
        <v>1.5457000000000001</v>
      </c>
      <c r="Z112">
        <v>0.68469999999999998</v>
      </c>
      <c r="AA112">
        <v>0.123</v>
      </c>
      <c r="AB112">
        <v>0.127</v>
      </c>
      <c r="AC112">
        <v>9.0999999999999998E-2</v>
      </c>
      <c r="AD112">
        <v>0.09</v>
      </c>
      <c r="AE112">
        <v>0.19</v>
      </c>
      <c r="AF112" t="s">
        <v>32</v>
      </c>
    </row>
    <row r="113" spans="1:32">
      <c r="A113">
        <v>31487</v>
      </c>
      <c r="B113" s="1">
        <v>41333</v>
      </c>
      <c r="C113" s="2">
        <v>0.67895833333333344</v>
      </c>
      <c r="D113">
        <v>-39.420999999999999</v>
      </c>
      <c r="E113">
        <v>-71.941000000000003</v>
      </c>
      <c r="F113">
        <v>2830</v>
      </c>
      <c r="G113">
        <v>723</v>
      </c>
      <c r="H113">
        <v>33.1</v>
      </c>
      <c r="I113">
        <v>1.1930000000000001</v>
      </c>
      <c r="J113">
        <v>0.98299999999999998</v>
      </c>
      <c r="K113">
        <v>2.5</v>
      </c>
      <c r="L113">
        <v>99</v>
      </c>
      <c r="M113">
        <v>1237.3599999999999</v>
      </c>
      <c r="N113">
        <v>774.52</v>
      </c>
      <c r="O113">
        <v>981.93</v>
      </c>
      <c r="P113">
        <v>634.70000000000005</v>
      </c>
      <c r="Q113">
        <v>923.7</v>
      </c>
      <c r="R113">
        <v>8.9999999999999993E-3</v>
      </c>
      <c r="S113">
        <v>2E-3</v>
      </c>
      <c r="T113">
        <v>2E-3</v>
      </c>
      <c r="U113">
        <v>7.0000000000000001E-3</v>
      </c>
      <c r="V113">
        <v>7.0000000000000001E-3</v>
      </c>
      <c r="W113">
        <v>1.5975999999999999</v>
      </c>
      <c r="X113">
        <v>0.78879999999999995</v>
      </c>
      <c r="Y113">
        <v>1.5470999999999999</v>
      </c>
      <c r="Z113">
        <v>0.68710000000000004</v>
      </c>
      <c r="AA113">
        <v>0.122</v>
      </c>
      <c r="AB113">
        <v>0.128</v>
      </c>
      <c r="AC113">
        <v>9.0999999999999998E-2</v>
      </c>
      <c r="AD113">
        <v>9.0999999999999998E-2</v>
      </c>
      <c r="AE113">
        <v>0.19400000000000001</v>
      </c>
      <c r="AF113" t="s">
        <v>32</v>
      </c>
    </row>
    <row r="114" spans="1:32">
      <c r="A114">
        <v>31487</v>
      </c>
      <c r="B114" s="1">
        <v>41333</v>
      </c>
      <c r="C114" s="2">
        <v>0.6790856481481482</v>
      </c>
      <c r="D114">
        <v>-39.420999999999999</v>
      </c>
      <c r="E114">
        <v>-71.941000000000003</v>
      </c>
      <c r="F114">
        <v>2830</v>
      </c>
      <c r="G114">
        <v>723</v>
      </c>
      <c r="H114">
        <v>33.08</v>
      </c>
      <c r="I114">
        <v>1.1930000000000001</v>
      </c>
      <c r="J114">
        <v>0.98299999999999998</v>
      </c>
      <c r="K114">
        <v>2.5</v>
      </c>
      <c r="L114">
        <v>99</v>
      </c>
      <c r="M114">
        <v>1220.77</v>
      </c>
      <c r="N114">
        <v>773.3</v>
      </c>
      <c r="O114">
        <v>973.9</v>
      </c>
      <c r="P114">
        <v>639.33000000000004</v>
      </c>
      <c r="Q114">
        <v>931.55</v>
      </c>
      <c r="R114">
        <v>1.6E-2</v>
      </c>
      <c r="S114">
        <v>5.0000000000000001E-3</v>
      </c>
      <c r="T114">
        <v>7.0000000000000001E-3</v>
      </c>
      <c r="U114">
        <v>6.0000000000000001E-3</v>
      </c>
      <c r="V114">
        <v>6.0000000000000001E-3</v>
      </c>
      <c r="W114">
        <v>1.5786</v>
      </c>
      <c r="X114">
        <v>0.79400000000000004</v>
      </c>
      <c r="Y114">
        <v>1.5233000000000001</v>
      </c>
      <c r="Z114">
        <v>0.68630000000000002</v>
      </c>
      <c r="AA114">
        <v>0.13300000000000001</v>
      </c>
      <c r="AB114">
        <v>0.129</v>
      </c>
      <c r="AC114">
        <v>9.8000000000000004E-2</v>
      </c>
      <c r="AD114">
        <v>8.5000000000000006E-2</v>
      </c>
      <c r="AE114">
        <v>0.187</v>
      </c>
      <c r="AF114" t="s">
        <v>32</v>
      </c>
    </row>
    <row r="115" spans="1:32">
      <c r="A115">
        <v>31487</v>
      </c>
      <c r="B115" s="1">
        <v>41333</v>
      </c>
      <c r="C115" s="2">
        <v>0.67950231481481482</v>
      </c>
      <c r="D115">
        <v>-39.420999999999999</v>
      </c>
      <c r="E115">
        <v>-71.941000000000003</v>
      </c>
      <c r="F115">
        <v>2830</v>
      </c>
      <c r="G115">
        <v>723</v>
      </c>
      <c r="H115">
        <v>33.049999999999997</v>
      </c>
      <c r="I115">
        <v>1.1919999999999999</v>
      </c>
      <c r="J115">
        <v>0.98299999999999998</v>
      </c>
      <c r="K115">
        <v>2.4</v>
      </c>
      <c r="L115">
        <v>99</v>
      </c>
      <c r="M115">
        <v>1236.77</v>
      </c>
      <c r="N115">
        <v>771.67</v>
      </c>
      <c r="O115">
        <v>978.44</v>
      </c>
      <c r="P115">
        <v>632.04</v>
      </c>
      <c r="Q115">
        <v>924.07</v>
      </c>
      <c r="R115">
        <v>5.0000000000000001E-3</v>
      </c>
      <c r="S115">
        <v>3.0000000000000001E-3</v>
      </c>
      <c r="T115">
        <v>4.0000000000000001E-3</v>
      </c>
      <c r="U115">
        <v>0.01</v>
      </c>
      <c r="V115">
        <v>7.0000000000000001E-3</v>
      </c>
      <c r="W115">
        <v>1.6027</v>
      </c>
      <c r="X115">
        <v>0.78869999999999996</v>
      </c>
      <c r="Y115">
        <v>1.5482</v>
      </c>
      <c r="Z115">
        <v>0.68400000000000005</v>
      </c>
      <c r="AA115">
        <v>0.122</v>
      </c>
      <c r="AB115">
        <v>0.13100000000000001</v>
      </c>
      <c r="AC115">
        <v>9.4E-2</v>
      </c>
      <c r="AD115">
        <v>9.5000000000000001E-2</v>
      </c>
      <c r="AE115">
        <v>0.19400000000000001</v>
      </c>
      <c r="AF115" t="s">
        <v>32</v>
      </c>
    </row>
    <row r="116" spans="1:32">
      <c r="A116">
        <v>31487</v>
      </c>
      <c r="B116" s="1">
        <v>41333</v>
      </c>
      <c r="C116" s="2">
        <v>0.67972222222222223</v>
      </c>
      <c r="D116">
        <v>-39.420999999999999</v>
      </c>
      <c r="E116">
        <v>-71.941000000000003</v>
      </c>
      <c r="F116">
        <v>2830</v>
      </c>
      <c r="G116">
        <v>723</v>
      </c>
      <c r="H116">
        <v>33.03</v>
      </c>
      <c r="I116">
        <v>1.1919999999999999</v>
      </c>
      <c r="J116">
        <v>0.98299999999999998</v>
      </c>
      <c r="K116">
        <v>2.2999999999999998</v>
      </c>
      <c r="L116">
        <v>99</v>
      </c>
      <c r="M116">
        <v>1239.76</v>
      </c>
      <c r="N116">
        <v>772.62</v>
      </c>
      <c r="O116">
        <v>982.09</v>
      </c>
      <c r="P116">
        <v>634.95000000000005</v>
      </c>
      <c r="Q116">
        <v>924.57</v>
      </c>
      <c r="R116">
        <v>1.0999999999999999E-2</v>
      </c>
      <c r="S116">
        <v>7.0000000000000001E-3</v>
      </c>
      <c r="T116">
        <v>3.0000000000000001E-3</v>
      </c>
      <c r="U116">
        <v>7.0000000000000001E-3</v>
      </c>
      <c r="V116">
        <v>8.9999999999999993E-3</v>
      </c>
      <c r="W116">
        <v>1.6046</v>
      </c>
      <c r="X116">
        <v>0.78669999999999995</v>
      </c>
      <c r="Y116">
        <v>1.5468</v>
      </c>
      <c r="Z116">
        <v>0.68679999999999997</v>
      </c>
      <c r="AA116">
        <v>0.12</v>
      </c>
      <c r="AB116">
        <v>0.13</v>
      </c>
      <c r="AC116">
        <v>9.0999999999999998E-2</v>
      </c>
      <c r="AD116">
        <v>9.0999999999999998E-2</v>
      </c>
      <c r="AE116">
        <v>0.19400000000000001</v>
      </c>
      <c r="AF116" t="s">
        <v>32</v>
      </c>
    </row>
    <row r="117" spans="1:32">
      <c r="A117">
        <v>31487</v>
      </c>
      <c r="B117" s="1">
        <v>41333</v>
      </c>
      <c r="C117" s="2">
        <v>0.67987268518518518</v>
      </c>
      <c r="D117">
        <v>-39.420999999999999</v>
      </c>
      <c r="E117">
        <v>-71.941000000000003</v>
      </c>
      <c r="F117">
        <v>2830</v>
      </c>
      <c r="G117">
        <v>723</v>
      </c>
      <c r="H117">
        <v>33.01</v>
      </c>
      <c r="I117">
        <v>1.1919999999999999</v>
      </c>
      <c r="J117">
        <v>0.98299999999999998</v>
      </c>
      <c r="K117">
        <v>2.2999999999999998</v>
      </c>
      <c r="L117">
        <v>99</v>
      </c>
      <c r="M117">
        <v>1238.07</v>
      </c>
      <c r="N117">
        <v>774.28</v>
      </c>
      <c r="O117">
        <v>982.09</v>
      </c>
      <c r="P117">
        <v>636.82000000000005</v>
      </c>
      <c r="Q117">
        <v>930.92</v>
      </c>
      <c r="R117">
        <v>7.0000000000000001E-3</v>
      </c>
      <c r="S117">
        <v>4.0000000000000001E-3</v>
      </c>
      <c r="T117">
        <v>3.0000000000000001E-3</v>
      </c>
      <c r="U117">
        <v>7.0000000000000001E-3</v>
      </c>
      <c r="V117">
        <v>6.0000000000000001E-3</v>
      </c>
      <c r="W117">
        <v>1.599</v>
      </c>
      <c r="X117">
        <v>0.78839999999999999</v>
      </c>
      <c r="Y117">
        <v>1.5423</v>
      </c>
      <c r="Z117">
        <v>0.68410000000000004</v>
      </c>
      <c r="AA117">
        <v>0.122</v>
      </c>
      <c r="AB117">
        <v>0.128</v>
      </c>
      <c r="AC117">
        <v>9.0999999999999998E-2</v>
      </c>
      <c r="AD117">
        <v>8.7999999999999995E-2</v>
      </c>
      <c r="AE117">
        <v>0.188</v>
      </c>
      <c r="AF117" t="s">
        <v>32</v>
      </c>
    </row>
    <row r="118" spans="1:32">
      <c r="A118">
        <v>31487</v>
      </c>
      <c r="B118" s="1">
        <v>41333</v>
      </c>
      <c r="C118" s="2">
        <v>0.68</v>
      </c>
      <c r="D118">
        <v>-39.420999999999999</v>
      </c>
      <c r="E118">
        <v>-71.941000000000003</v>
      </c>
      <c r="F118">
        <v>2830</v>
      </c>
      <c r="G118">
        <v>723</v>
      </c>
      <c r="H118">
        <v>33</v>
      </c>
      <c r="I118">
        <v>1.1919999999999999</v>
      </c>
      <c r="J118">
        <v>0.98299999999999998</v>
      </c>
      <c r="K118">
        <v>2.2999999999999998</v>
      </c>
      <c r="L118">
        <v>99</v>
      </c>
      <c r="M118">
        <v>1218.6199999999999</v>
      </c>
      <c r="N118">
        <v>767.62</v>
      </c>
      <c r="O118">
        <v>977.79</v>
      </c>
      <c r="P118">
        <v>635.9</v>
      </c>
      <c r="Q118">
        <v>930.5</v>
      </c>
      <c r="R118">
        <v>5.0000000000000001E-3</v>
      </c>
      <c r="S118">
        <v>2E-3</v>
      </c>
      <c r="T118">
        <v>2E-3</v>
      </c>
      <c r="U118">
        <v>2E-3</v>
      </c>
      <c r="V118">
        <v>2E-3</v>
      </c>
      <c r="W118">
        <v>1.5874999999999999</v>
      </c>
      <c r="X118">
        <v>0.78510000000000002</v>
      </c>
      <c r="Y118">
        <v>1.5377000000000001</v>
      </c>
      <c r="Z118">
        <v>0.68340000000000001</v>
      </c>
      <c r="AA118">
        <v>0.13500000000000001</v>
      </c>
      <c r="AB118">
        <v>0.13600000000000001</v>
      </c>
      <c r="AC118">
        <v>9.4E-2</v>
      </c>
      <c r="AD118">
        <v>0.09</v>
      </c>
      <c r="AE118">
        <v>0.188</v>
      </c>
      <c r="AF118" t="s">
        <v>32</v>
      </c>
    </row>
    <row r="119" spans="1:32">
      <c r="A119">
        <v>31487</v>
      </c>
      <c r="B119" s="1">
        <v>41333</v>
      </c>
      <c r="C119" s="2">
        <v>0.68012731481481481</v>
      </c>
      <c r="D119">
        <v>-39.420999999999999</v>
      </c>
      <c r="E119">
        <v>-71.941000000000003</v>
      </c>
      <c r="F119">
        <v>2830</v>
      </c>
      <c r="G119">
        <v>723</v>
      </c>
      <c r="H119">
        <v>32.99</v>
      </c>
      <c r="I119">
        <v>1.1910000000000001</v>
      </c>
      <c r="J119">
        <v>0.98299999999999998</v>
      </c>
      <c r="K119">
        <v>2.2000000000000002</v>
      </c>
      <c r="L119">
        <v>99</v>
      </c>
      <c r="M119">
        <v>1231.3399999999999</v>
      </c>
      <c r="N119">
        <v>770.98</v>
      </c>
      <c r="O119">
        <v>982.22</v>
      </c>
      <c r="P119">
        <v>635.82000000000005</v>
      </c>
      <c r="Q119">
        <v>928.61</v>
      </c>
      <c r="R119">
        <v>1.0999999999999999E-2</v>
      </c>
      <c r="S119">
        <v>4.0000000000000001E-3</v>
      </c>
      <c r="T119">
        <v>2E-3</v>
      </c>
      <c r="U119">
        <v>6.0000000000000001E-3</v>
      </c>
      <c r="V119">
        <v>6.0000000000000001E-3</v>
      </c>
      <c r="W119">
        <v>1.5971</v>
      </c>
      <c r="X119">
        <v>0.78490000000000004</v>
      </c>
      <c r="Y119">
        <v>1.5448</v>
      </c>
      <c r="Z119">
        <v>0.68469999999999998</v>
      </c>
      <c r="AA119">
        <v>0.126</v>
      </c>
      <c r="AB119">
        <v>0.13200000000000001</v>
      </c>
      <c r="AC119">
        <v>9.0999999999999998E-2</v>
      </c>
      <c r="AD119">
        <v>0.09</v>
      </c>
      <c r="AE119">
        <v>0.19</v>
      </c>
      <c r="AF119" t="s">
        <v>32</v>
      </c>
    </row>
    <row r="120" spans="1:32">
      <c r="A120">
        <v>31487</v>
      </c>
      <c r="B120" s="1">
        <v>41333</v>
      </c>
      <c r="C120" s="2">
        <v>0.68025462962962957</v>
      </c>
      <c r="D120">
        <v>-39.420999999999999</v>
      </c>
      <c r="E120">
        <v>-71.941000000000003</v>
      </c>
      <c r="F120">
        <v>2830</v>
      </c>
      <c r="G120">
        <v>723</v>
      </c>
      <c r="H120">
        <v>32.979999999999997</v>
      </c>
      <c r="I120">
        <v>1.1910000000000001</v>
      </c>
      <c r="J120">
        <v>0.98299999999999998</v>
      </c>
      <c r="K120">
        <v>2.2000000000000002</v>
      </c>
      <c r="L120">
        <v>99</v>
      </c>
      <c r="M120">
        <v>1241.3699999999999</v>
      </c>
      <c r="N120">
        <v>775.04</v>
      </c>
      <c r="O120">
        <v>982.26</v>
      </c>
      <c r="P120">
        <v>637.55999999999995</v>
      </c>
      <c r="Q120">
        <v>931.77</v>
      </c>
      <c r="R120">
        <v>5.0000000000000001E-3</v>
      </c>
      <c r="S120">
        <v>1E-3</v>
      </c>
      <c r="T120">
        <v>3.0000000000000001E-3</v>
      </c>
      <c r="U120">
        <v>4.0000000000000001E-3</v>
      </c>
      <c r="V120">
        <v>3.0000000000000001E-3</v>
      </c>
      <c r="W120">
        <v>1.6016999999999999</v>
      </c>
      <c r="X120">
        <v>0.78900000000000003</v>
      </c>
      <c r="Y120">
        <v>1.5407</v>
      </c>
      <c r="Z120">
        <v>0.68420000000000003</v>
      </c>
      <c r="AA120">
        <v>0.11899999999999999</v>
      </c>
      <c r="AB120">
        <v>0.128</v>
      </c>
      <c r="AC120">
        <v>9.0999999999999998E-2</v>
      </c>
      <c r="AD120">
        <v>8.6999999999999994E-2</v>
      </c>
      <c r="AE120">
        <v>0.187</v>
      </c>
      <c r="AF120" t="s">
        <v>32</v>
      </c>
    </row>
    <row r="121" spans="1:32">
      <c r="A121">
        <v>31487</v>
      </c>
      <c r="B121" s="1">
        <v>41333</v>
      </c>
      <c r="C121" s="2">
        <v>0.68039351851851848</v>
      </c>
      <c r="D121">
        <v>-39.420999999999999</v>
      </c>
      <c r="E121">
        <v>-71.941000000000003</v>
      </c>
      <c r="F121">
        <v>2830</v>
      </c>
      <c r="G121">
        <v>723</v>
      </c>
      <c r="H121">
        <v>32.96</v>
      </c>
      <c r="I121">
        <v>1.1910000000000001</v>
      </c>
      <c r="J121">
        <v>0.98299999999999998</v>
      </c>
      <c r="K121">
        <v>2.2000000000000002</v>
      </c>
      <c r="L121">
        <v>99</v>
      </c>
      <c r="M121">
        <v>1237.8699999999999</v>
      </c>
      <c r="N121">
        <v>772.47</v>
      </c>
      <c r="O121">
        <v>979.83</v>
      </c>
      <c r="P121">
        <v>633.79999999999995</v>
      </c>
      <c r="Q121">
        <v>926.35</v>
      </c>
      <c r="R121">
        <v>6.0000000000000001E-3</v>
      </c>
      <c r="S121">
        <v>2E-3</v>
      </c>
      <c r="T121">
        <v>4.0000000000000001E-3</v>
      </c>
      <c r="U121">
        <v>6.0000000000000001E-3</v>
      </c>
      <c r="V121">
        <v>5.0000000000000001E-3</v>
      </c>
      <c r="W121">
        <v>1.6025</v>
      </c>
      <c r="X121">
        <v>0.78839999999999999</v>
      </c>
      <c r="Y121">
        <v>1.546</v>
      </c>
      <c r="Z121">
        <v>0.68420000000000003</v>
      </c>
      <c r="AA121">
        <v>0.122</v>
      </c>
      <c r="AB121">
        <v>0.13</v>
      </c>
      <c r="AC121">
        <v>9.2999999999999999E-2</v>
      </c>
      <c r="AD121">
        <v>9.1999999999999998E-2</v>
      </c>
      <c r="AE121">
        <v>0.192</v>
      </c>
      <c r="AF121" t="s">
        <v>32</v>
      </c>
    </row>
    <row r="122" spans="1:32">
      <c r="A122">
        <v>31487</v>
      </c>
      <c r="B122" s="1">
        <v>41333</v>
      </c>
      <c r="C122" s="2">
        <v>0.6805092592592592</v>
      </c>
      <c r="D122">
        <v>-39.420999999999999</v>
      </c>
      <c r="E122">
        <v>-71.941000000000003</v>
      </c>
      <c r="F122">
        <v>2830</v>
      </c>
      <c r="G122">
        <v>723</v>
      </c>
      <c r="H122">
        <v>32.950000000000003</v>
      </c>
      <c r="I122">
        <v>1.1910000000000001</v>
      </c>
      <c r="J122">
        <v>0.98299999999999998</v>
      </c>
      <c r="K122">
        <v>2.2000000000000002</v>
      </c>
      <c r="L122">
        <v>99</v>
      </c>
      <c r="M122">
        <v>1135.02</v>
      </c>
      <c r="N122">
        <v>714.62</v>
      </c>
      <c r="O122">
        <v>918.87</v>
      </c>
      <c r="P122">
        <v>594.41</v>
      </c>
      <c r="Q122">
        <v>852.64</v>
      </c>
      <c r="R122">
        <v>5.2999999999999999E-2</v>
      </c>
      <c r="S122">
        <v>0.04</v>
      </c>
      <c r="T122">
        <v>4.2000000000000003E-2</v>
      </c>
      <c r="U122">
        <v>3.7999999999999999E-2</v>
      </c>
      <c r="V122">
        <v>5.2999999999999999E-2</v>
      </c>
      <c r="W122">
        <v>1.5880000000000001</v>
      </c>
      <c r="X122">
        <v>0.77800000000000002</v>
      </c>
      <c r="Y122">
        <v>1.546</v>
      </c>
      <c r="Z122">
        <v>0.69789999999999996</v>
      </c>
      <c r="AA122">
        <v>0.19500000000000001</v>
      </c>
      <c r="AB122">
        <v>0.19600000000000001</v>
      </c>
      <c r="AC122">
        <v>0.14699999999999999</v>
      </c>
      <c r="AD122">
        <v>0.14599999999999999</v>
      </c>
      <c r="AE122">
        <v>0.26200000000000001</v>
      </c>
      <c r="AF122" t="s">
        <v>32</v>
      </c>
    </row>
    <row r="123" spans="1:32">
      <c r="A123">
        <v>31487</v>
      </c>
      <c r="B123" s="1">
        <v>41333</v>
      </c>
      <c r="C123" s="2">
        <v>0.68065972222222226</v>
      </c>
      <c r="D123">
        <v>-39.420999999999999</v>
      </c>
      <c r="E123">
        <v>-71.941000000000003</v>
      </c>
      <c r="F123">
        <v>2830</v>
      </c>
      <c r="G123">
        <v>723</v>
      </c>
      <c r="H123">
        <v>32.94</v>
      </c>
      <c r="I123">
        <v>1.1910000000000001</v>
      </c>
      <c r="J123">
        <v>0.98299999999999998</v>
      </c>
      <c r="K123">
        <v>2.2000000000000002</v>
      </c>
      <c r="L123">
        <v>99</v>
      </c>
      <c r="M123">
        <v>1225.5999999999999</v>
      </c>
      <c r="N123">
        <v>759.95</v>
      </c>
      <c r="O123">
        <v>963.89</v>
      </c>
      <c r="P123">
        <v>619.07000000000005</v>
      </c>
      <c r="Q123">
        <v>900.7</v>
      </c>
      <c r="R123">
        <v>1.4999999999999999E-2</v>
      </c>
      <c r="S123">
        <v>0.01</v>
      </c>
      <c r="T123">
        <v>1.0999999999999999E-2</v>
      </c>
      <c r="U123">
        <v>1.4999999999999999E-2</v>
      </c>
      <c r="V123">
        <v>1.9E-2</v>
      </c>
      <c r="W123">
        <v>1.6127</v>
      </c>
      <c r="X123">
        <v>0.78839999999999999</v>
      </c>
      <c r="Y123">
        <v>1.5571999999999999</v>
      </c>
      <c r="Z123">
        <v>0.68740000000000001</v>
      </c>
      <c r="AA123">
        <v>0.13</v>
      </c>
      <c r="AB123">
        <v>0.14399999999999999</v>
      </c>
      <c r="AC123">
        <v>0.107</v>
      </c>
      <c r="AD123">
        <v>0.112</v>
      </c>
      <c r="AE123">
        <v>0.216</v>
      </c>
      <c r="AF123" t="s">
        <v>32</v>
      </c>
    </row>
    <row r="124" spans="1:32">
      <c r="A124">
        <v>31487</v>
      </c>
      <c r="B124" s="1">
        <v>41333</v>
      </c>
      <c r="C124" s="2">
        <v>0.68079861111111117</v>
      </c>
      <c r="D124">
        <v>-39.420999999999999</v>
      </c>
      <c r="E124">
        <v>-71.941000000000003</v>
      </c>
      <c r="F124">
        <v>2830</v>
      </c>
      <c r="G124">
        <v>723</v>
      </c>
      <c r="H124">
        <v>32.93</v>
      </c>
      <c r="I124">
        <v>1.1910000000000001</v>
      </c>
      <c r="J124">
        <v>0.98299999999999998</v>
      </c>
      <c r="K124">
        <v>2.2000000000000002</v>
      </c>
      <c r="L124">
        <v>99</v>
      </c>
      <c r="M124">
        <v>1199.55</v>
      </c>
      <c r="N124">
        <v>759</v>
      </c>
      <c r="O124">
        <v>971.84</v>
      </c>
      <c r="P124">
        <v>632.72</v>
      </c>
      <c r="Q124">
        <v>925.43</v>
      </c>
      <c r="R124">
        <v>1.2E-2</v>
      </c>
      <c r="S124">
        <v>4.0000000000000001E-3</v>
      </c>
      <c r="T124">
        <v>5.0000000000000001E-3</v>
      </c>
      <c r="U124">
        <v>6.0000000000000001E-3</v>
      </c>
      <c r="V124">
        <v>4.0000000000000001E-3</v>
      </c>
      <c r="W124">
        <v>1.5804</v>
      </c>
      <c r="X124">
        <v>0.78100000000000003</v>
      </c>
      <c r="Y124">
        <v>1.536</v>
      </c>
      <c r="Z124">
        <v>0.68369999999999997</v>
      </c>
      <c r="AA124">
        <v>0.14799999999999999</v>
      </c>
      <c r="AB124">
        <v>0.14499999999999999</v>
      </c>
      <c r="AC124">
        <v>0.1</v>
      </c>
      <c r="AD124">
        <v>9.4E-2</v>
      </c>
      <c r="AE124">
        <v>0.193</v>
      </c>
      <c r="AF124" t="s">
        <v>32</v>
      </c>
    </row>
    <row r="125" spans="1:32">
      <c r="A125">
        <v>31487</v>
      </c>
      <c r="B125" s="1">
        <v>41333</v>
      </c>
      <c r="C125" s="2">
        <v>0.68111111111111111</v>
      </c>
      <c r="D125">
        <v>-39.420999999999999</v>
      </c>
      <c r="E125">
        <v>-71.941000000000003</v>
      </c>
      <c r="F125">
        <v>2830</v>
      </c>
      <c r="G125">
        <v>723</v>
      </c>
      <c r="H125">
        <v>32.9</v>
      </c>
      <c r="I125">
        <v>1.19</v>
      </c>
      <c r="J125">
        <v>0.98299999999999998</v>
      </c>
      <c r="K125">
        <v>2.2000000000000002</v>
      </c>
      <c r="L125">
        <v>99</v>
      </c>
      <c r="M125">
        <v>1238.22</v>
      </c>
      <c r="N125">
        <v>771.79</v>
      </c>
      <c r="O125">
        <v>980.5</v>
      </c>
      <c r="P125">
        <v>632.33000000000004</v>
      </c>
      <c r="Q125">
        <v>925.27</v>
      </c>
      <c r="R125">
        <v>8.9999999999999993E-3</v>
      </c>
      <c r="S125">
        <v>5.0000000000000001E-3</v>
      </c>
      <c r="T125">
        <v>4.0000000000000001E-3</v>
      </c>
      <c r="U125">
        <v>7.0000000000000001E-3</v>
      </c>
      <c r="V125">
        <v>6.0000000000000001E-3</v>
      </c>
      <c r="W125">
        <v>1.6043000000000001</v>
      </c>
      <c r="X125">
        <v>0.78710000000000002</v>
      </c>
      <c r="Y125">
        <v>1.5506</v>
      </c>
      <c r="Z125">
        <v>0.68340000000000001</v>
      </c>
      <c r="AA125">
        <v>0.122</v>
      </c>
      <c r="AB125">
        <v>0.13100000000000001</v>
      </c>
      <c r="AC125">
        <v>9.1999999999999998E-2</v>
      </c>
      <c r="AD125">
        <v>9.4E-2</v>
      </c>
      <c r="AE125">
        <v>0.193</v>
      </c>
      <c r="AF125" t="s">
        <v>32</v>
      </c>
    </row>
    <row r="126" spans="1:32">
      <c r="A126">
        <v>31487</v>
      </c>
      <c r="B126" s="1">
        <v>41333</v>
      </c>
      <c r="C126" s="2">
        <v>0.68135416666666659</v>
      </c>
      <c r="D126">
        <v>-39.420999999999999</v>
      </c>
      <c r="E126">
        <v>-71.941000000000003</v>
      </c>
      <c r="F126">
        <v>2830</v>
      </c>
      <c r="G126">
        <v>723</v>
      </c>
      <c r="H126">
        <v>32.880000000000003</v>
      </c>
      <c r="I126">
        <v>1.19</v>
      </c>
      <c r="J126">
        <v>0.98299999999999998</v>
      </c>
      <c r="K126">
        <v>2.2000000000000002</v>
      </c>
      <c r="L126">
        <v>99</v>
      </c>
      <c r="M126">
        <v>1208</v>
      </c>
      <c r="N126">
        <v>769.69</v>
      </c>
      <c r="O126">
        <v>967.54</v>
      </c>
      <c r="P126">
        <v>640.04</v>
      </c>
      <c r="Q126">
        <v>931.71</v>
      </c>
      <c r="R126">
        <v>0.01</v>
      </c>
      <c r="S126">
        <v>3.0000000000000001E-3</v>
      </c>
      <c r="T126">
        <v>7.0000000000000001E-3</v>
      </c>
      <c r="U126">
        <v>4.0000000000000001E-3</v>
      </c>
      <c r="V126">
        <v>4.0000000000000001E-3</v>
      </c>
      <c r="W126">
        <v>1.5693999999999999</v>
      </c>
      <c r="X126">
        <v>0.79549999999999998</v>
      </c>
      <c r="Y126">
        <v>1.5117</v>
      </c>
      <c r="Z126">
        <v>0.68689999999999996</v>
      </c>
      <c r="AA126">
        <v>0.14299999999999999</v>
      </c>
      <c r="AB126">
        <v>0.13400000000000001</v>
      </c>
      <c r="AC126">
        <v>0.104</v>
      </c>
      <c r="AD126">
        <v>8.4000000000000005E-2</v>
      </c>
      <c r="AE126">
        <v>0.187</v>
      </c>
      <c r="AF126" t="s">
        <v>32</v>
      </c>
    </row>
    <row r="127" spans="1:32">
      <c r="A127">
        <v>31487</v>
      </c>
      <c r="B127" s="1">
        <v>41333</v>
      </c>
      <c r="C127" s="2">
        <v>0.6814930555555555</v>
      </c>
      <c r="D127">
        <v>-39.420999999999999</v>
      </c>
      <c r="E127">
        <v>-71.941000000000003</v>
      </c>
      <c r="F127">
        <v>2830</v>
      </c>
      <c r="G127">
        <v>723</v>
      </c>
      <c r="H127">
        <v>32.869999999999997</v>
      </c>
      <c r="I127">
        <v>1.19</v>
      </c>
      <c r="J127">
        <v>0.98299999999999998</v>
      </c>
      <c r="K127">
        <v>2.2999999999999998</v>
      </c>
      <c r="L127">
        <v>99</v>
      </c>
      <c r="M127">
        <v>813.44</v>
      </c>
      <c r="N127">
        <v>527.86</v>
      </c>
      <c r="O127">
        <v>771.18</v>
      </c>
      <c r="P127">
        <v>539.9</v>
      </c>
      <c r="Q127">
        <v>824.09</v>
      </c>
      <c r="R127">
        <v>0.182</v>
      </c>
      <c r="S127">
        <v>0.159</v>
      </c>
      <c r="T127">
        <v>0.11899999999999999</v>
      </c>
      <c r="U127">
        <v>8.6999999999999994E-2</v>
      </c>
      <c r="V127">
        <v>6.4000000000000001E-2</v>
      </c>
      <c r="W127">
        <v>1.5373000000000001</v>
      </c>
      <c r="X127">
        <v>0.68210000000000004</v>
      </c>
      <c r="Y127">
        <v>1.4249000000000001</v>
      </c>
      <c r="Z127">
        <v>0.65429999999999999</v>
      </c>
      <c r="AA127">
        <v>0.47499999999999998</v>
      </c>
      <c r="AB127">
        <v>0.45100000000000001</v>
      </c>
      <c r="AC127">
        <v>0.29399999999999998</v>
      </c>
      <c r="AD127">
        <v>0.22700000000000001</v>
      </c>
      <c r="AE127">
        <v>0.29099999999999998</v>
      </c>
      <c r="AF127" t="s">
        <v>32</v>
      </c>
    </row>
    <row r="128" spans="1:32">
      <c r="A128">
        <v>31487</v>
      </c>
      <c r="B128" s="1">
        <v>41333</v>
      </c>
      <c r="C128" s="2">
        <v>0.68162037037037038</v>
      </c>
      <c r="D128">
        <v>-39.420999999999999</v>
      </c>
      <c r="E128">
        <v>-71.941000000000003</v>
      </c>
      <c r="F128">
        <v>2830</v>
      </c>
      <c r="G128">
        <v>723</v>
      </c>
      <c r="H128">
        <v>32.86</v>
      </c>
      <c r="I128">
        <v>1.19</v>
      </c>
      <c r="J128">
        <v>0.98299999999999998</v>
      </c>
      <c r="K128">
        <v>2.2999999999999998</v>
      </c>
      <c r="L128">
        <v>99</v>
      </c>
      <c r="M128">
        <v>1223.05</v>
      </c>
      <c r="N128">
        <v>766.74</v>
      </c>
      <c r="O128">
        <v>979.29</v>
      </c>
      <c r="P128">
        <v>632.79</v>
      </c>
      <c r="Q128">
        <v>925.75</v>
      </c>
      <c r="R128">
        <v>7.0000000000000001E-3</v>
      </c>
      <c r="S128">
        <v>3.0000000000000001E-3</v>
      </c>
      <c r="T128">
        <v>1E-3</v>
      </c>
      <c r="U128">
        <v>8.0000000000000002E-3</v>
      </c>
      <c r="V128">
        <v>7.0000000000000001E-3</v>
      </c>
      <c r="W128">
        <v>1.5951</v>
      </c>
      <c r="X128">
        <v>0.78300000000000003</v>
      </c>
      <c r="Y128">
        <v>1.5477000000000001</v>
      </c>
      <c r="Z128">
        <v>0.6835</v>
      </c>
      <c r="AA128">
        <v>0.13300000000000001</v>
      </c>
      <c r="AB128">
        <v>0.13700000000000001</v>
      </c>
      <c r="AC128">
        <v>9.2999999999999999E-2</v>
      </c>
      <c r="AD128">
        <v>9.4E-2</v>
      </c>
      <c r="AE128">
        <v>0.193</v>
      </c>
      <c r="AF128" t="s">
        <v>32</v>
      </c>
    </row>
    <row r="129" spans="1:32">
      <c r="A129">
        <v>31487</v>
      </c>
      <c r="B129" s="1">
        <v>41333</v>
      </c>
      <c r="C129" s="2">
        <v>0.68174768518518514</v>
      </c>
      <c r="D129">
        <v>-39.420999999999999</v>
      </c>
      <c r="E129">
        <v>-71.941000000000003</v>
      </c>
      <c r="F129">
        <v>2830</v>
      </c>
      <c r="G129">
        <v>723</v>
      </c>
      <c r="H129">
        <v>32.85</v>
      </c>
      <c r="I129">
        <v>1.1890000000000001</v>
      </c>
      <c r="J129">
        <v>0.98299999999999998</v>
      </c>
      <c r="K129">
        <v>2.2999999999999998</v>
      </c>
      <c r="L129">
        <v>99</v>
      </c>
      <c r="M129">
        <v>1232.9100000000001</v>
      </c>
      <c r="N129">
        <v>774.99</v>
      </c>
      <c r="O129">
        <v>980.81</v>
      </c>
      <c r="P129">
        <v>642.72</v>
      </c>
      <c r="Q129">
        <v>937.53</v>
      </c>
      <c r="R129">
        <v>4.0000000000000001E-3</v>
      </c>
      <c r="S129">
        <v>2E-3</v>
      </c>
      <c r="T129">
        <v>2E-3</v>
      </c>
      <c r="U129">
        <v>2E-3</v>
      </c>
      <c r="V129">
        <v>1E-3</v>
      </c>
      <c r="W129">
        <v>1.5909</v>
      </c>
      <c r="X129">
        <v>0.79020000000000001</v>
      </c>
      <c r="Y129">
        <v>1.526</v>
      </c>
      <c r="Z129">
        <v>0.6855</v>
      </c>
      <c r="AA129">
        <v>0.126</v>
      </c>
      <c r="AB129">
        <v>0.128</v>
      </c>
      <c r="AC129">
        <v>9.1999999999999998E-2</v>
      </c>
      <c r="AD129">
        <v>8.1000000000000003E-2</v>
      </c>
      <c r="AE129">
        <v>0.182</v>
      </c>
      <c r="AF129" t="s">
        <v>32</v>
      </c>
    </row>
    <row r="130" spans="1:32">
      <c r="A130">
        <v>31487</v>
      </c>
      <c r="B130" s="1">
        <v>41333</v>
      </c>
      <c r="C130" s="2">
        <v>0.6818749999999999</v>
      </c>
      <c r="D130">
        <v>-39.420999999999999</v>
      </c>
      <c r="E130">
        <v>-71.941000000000003</v>
      </c>
      <c r="F130">
        <v>2830</v>
      </c>
      <c r="G130">
        <v>723</v>
      </c>
      <c r="H130">
        <v>32.840000000000003</v>
      </c>
      <c r="I130">
        <v>1.1890000000000001</v>
      </c>
      <c r="J130">
        <v>0.98299999999999998</v>
      </c>
      <c r="K130">
        <v>2.2999999999999998</v>
      </c>
      <c r="L130">
        <v>99</v>
      </c>
      <c r="M130">
        <v>1241.8900000000001</v>
      </c>
      <c r="N130">
        <v>776.7</v>
      </c>
      <c r="O130">
        <v>980.96</v>
      </c>
      <c r="P130">
        <v>641.04</v>
      </c>
      <c r="Q130">
        <v>935.7</v>
      </c>
      <c r="R130">
        <v>3.0000000000000001E-3</v>
      </c>
      <c r="S130">
        <v>1E-3</v>
      </c>
      <c r="T130">
        <v>3.0000000000000001E-3</v>
      </c>
      <c r="U130">
        <v>2E-3</v>
      </c>
      <c r="V130">
        <v>3.0000000000000001E-3</v>
      </c>
      <c r="W130">
        <v>1.5989</v>
      </c>
      <c r="X130">
        <v>0.79179999999999995</v>
      </c>
      <c r="Y130">
        <v>1.5303</v>
      </c>
      <c r="Z130">
        <v>0.68510000000000004</v>
      </c>
      <c r="AA130">
        <v>0.12</v>
      </c>
      <c r="AB130">
        <v>0.126</v>
      </c>
      <c r="AC130">
        <v>9.1999999999999998E-2</v>
      </c>
      <c r="AD130">
        <v>8.3000000000000004E-2</v>
      </c>
      <c r="AE130">
        <v>0.184</v>
      </c>
      <c r="AF130" t="s">
        <v>32</v>
      </c>
    </row>
    <row r="131" spans="1:32">
      <c r="A131">
        <v>31487</v>
      </c>
      <c r="B131" s="1">
        <v>41333</v>
      </c>
      <c r="C131" s="2">
        <v>0.68202546296296296</v>
      </c>
      <c r="D131">
        <v>-39.420999999999999</v>
      </c>
      <c r="E131">
        <v>-71.941000000000003</v>
      </c>
      <c r="F131">
        <v>2830</v>
      </c>
      <c r="G131">
        <v>723</v>
      </c>
      <c r="H131">
        <v>32.82</v>
      </c>
      <c r="I131">
        <v>1.1890000000000001</v>
      </c>
      <c r="J131">
        <v>0.98299999999999998</v>
      </c>
      <c r="K131">
        <v>2.2999999999999998</v>
      </c>
      <c r="L131">
        <v>99</v>
      </c>
      <c r="M131">
        <v>1235.69</v>
      </c>
      <c r="N131">
        <v>776.66</v>
      </c>
      <c r="O131">
        <v>981.54</v>
      </c>
      <c r="P131">
        <v>643.49</v>
      </c>
      <c r="Q131">
        <v>938.99</v>
      </c>
      <c r="R131">
        <v>4.0000000000000001E-3</v>
      </c>
      <c r="S131">
        <v>1E-3</v>
      </c>
      <c r="T131">
        <v>1E-3</v>
      </c>
      <c r="U131">
        <v>1E-3</v>
      </c>
      <c r="V131">
        <v>1E-3</v>
      </c>
      <c r="W131">
        <v>1.591</v>
      </c>
      <c r="X131">
        <v>0.7913</v>
      </c>
      <c r="Y131">
        <v>1.5253000000000001</v>
      </c>
      <c r="Z131">
        <v>0.68530000000000002</v>
      </c>
      <c r="AA131">
        <v>0.124</v>
      </c>
      <c r="AB131">
        <v>0.126</v>
      </c>
      <c r="AC131">
        <v>9.1999999999999998E-2</v>
      </c>
      <c r="AD131">
        <v>0.08</v>
      </c>
      <c r="AE131">
        <v>0.18099999999999999</v>
      </c>
      <c r="AF131" t="s">
        <v>32</v>
      </c>
    </row>
    <row r="132" spans="1:32">
      <c r="A132">
        <v>31487</v>
      </c>
      <c r="B132" s="1">
        <v>41333</v>
      </c>
      <c r="C132" s="2">
        <v>0.68215277777777772</v>
      </c>
      <c r="D132">
        <v>-39.420999999999999</v>
      </c>
      <c r="E132">
        <v>-71.941000000000003</v>
      </c>
      <c r="F132">
        <v>2830</v>
      </c>
      <c r="G132">
        <v>723</v>
      </c>
      <c r="H132">
        <v>32.81</v>
      </c>
      <c r="I132">
        <v>1.1890000000000001</v>
      </c>
      <c r="J132">
        <v>0.98299999999999998</v>
      </c>
      <c r="K132">
        <v>2.2999999999999998</v>
      </c>
      <c r="L132">
        <v>99</v>
      </c>
      <c r="M132">
        <v>1227.47</v>
      </c>
      <c r="N132">
        <v>768.35</v>
      </c>
      <c r="O132">
        <v>978.2</v>
      </c>
      <c r="P132">
        <v>633.26</v>
      </c>
      <c r="Q132">
        <v>925.55</v>
      </c>
      <c r="R132">
        <v>1.4E-2</v>
      </c>
      <c r="S132">
        <v>8.0000000000000002E-3</v>
      </c>
      <c r="T132">
        <v>4.0000000000000001E-3</v>
      </c>
      <c r="U132">
        <v>8.9999999999999993E-3</v>
      </c>
      <c r="V132">
        <v>8.9999999999999993E-3</v>
      </c>
      <c r="W132">
        <v>1.5974999999999999</v>
      </c>
      <c r="X132">
        <v>0.78549999999999998</v>
      </c>
      <c r="Y132">
        <v>1.5448</v>
      </c>
      <c r="Z132">
        <v>0.68420000000000003</v>
      </c>
      <c r="AA132">
        <v>0.13</v>
      </c>
      <c r="AB132">
        <v>0.13500000000000001</v>
      </c>
      <c r="AC132">
        <v>9.4E-2</v>
      </c>
      <c r="AD132">
        <v>9.2999999999999999E-2</v>
      </c>
      <c r="AE132">
        <v>0.193</v>
      </c>
      <c r="AF132" t="s">
        <v>32</v>
      </c>
    </row>
    <row r="133" spans="1:32">
      <c r="A133">
        <v>31487</v>
      </c>
      <c r="B133" s="1">
        <v>41333</v>
      </c>
      <c r="C133" s="2">
        <v>0.68228009259259259</v>
      </c>
      <c r="D133">
        <v>-39.420999999999999</v>
      </c>
      <c r="E133">
        <v>-71.941000000000003</v>
      </c>
      <c r="F133">
        <v>2830</v>
      </c>
      <c r="G133">
        <v>723</v>
      </c>
      <c r="H133">
        <v>32.799999999999997</v>
      </c>
      <c r="I133">
        <v>1.1890000000000001</v>
      </c>
      <c r="J133">
        <v>0.98299999999999998</v>
      </c>
      <c r="K133">
        <v>2.2999999999999998</v>
      </c>
      <c r="L133">
        <v>99</v>
      </c>
      <c r="M133">
        <v>1232.72</v>
      </c>
      <c r="N133">
        <v>772.43</v>
      </c>
      <c r="O133">
        <v>980.51</v>
      </c>
      <c r="P133">
        <v>636.49</v>
      </c>
      <c r="Q133">
        <v>930.23</v>
      </c>
      <c r="R133">
        <v>8.0000000000000002E-3</v>
      </c>
      <c r="S133">
        <v>3.0000000000000001E-3</v>
      </c>
      <c r="T133">
        <v>2E-3</v>
      </c>
      <c r="U133">
        <v>8.0000000000000002E-3</v>
      </c>
      <c r="V133">
        <v>7.0000000000000001E-3</v>
      </c>
      <c r="W133">
        <v>1.5959000000000001</v>
      </c>
      <c r="X133">
        <v>0.78779999999999994</v>
      </c>
      <c r="Y133">
        <v>1.5406</v>
      </c>
      <c r="Z133">
        <v>0.68420000000000003</v>
      </c>
      <c r="AA133">
        <v>0.126</v>
      </c>
      <c r="AB133">
        <v>0.13100000000000001</v>
      </c>
      <c r="AC133">
        <v>9.1999999999999998E-2</v>
      </c>
      <c r="AD133">
        <v>8.8999999999999996E-2</v>
      </c>
      <c r="AE133">
        <v>0.189</v>
      </c>
      <c r="AF133" t="s">
        <v>32</v>
      </c>
    </row>
    <row r="134" spans="1:32">
      <c r="A134">
        <v>31487</v>
      </c>
      <c r="B134" s="1">
        <v>41333</v>
      </c>
      <c r="C134" s="2">
        <v>0.68240740740740735</v>
      </c>
      <c r="D134">
        <v>-39.420999999999999</v>
      </c>
      <c r="E134">
        <v>-71.941000000000003</v>
      </c>
      <c r="F134">
        <v>2830</v>
      </c>
      <c r="G134">
        <v>723</v>
      </c>
      <c r="H134">
        <v>32.79</v>
      </c>
      <c r="I134">
        <v>1.1890000000000001</v>
      </c>
      <c r="J134">
        <v>0.98299999999999998</v>
      </c>
      <c r="K134">
        <v>2.2999999999999998</v>
      </c>
      <c r="L134">
        <v>99</v>
      </c>
      <c r="M134">
        <v>1214.83</v>
      </c>
      <c r="N134">
        <v>765.37</v>
      </c>
      <c r="O134">
        <v>978.81</v>
      </c>
      <c r="P134">
        <v>638.77</v>
      </c>
      <c r="Q134">
        <v>933.61</v>
      </c>
      <c r="R134">
        <v>6.0000000000000001E-3</v>
      </c>
      <c r="S134">
        <v>2E-3</v>
      </c>
      <c r="T134">
        <v>3.0000000000000001E-3</v>
      </c>
      <c r="U134">
        <v>5.0000000000000001E-3</v>
      </c>
      <c r="V134">
        <v>4.0000000000000001E-3</v>
      </c>
      <c r="W134">
        <v>1.5871999999999999</v>
      </c>
      <c r="X134">
        <v>0.78190000000000004</v>
      </c>
      <c r="Y134">
        <v>1.5324</v>
      </c>
      <c r="Z134">
        <v>0.68420000000000003</v>
      </c>
      <c r="AA134">
        <v>0.13900000000000001</v>
      </c>
      <c r="AB134">
        <v>0.13900000000000001</v>
      </c>
      <c r="AC134">
        <v>9.4E-2</v>
      </c>
      <c r="AD134">
        <v>8.5999999999999993E-2</v>
      </c>
      <c r="AE134">
        <v>0.186</v>
      </c>
      <c r="AF134" t="s">
        <v>32</v>
      </c>
    </row>
    <row r="135" spans="1:32">
      <c r="A135">
        <v>31487</v>
      </c>
      <c r="B135" s="1">
        <v>41333</v>
      </c>
      <c r="C135" s="2">
        <v>0.68361111111111106</v>
      </c>
      <c r="D135">
        <v>-39.420999999999999</v>
      </c>
      <c r="E135">
        <v>-71.941000000000003</v>
      </c>
      <c r="F135">
        <v>2830</v>
      </c>
      <c r="G135">
        <v>723</v>
      </c>
      <c r="H135">
        <v>32.69</v>
      </c>
      <c r="I135">
        <v>1.1870000000000001</v>
      </c>
      <c r="J135">
        <v>0.98299999999999998</v>
      </c>
      <c r="K135">
        <v>2.5</v>
      </c>
      <c r="L135">
        <v>99</v>
      </c>
      <c r="M135">
        <v>1236.18</v>
      </c>
      <c r="N135">
        <v>776.23</v>
      </c>
      <c r="O135">
        <v>983.17</v>
      </c>
      <c r="P135">
        <v>640.94000000000005</v>
      </c>
      <c r="Q135">
        <v>939.51</v>
      </c>
      <c r="R135">
        <v>4.0000000000000001E-3</v>
      </c>
      <c r="S135">
        <v>3.0000000000000001E-3</v>
      </c>
      <c r="T135">
        <v>2E-3</v>
      </c>
      <c r="U135">
        <v>2E-3</v>
      </c>
      <c r="V135">
        <v>2E-3</v>
      </c>
      <c r="W135">
        <v>1.5925</v>
      </c>
      <c r="X135">
        <v>0.78949999999999998</v>
      </c>
      <c r="Y135">
        <v>1.534</v>
      </c>
      <c r="Z135">
        <v>0.68220000000000003</v>
      </c>
      <c r="AA135">
        <v>0.124</v>
      </c>
      <c r="AB135">
        <v>0.127</v>
      </c>
      <c r="AC135">
        <v>0.09</v>
      </c>
      <c r="AD135">
        <v>8.3000000000000004E-2</v>
      </c>
      <c r="AE135">
        <v>0.18099999999999999</v>
      </c>
      <c r="AF135" t="s">
        <v>32</v>
      </c>
    </row>
    <row r="136" spans="1:32">
      <c r="A136">
        <v>31487</v>
      </c>
      <c r="B136" s="1">
        <v>41333</v>
      </c>
      <c r="C136" s="2">
        <v>0.68373842592592593</v>
      </c>
      <c r="D136">
        <v>-39.420999999999999</v>
      </c>
      <c r="E136">
        <v>-71.941000000000003</v>
      </c>
      <c r="F136">
        <v>2830</v>
      </c>
      <c r="G136">
        <v>723</v>
      </c>
      <c r="H136">
        <v>32.68</v>
      </c>
      <c r="I136">
        <v>1.1870000000000001</v>
      </c>
      <c r="J136">
        <v>0.98299999999999998</v>
      </c>
      <c r="K136">
        <v>2.5</v>
      </c>
      <c r="L136">
        <v>99</v>
      </c>
      <c r="M136">
        <v>1232.52</v>
      </c>
      <c r="N136">
        <v>774.18</v>
      </c>
      <c r="O136">
        <v>982.45</v>
      </c>
      <c r="P136">
        <v>638.95000000000005</v>
      </c>
      <c r="Q136">
        <v>937.05</v>
      </c>
      <c r="R136">
        <v>5.0000000000000001E-3</v>
      </c>
      <c r="S136">
        <v>2E-3</v>
      </c>
      <c r="T136">
        <v>2E-3</v>
      </c>
      <c r="U136">
        <v>3.0000000000000001E-3</v>
      </c>
      <c r="V136">
        <v>3.0000000000000001E-3</v>
      </c>
      <c r="W136">
        <v>1.5920000000000001</v>
      </c>
      <c r="X136">
        <v>0.78800000000000003</v>
      </c>
      <c r="Y136">
        <v>1.5376000000000001</v>
      </c>
      <c r="Z136">
        <v>0.68189999999999995</v>
      </c>
      <c r="AA136">
        <v>0.127</v>
      </c>
      <c r="AB136">
        <v>0.129</v>
      </c>
      <c r="AC136">
        <v>9.0999999999999998E-2</v>
      </c>
      <c r="AD136">
        <v>8.5999999999999993E-2</v>
      </c>
      <c r="AE136">
        <v>0.183</v>
      </c>
      <c r="AF136" t="s">
        <v>32</v>
      </c>
    </row>
    <row r="137" spans="1:32">
      <c r="A137">
        <v>31487</v>
      </c>
      <c r="B137" s="1">
        <v>41333</v>
      </c>
      <c r="C137" s="2">
        <v>0.68386574074074069</v>
      </c>
      <c r="D137">
        <v>-39.420999999999999</v>
      </c>
      <c r="E137">
        <v>-71.941000000000003</v>
      </c>
      <c r="F137">
        <v>2830</v>
      </c>
      <c r="G137">
        <v>723</v>
      </c>
      <c r="H137">
        <v>32.67</v>
      </c>
      <c r="I137">
        <v>1.1870000000000001</v>
      </c>
      <c r="J137">
        <v>0.98299999999999998</v>
      </c>
      <c r="K137">
        <v>2.5</v>
      </c>
      <c r="L137">
        <v>99</v>
      </c>
      <c r="M137">
        <v>1239.68</v>
      </c>
      <c r="N137">
        <v>775.9</v>
      </c>
      <c r="O137">
        <v>983.42</v>
      </c>
      <c r="P137">
        <v>637.62</v>
      </c>
      <c r="Q137">
        <v>936.05</v>
      </c>
      <c r="R137">
        <v>4.0000000000000001E-3</v>
      </c>
      <c r="S137">
        <v>1E-3</v>
      </c>
      <c r="T137">
        <v>1E-3</v>
      </c>
      <c r="U137">
        <v>3.0000000000000001E-3</v>
      </c>
      <c r="V137">
        <v>2E-3</v>
      </c>
      <c r="W137">
        <v>1.5976999999999999</v>
      </c>
      <c r="X137">
        <v>0.78900000000000003</v>
      </c>
      <c r="Y137">
        <v>1.5423</v>
      </c>
      <c r="Z137">
        <v>0.68120000000000003</v>
      </c>
      <c r="AA137">
        <v>0.122</v>
      </c>
      <c r="AB137">
        <v>0.128</v>
      </c>
      <c r="AC137">
        <v>0.09</v>
      </c>
      <c r="AD137">
        <v>8.7999999999999995E-2</v>
      </c>
      <c r="AE137">
        <v>0.184</v>
      </c>
      <c r="AF137" t="s">
        <v>32</v>
      </c>
    </row>
    <row r="138" spans="1:32">
      <c r="A138">
        <v>31487</v>
      </c>
      <c r="B138" s="1">
        <v>41333</v>
      </c>
      <c r="C138" s="2">
        <v>0.68399305555555545</v>
      </c>
      <c r="D138">
        <v>-39.420999999999999</v>
      </c>
      <c r="E138">
        <v>-71.941000000000003</v>
      </c>
      <c r="F138">
        <v>2830</v>
      </c>
      <c r="G138">
        <v>723</v>
      </c>
      <c r="H138">
        <v>32.659999999999997</v>
      </c>
      <c r="I138">
        <v>1.1870000000000001</v>
      </c>
      <c r="J138">
        <v>0.98299999999999998</v>
      </c>
      <c r="K138">
        <v>2.5</v>
      </c>
      <c r="L138">
        <v>99</v>
      </c>
      <c r="M138">
        <v>1225.78</v>
      </c>
      <c r="N138">
        <v>771.02</v>
      </c>
      <c r="O138">
        <v>979.94</v>
      </c>
      <c r="P138">
        <v>635.63</v>
      </c>
      <c r="Q138">
        <v>933.11</v>
      </c>
      <c r="R138">
        <v>6.0000000000000001E-3</v>
      </c>
      <c r="S138">
        <v>3.0000000000000001E-3</v>
      </c>
      <c r="T138">
        <v>3.0000000000000001E-3</v>
      </c>
      <c r="U138">
        <v>8.0000000000000002E-3</v>
      </c>
      <c r="V138">
        <v>6.0000000000000001E-3</v>
      </c>
      <c r="W138">
        <v>1.5898000000000001</v>
      </c>
      <c r="X138">
        <v>0.78680000000000005</v>
      </c>
      <c r="Y138">
        <v>1.5418000000000001</v>
      </c>
      <c r="Z138">
        <v>0.68120000000000003</v>
      </c>
      <c r="AA138">
        <v>0.13200000000000001</v>
      </c>
      <c r="AB138">
        <v>0.13300000000000001</v>
      </c>
      <c r="AC138">
        <v>9.2999999999999999E-2</v>
      </c>
      <c r="AD138">
        <v>0.09</v>
      </c>
      <c r="AE138">
        <v>0.187</v>
      </c>
      <c r="AF138" t="s">
        <v>32</v>
      </c>
    </row>
    <row r="139" spans="1:32">
      <c r="A139">
        <v>31487</v>
      </c>
      <c r="B139" s="1">
        <v>41333</v>
      </c>
      <c r="C139" s="2">
        <v>0.68413194444444436</v>
      </c>
      <c r="D139">
        <v>-39.420999999999999</v>
      </c>
      <c r="E139">
        <v>-71.941000000000003</v>
      </c>
      <c r="F139">
        <v>2830</v>
      </c>
      <c r="G139">
        <v>723</v>
      </c>
      <c r="H139">
        <v>32.65</v>
      </c>
      <c r="I139">
        <v>1.1870000000000001</v>
      </c>
      <c r="J139">
        <v>0.98299999999999998</v>
      </c>
      <c r="K139">
        <v>2.5</v>
      </c>
      <c r="L139">
        <v>99</v>
      </c>
      <c r="M139">
        <v>1216.31</v>
      </c>
      <c r="N139">
        <v>768.58</v>
      </c>
      <c r="O139">
        <v>979.93</v>
      </c>
      <c r="P139">
        <v>637.88</v>
      </c>
      <c r="Q139">
        <v>935.63</v>
      </c>
      <c r="R139">
        <v>6.0000000000000001E-3</v>
      </c>
      <c r="S139">
        <v>2E-3</v>
      </c>
      <c r="T139">
        <v>2E-3</v>
      </c>
      <c r="U139">
        <v>3.0000000000000001E-3</v>
      </c>
      <c r="V139">
        <v>2E-3</v>
      </c>
      <c r="W139">
        <v>1.5825</v>
      </c>
      <c r="X139">
        <v>0.7843</v>
      </c>
      <c r="Y139">
        <v>1.5362</v>
      </c>
      <c r="Z139">
        <v>0.68179999999999996</v>
      </c>
      <c r="AA139">
        <v>0.13800000000000001</v>
      </c>
      <c r="AB139">
        <v>0.13600000000000001</v>
      </c>
      <c r="AC139">
        <v>9.2999999999999999E-2</v>
      </c>
      <c r="AD139">
        <v>8.6999999999999994E-2</v>
      </c>
      <c r="AE139">
        <v>0.184</v>
      </c>
      <c r="AF139" t="s">
        <v>32</v>
      </c>
    </row>
    <row r="140" spans="1:32">
      <c r="A140">
        <v>31487</v>
      </c>
      <c r="B140" s="1">
        <v>41333</v>
      </c>
      <c r="C140" s="2">
        <v>0.68425925925925923</v>
      </c>
      <c r="D140">
        <v>-39.420999999999999</v>
      </c>
      <c r="E140">
        <v>-71.941000000000003</v>
      </c>
      <c r="F140">
        <v>2830</v>
      </c>
      <c r="G140">
        <v>723</v>
      </c>
      <c r="H140">
        <v>32.64</v>
      </c>
      <c r="I140">
        <v>1.1870000000000001</v>
      </c>
      <c r="J140">
        <v>0.98299999999999998</v>
      </c>
      <c r="K140">
        <v>2.5</v>
      </c>
      <c r="L140">
        <v>99</v>
      </c>
      <c r="M140">
        <v>1208.18</v>
      </c>
      <c r="N140">
        <v>764.45</v>
      </c>
      <c r="O140">
        <v>978.54</v>
      </c>
      <c r="P140">
        <v>637.52</v>
      </c>
      <c r="Q140">
        <v>936.58</v>
      </c>
      <c r="R140">
        <v>6.0000000000000001E-3</v>
      </c>
      <c r="S140">
        <v>2E-3</v>
      </c>
      <c r="T140">
        <v>1E-3</v>
      </c>
      <c r="U140">
        <v>3.0000000000000001E-3</v>
      </c>
      <c r="V140">
        <v>2E-3</v>
      </c>
      <c r="W140">
        <v>1.5804</v>
      </c>
      <c r="X140">
        <v>0.78120000000000001</v>
      </c>
      <c r="Y140">
        <v>1.5348999999999999</v>
      </c>
      <c r="Z140">
        <v>0.68069999999999997</v>
      </c>
      <c r="AA140">
        <v>0.14399999999999999</v>
      </c>
      <c r="AB140">
        <v>0.14000000000000001</v>
      </c>
      <c r="AC140">
        <v>9.4E-2</v>
      </c>
      <c r="AD140">
        <v>8.7999999999999995E-2</v>
      </c>
      <c r="AE140">
        <v>0.184</v>
      </c>
      <c r="AF140" t="s">
        <v>32</v>
      </c>
    </row>
    <row r="141" spans="1:32">
      <c r="A141">
        <v>31487</v>
      </c>
      <c r="B141" s="1">
        <v>41333</v>
      </c>
      <c r="C141" s="2">
        <v>0.68438657407407411</v>
      </c>
      <c r="D141">
        <v>-39.420999999999999</v>
      </c>
      <c r="E141">
        <v>-71.941000000000003</v>
      </c>
      <c r="F141">
        <v>2830</v>
      </c>
      <c r="G141">
        <v>723</v>
      </c>
      <c r="H141">
        <v>32.630000000000003</v>
      </c>
      <c r="I141">
        <v>1.1870000000000001</v>
      </c>
      <c r="J141">
        <v>0.98299999999999998</v>
      </c>
      <c r="K141">
        <v>2.5</v>
      </c>
      <c r="L141">
        <v>99</v>
      </c>
      <c r="M141">
        <v>1224.8800000000001</v>
      </c>
      <c r="N141">
        <v>769.53</v>
      </c>
      <c r="O141">
        <v>981.53</v>
      </c>
      <c r="P141">
        <v>635.34</v>
      </c>
      <c r="Q141">
        <v>933.53</v>
      </c>
      <c r="R141">
        <v>2E-3</v>
      </c>
      <c r="S141">
        <v>2E-3</v>
      </c>
      <c r="T141">
        <v>1E-3</v>
      </c>
      <c r="U141">
        <v>3.0000000000000001E-3</v>
      </c>
      <c r="V141">
        <v>3.0000000000000001E-3</v>
      </c>
      <c r="W141">
        <v>1.5916999999999999</v>
      </c>
      <c r="X141">
        <v>0.78400000000000003</v>
      </c>
      <c r="Y141">
        <v>1.5448999999999999</v>
      </c>
      <c r="Z141">
        <v>0.68059999999999998</v>
      </c>
      <c r="AA141">
        <v>0.13200000000000001</v>
      </c>
      <c r="AB141">
        <v>0.13500000000000001</v>
      </c>
      <c r="AC141">
        <v>9.1999999999999998E-2</v>
      </c>
      <c r="AD141">
        <v>9.0999999999999998E-2</v>
      </c>
      <c r="AE141">
        <v>0.186</v>
      </c>
      <c r="AF141" t="s">
        <v>32</v>
      </c>
    </row>
    <row r="142" spans="1:32">
      <c r="A142">
        <v>31487</v>
      </c>
      <c r="B142" s="1">
        <v>41333</v>
      </c>
      <c r="C142" s="2">
        <v>0.68451388888888898</v>
      </c>
      <c r="D142">
        <v>-39.420999999999999</v>
      </c>
      <c r="E142">
        <v>-71.941000000000003</v>
      </c>
      <c r="F142">
        <v>2830</v>
      </c>
      <c r="G142">
        <v>723</v>
      </c>
      <c r="H142">
        <v>32.619999999999997</v>
      </c>
      <c r="I142">
        <v>1.1870000000000001</v>
      </c>
      <c r="J142">
        <v>0.98299999999999998</v>
      </c>
      <c r="K142">
        <v>2.5</v>
      </c>
      <c r="L142">
        <v>99</v>
      </c>
      <c r="M142">
        <v>1216.25</v>
      </c>
      <c r="N142">
        <v>768.59</v>
      </c>
      <c r="O142">
        <v>979.06</v>
      </c>
      <c r="P142">
        <v>637.92999999999995</v>
      </c>
      <c r="Q142">
        <v>935.38</v>
      </c>
      <c r="R142">
        <v>7.0000000000000001E-3</v>
      </c>
      <c r="S142">
        <v>5.0000000000000001E-3</v>
      </c>
      <c r="T142">
        <v>3.0000000000000001E-3</v>
      </c>
      <c r="U142">
        <v>5.0000000000000001E-3</v>
      </c>
      <c r="V142">
        <v>4.0000000000000001E-3</v>
      </c>
      <c r="W142">
        <v>1.5825</v>
      </c>
      <c r="X142">
        <v>0.78500000000000003</v>
      </c>
      <c r="Y142">
        <v>1.5347999999999999</v>
      </c>
      <c r="Z142">
        <v>0.68200000000000005</v>
      </c>
      <c r="AA142">
        <v>0.13800000000000001</v>
      </c>
      <c r="AB142">
        <v>0.13600000000000001</v>
      </c>
      <c r="AC142">
        <v>9.4E-2</v>
      </c>
      <c r="AD142">
        <v>8.6999999999999994E-2</v>
      </c>
      <c r="AE142">
        <v>0.185</v>
      </c>
      <c r="AF142" t="s">
        <v>32</v>
      </c>
    </row>
    <row r="143" spans="1:32">
      <c r="A143">
        <v>31487</v>
      </c>
      <c r="B143" s="1">
        <v>41333</v>
      </c>
      <c r="C143" s="2">
        <v>0.68464120370370374</v>
      </c>
      <c r="D143">
        <v>-39.420999999999999</v>
      </c>
      <c r="E143">
        <v>-71.941000000000003</v>
      </c>
      <c r="F143">
        <v>2830</v>
      </c>
      <c r="G143">
        <v>723</v>
      </c>
      <c r="H143">
        <v>32.61</v>
      </c>
      <c r="I143">
        <v>1.1859999999999999</v>
      </c>
      <c r="J143">
        <v>0.98299999999999998</v>
      </c>
      <c r="K143">
        <v>2.5</v>
      </c>
      <c r="L143">
        <v>99</v>
      </c>
      <c r="M143">
        <v>1205.76</v>
      </c>
      <c r="N143">
        <v>766.35</v>
      </c>
      <c r="O143">
        <v>978.31</v>
      </c>
      <c r="P143">
        <v>640.95000000000005</v>
      </c>
      <c r="Q143">
        <v>938.3</v>
      </c>
      <c r="R143">
        <v>7.0000000000000001E-3</v>
      </c>
      <c r="S143">
        <v>3.0000000000000001E-3</v>
      </c>
      <c r="T143">
        <v>2E-3</v>
      </c>
      <c r="U143">
        <v>1E-3</v>
      </c>
      <c r="V143">
        <v>3.0000000000000001E-3</v>
      </c>
      <c r="W143">
        <v>1.5733999999999999</v>
      </c>
      <c r="X143">
        <v>0.7833</v>
      </c>
      <c r="Y143">
        <v>1.5263</v>
      </c>
      <c r="Z143">
        <v>0.68310000000000004</v>
      </c>
      <c r="AA143">
        <v>0.14599999999999999</v>
      </c>
      <c r="AB143">
        <v>0.13800000000000001</v>
      </c>
      <c r="AC143">
        <v>9.5000000000000001E-2</v>
      </c>
      <c r="AD143">
        <v>8.3000000000000004E-2</v>
      </c>
      <c r="AE143">
        <v>0.182</v>
      </c>
      <c r="AF143" t="s">
        <v>32</v>
      </c>
    </row>
    <row r="144" spans="1:32">
      <c r="A144">
        <v>31487</v>
      </c>
      <c r="B144" s="1">
        <v>41333</v>
      </c>
      <c r="C144" s="2">
        <v>0.68480324074074073</v>
      </c>
      <c r="D144">
        <v>-39.420999999999999</v>
      </c>
      <c r="E144">
        <v>-71.941000000000003</v>
      </c>
      <c r="F144">
        <v>2830</v>
      </c>
      <c r="G144">
        <v>723</v>
      </c>
      <c r="H144">
        <v>32.6</v>
      </c>
      <c r="I144">
        <v>1.1859999999999999</v>
      </c>
      <c r="J144">
        <v>0.98299999999999998</v>
      </c>
      <c r="K144">
        <v>2.5</v>
      </c>
      <c r="L144">
        <v>99</v>
      </c>
      <c r="M144">
        <v>1207.72</v>
      </c>
      <c r="N144">
        <v>764.3</v>
      </c>
      <c r="O144">
        <v>977.03</v>
      </c>
      <c r="P144">
        <v>636.4</v>
      </c>
      <c r="Q144">
        <v>933.63</v>
      </c>
      <c r="R144">
        <v>3.0000000000000001E-3</v>
      </c>
      <c r="S144">
        <v>2E-3</v>
      </c>
      <c r="T144">
        <v>2E-3</v>
      </c>
      <c r="U144">
        <v>3.0000000000000001E-3</v>
      </c>
      <c r="V144">
        <v>2E-3</v>
      </c>
      <c r="W144">
        <v>1.5802</v>
      </c>
      <c r="X144">
        <v>0.7823</v>
      </c>
      <c r="Y144">
        <v>1.5353000000000001</v>
      </c>
      <c r="Z144">
        <v>0.68159999999999998</v>
      </c>
      <c r="AA144">
        <v>0.14399999999999999</v>
      </c>
      <c r="AB144">
        <v>0.14099999999999999</v>
      </c>
      <c r="AC144">
        <v>9.6000000000000002E-2</v>
      </c>
      <c r="AD144">
        <v>8.8999999999999996E-2</v>
      </c>
      <c r="AE144">
        <v>0.186</v>
      </c>
      <c r="AF144" t="s">
        <v>32</v>
      </c>
    </row>
    <row r="145" spans="1:32">
      <c r="A145">
        <v>31487</v>
      </c>
      <c r="B145" s="1">
        <v>41333</v>
      </c>
      <c r="C145" s="2">
        <v>0.69188657407407417</v>
      </c>
      <c r="D145">
        <v>-39.420999999999999</v>
      </c>
      <c r="E145">
        <v>-71.941000000000003</v>
      </c>
      <c r="F145">
        <v>2830</v>
      </c>
      <c r="G145">
        <v>723</v>
      </c>
      <c r="H145">
        <v>32.14</v>
      </c>
      <c r="I145">
        <v>1.18</v>
      </c>
      <c r="J145">
        <v>0.98299999999999998</v>
      </c>
      <c r="K145">
        <v>4.4000000000000004</v>
      </c>
      <c r="L145">
        <v>99</v>
      </c>
      <c r="M145">
        <v>66.790000000000006</v>
      </c>
      <c r="N145">
        <v>55.22</v>
      </c>
      <c r="O145">
        <v>203.47</v>
      </c>
      <c r="P145">
        <v>223.11</v>
      </c>
      <c r="Q145">
        <v>418.66</v>
      </c>
      <c r="R145">
        <v>0.24399999999999999</v>
      </c>
      <c r="S145">
        <v>0.218</v>
      </c>
      <c r="T145">
        <v>0.16700000000000001</v>
      </c>
      <c r="U145">
        <v>0.15</v>
      </c>
      <c r="V145">
        <v>0.19900000000000001</v>
      </c>
      <c r="W145">
        <v>1.2082999999999999</v>
      </c>
      <c r="X145">
        <v>0.27289999999999998</v>
      </c>
      <c r="Y145">
        <v>0.91520000000000001</v>
      </c>
      <c r="Z145">
        <v>0.54859999999999998</v>
      </c>
      <c r="AA145">
        <v>2.6</v>
      </c>
      <c r="AB145">
        <v>2.3690000000000002</v>
      </c>
      <c r="AC145">
        <v>1.4259999999999999</v>
      </c>
      <c r="AD145">
        <v>0.97799999999999998</v>
      </c>
      <c r="AE145">
        <v>0.86699999999999999</v>
      </c>
      <c r="AF145" t="s">
        <v>32</v>
      </c>
    </row>
    <row r="146" spans="1:32">
      <c r="A146">
        <v>31487</v>
      </c>
      <c r="B146" s="1">
        <v>41333</v>
      </c>
      <c r="C146" s="2">
        <v>0.69201388888888893</v>
      </c>
      <c r="D146">
        <v>-39.420999999999999</v>
      </c>
      <c r="E146">
        <v>-71.941000000000003</v>
      </c>
      <c r="F146">
        <v>2830</v>
      </c>
      <c r="G146">
        <v>723</v>
      </c>
      <c r="H146">
        <v>32.130000000000003</v>
      </c>
      <c r="I146">
        <v>1.18</v>
      </c>
      <c r="J146">
        <v>0.98299999999999998</v>
      </c>
      <c r="K146">
        <v>4.4000000000000004</v>
      </c>
      <c r="L146">
        <v>99</v>
      </c>
      <c r="M146">
        <v>956.57</v>
      </c>
      <c r="N146">
        <v>600.21</v>
      </c>
      <c r="O146">
        <v>778.77</v>
      </c>
      <c r="P146">
        <v>500.26</v>
      </c>
      <c r="Q146">
        <v>719.66</v>
      </c>
      <c r="R146">
        <v>0.13700000000000001</v>
      </c>
      <c r="S146">
        <v>0.128</v>
      </c>
      <c r="T146">
        <v>0.13100000000000001</v>
      </c>
      <c r="U146">
        <v>0.13900000000000001</v>
      </c>
      <c r="V146">
        <v>0.16400000000000001</v>
      </c>
      <c r="W146">
        <v>1.5958000000000001</v>
      </c>
      <c r="X146">
        <v>0.77190000000000003</v>
      </c>
      <c r="Y146">
        <v>1.5653999999999999</v>
      </c>
      <c r="Z146">
        <v>0.6996</v>
      </c>
      <c r="AA146">
        <v>0.34399999999999997</v>
      </c>
      <c r="AB146">
        <v>0.34699999999999998</v>
      </c>
      <c r="AC146">
        <v>0.28899999999999998</v>
      </c>
      <c r="AD146">
        <v>0.29399999999999998</v>
      </c>
      <c r="AE146">
        <v>0.40799999999999997</v>
      </c>
      <c r="AF146" t="s">
        <v>32</v>
      </c>
    </row>
    <row r="147" spans="1:32">
      <c r="A147">
        <v>31487</v>
      </c>
      <c r="B147" s="1">
        <v>41333</v>
      </c>
      <c r="C147" s="2">
        <v>0.69226851851851856</v>
      </c>
      <c r="D147">
        <v>-39.420999999999999</v>
      </c>
      <c r="E147">
        <v>-71.941000000000003</v>
      </c>
      <c r="F147">
        <v>2830</v>
      </c>
      <c r="G147">
        <v>723</v>
      </c>
      <c r="H147">
        <v>32.119999999999997</v>
      </c>
      <c r="I147">
        <v>1.18</v>
      </c>
      <c r="J147">
        <v>0.98299999999999998</v>
      </c>
      <c r="K147">
        <v>4.4000000000000004</v>
      </c>
      <c r="L147">
        <v>99</v>
      </c>
      <c r="M147">
        <v>1059.49</v>
      </c>
      <c r="N147">
        <v>732.63</v>
      </c>
      <c r="O147">
        <v>887.74</v>
      </c>
      <c r="P147">
        <v>615.04</v>
      </c>
      <c r="Q147">
        <v>894.95</v>
      </c>
      <c r="R147">
        <v>5.0000000000000001E-3</v>
      </c>
      <c r="S147">
        <v>3.0000000000000001E-3</v>
      </c>
      <c r="T147">
        <v>1E-3</v>
      </c>
      <c r="U147">
        <v>1E-3</v>
      </c>
      <c r="V147">
        <v>1E-3</v>
      </c>
      <c r="W147">
        <v>1.4460999999999999</v>
      </c>
      <c r="X147">
        <v>0.82530000000000003</v>
      </c>
      <c r="Y147">
        <v>1.4434</v>
      </c>
      <c r="Z147">
        <v>0.68720000000000003</v>
      </c>
      <c r="AA147">
        <v>0.25800000000000001</v>
      </c>
      <c r="AB147">
        <v>0.17799999999999999</v>
      </c>
      <c r="AC147">
        <v>0.17799999999999999</v>
      </c>
      <c r="AD147">
        <v>0.11899999999999999</v>
      </c>
      <c r="AE147">
        <v>0.223</v>
      </c>
      <c r="AF147" t="s">
        <v>32</v>
      </c>
    </row>
    <row r="148" spans="1:32">
      <c r="A148">
        <v>31487</v>
      </c>
      <c r="B148" s="1">
        <v>41333</v>
      </c>
      <c r="C148" s="2">
        <v>0.69246527777777767</v>
      </c>
      <c r="D148">
        <v>-39.420999999999999</v>
      </c>
      <c r="E148">
        <v>-71.941000000000003</v>
      </c>
      <c r="F148">
        <v>2830</v>
      </c>
      <c r="G148">
        <v>723</v>
      </c>
      <c r="H148">
        <v>32.11</v>
      </c>
      <c r="I148">
        <v>1.18</v>
      </c>
      <c r="J148">
        <v>0.98299999999999998</v>
      </c>
      <c r="K148">
        <v>4.3</v>
      </c>
      <c r="L148">
        <v>99</v>
      </c>
      <c r="M148">
        <v>156.35</v>
      </c>
      <c r="N148">
        <v>106.8</v>
      </c>
      <c r="O148">
        <v>125.31</v>
      </c>
      <c r="P148">
        <v>79.569999999999993</v>
      </c>
      <c r="Q148">
        <v>117.27</v>
      </c>
      <c r="R148">
        <v>0.73</v>
      </c>
      <c r="S148">
        <v>0.74399999999999999</v>
      </c>
      <c r="T148">
        <v>0.749</v>
      </c>
      <c r="U148">
        <v>0.89100000000000001</v>
      </c>
      <c r="V148">
        <v>0.90500000000000003</v>
      </c>
      <c r="W148">
        <v>1.4731000000000001</v>
      </c>
      <c r="X148">
        <v>0.85750000000000004</v>
      </c>
      <c r="Y148">
        <v>1.8472999999999999</v>
      </c>
      <c r="Z148">
        <v>0.73640000000000005</v>
      </c>
      <c r="AA148">
        <v>1.88</v>
      </c>
      <c r="AB148">
        <v>1.81</v>
      </c>
      <c r="AC148">
        <v>1.837</v>
      </c>
      <c r="AD148">
        <v>1.8520000000000001</v>
      </c>
      <c r="AE148">
        <v>1.946</v>
      </c>
      <c r="AF148" t="s">
        <v>32</v>
      </c>
    </row>
    <row r="149" spans="1:32">
      <c r="A149">
        <v>31487</v>
      </c>
      <c r="B149" s="1">
        <v>41333</v>
      </c>
      <c r="C149" s="2">
        <v>0.69262731481481488</v>
      </c>
      <c r="D149">
        <v>-39.420999999999999</v>
      </c>
      <c r="E149">
        <v>-71.941000000000003</v>
      </c>
      <c r="F149">
        <v>2830</v>
      </c>
      <c r="G149">
        <v>723</v>
      </c>
      <c r="H149">
        <v>32.1</v>
      </c>
      <c r="I149">
        <v>1.18</v>
      </c>
      <c r="J149">
        <v>0.98299999999999998</v>
      </c>
      <c r="K149">
        <v>4.3</v>
      </c>
      <c r="L149">
        <v>99</v>
      </c>
      <c r="M149">
        <v>672.95</v>
      </c>
      <c r="N149">
        <v>461.72</v>
      </c>
      <c r="O149">
        <v>693.19</v>
      </c>
      <c r="P149">
        <v>483.26</v>
      </c>
      <c r="Q149">
        <v>754.21</v>
      </c>
      <c r="R149">
        <v>0.17</v>
      </c>
      <c r="S149">
        <v>0.152</v>
      </c>
      <c r="T149">
        <v>0.128</v>
      </c>
      <c r="U149">
        <v>0.22900000000000001</v>
      </c>
      <c r="V149">
        <v>0.17</v>
      </c>
      <c r="W149">
        <v>1.4582999999999999</v>
      </c>
      <c r="X149">
        <v>0.6704</v>
      </c>
      <c r="Y149">
        <v>1.5359</v>
      </c>
      <c r="Z149">
        <v>0.63280000000000003</v>
      </c>
      <c r="AA149">
        <v>0.64300000000000002</v>
      </c>
      <c r="AB149">
        <v>0.56999999999999995</v>
      </c>
      <c r="AC149">
        <v>0.38700000000000001</v>
      </c>
      <c r="AD149">
        <v>0.32300000000000001</v>
      </c>
      <c r="AE149">
        <v>0.36799999999999999</v>
      </c>
      <c r="AF149" t="s">
        <v>32</v>
      </c>
    </row>
    <row r="150" spans="1:32">
      <c r="A150">
        <v>31487</v>
      </c>
      <c r="B150" s="1">
        <v>41333</v>
      </c>
      <c r="C150" s="2">
        <v>0.6928009259259259</v>
      </c>
      <c r="D150">
        <v>-39.420999999999999</v>
      </c>
      <c r="E150">
        <v>-71.941000000000003</v>
      </c>
      <c r="F150">
        <v>2830</v>
      </c>
      <c r="G150">
        <v>723</v>
      </c>
      <c r="H150">
        <v>32.090000000000003</v>
      </c>
      <c r="I150">
        <v>1.18</v>
      </c>
      <c r="J150">
        <v>0.98299999999999998</v>
      </c>
      <c r="K150">
        <v>4.2</v>
      </c>
      <c r="L150">
        <v>99</v>
      </c>
      <c r="M150">
        <v>1013.43</v>
      </c>
      <c r="N150">
        <v>687.38</v>
      </c>
      <c r="O150">
        <v>914.85</v>
      </c>
      <c r="P150">
        <v>606.67999999999995</v>
      </c>
      <c r="Q150">
        <v>900.91</v>
      </c>
      <c r="R150">
        <v>6.2E-2</v>
      </c>
      <c r="S150">
        <v>3.5999999999999997E-2</v>
      </c>
      <c r="T150">
        <v>4.5999999999999999E-2</v>
      </c>
      <c r="U150">
        <v>4.5999999999999999E-2</v>
      </c>
      <c r="V150">
        <v>4.4999999999999998E-2</v>
      </c>
      <c r="W150">
        <v>1.4767999999999999</v>
      </c>
      <c r="X150">
        <v>0.75249999999999995</v>
      </c>
      <c r="Y150">
        <v>1.5083</v>
      </c>
      <c r="Z150">
        <v>0.67349999999999999</v>
      </c>
      <c r="AA150">
        <v>0.29599999999999999</v>
      </c>
      <c r="AB150">
        <v>0.23200000000000001</v>
      </c>
      <c r="AC150">
        <v>0.152</v>
      </c>
      <c r="AD150">
        <v>0.13100000000000001</v>
      </c>
      <c r="AE150">
        <v>0.218</v>
      </c>
      <c r="AF150" t="s">
        <v>32</v>
      </c>
    </row>
    <row r="151" spans="1:32">
      <c r="A151">
        <v>31487</v>
      </c>
      <c r="B151" s="1">
        <v>41333</v>
      </c>
      <c r="C151" s="2">
        <v>0.69296296296296289</v>
      </c>
      <c r="D151">
        <v>-39.420999999999999</v>
      </c>
      <c r="E151">
        <v>-71.941000000000003</v>
      </c>
      <c r="F151">
        <v>2830</v>
      </c>
      <c r="G151">
        <v>723</v>
      </c>
      <c r="H151">
        <v>32.090000000000003</v>
      </c>
      <c r="I151">
        <v>1.179</v>
      </c>
      <c r="J151">
        <v>0.98299999999999998</v>
      </c>
      <c r="K151">
        <v>4.2</v>
      </c>
      <c r="L151">
        <v>99</v>
      </c>
      <c r="M151">
        <v>466.03</v>
      </c>
      <c r="N151">
        <v>319.92</v>
      </c>
      <c r="O151">
        <v>585.80999999999995</v>
      </c>
      <c r="P151">
        <v>408.72</v>
      </c>
      <c r="Q151">
        <v>604.29999999999995</v>
      </c>
      <c r="R151">
        <v>0.60799999999999998</v>
      </c>
      <c r="S151">
        <v>0.47299999999999998</v>
      </c>
      <c r="T151">
        <v>0.25800000000000001</v>
      </c>
      <c r="U151">
        <v>0.22</v>
      </c>
      <c r="V151">
        <v>0.378</v>
      </c>
      <c r="W151">
        <v>1.3704000000000001</v>
      </c>
      <c r="X151">
        <v>0.5272</v>
      </c>
      <c r="Y151">
        <v>1.4399</v>
      </c>
      <c r="Z151">
        <v>1.7007000000000001</v>
      </c>
      <c r="AA151">
        <v>0.95399999999999996</v>
      </c>
      <c r="AB151">
        <v>0.88100000000000001</v>
      </c>
      <c r="AC151">
        <v>0.53</v>
      </c>
      <c r="AD151">
        <v>0.46500000000000002</v>
      </c>
      <c r="AE151">
        <v>0.55600000000000005</v>
      </c>
      <c r="AF151" t="s">
        <v>32</v>
      </c>
    </row>
    <row r="152" spans="1:32">
      <c r="A152">
        <v>31487</v>
      </c>
      <c r="B152" s="1">
        <v>41333</v>
      </c>
      <c r="C152" s="2">
        <v>0.69315972222222222</v>
      </c>
      <c r="D152">
        <v>-39.420999999999999</v>
      </c>
      <c r="E152">
        <v>-71.941000000000003</v>
      </c>
      <c r="F152">
        <v>2830</v>
      </c>
      <c r="G152">
        <v>723</v>
      </c>
      <c r="H152">
        <v>32.08</v>
      </c>
      <c r="I152">
        <v>1.179</v>
      </c>
      <c r="J152">
        <v>0.98299999999999998</v>
      </c>
      <c r="K152">
        <v>4.2</v>
      </c>
      <c r="L152">
        <v>99</v>
      </c>
      <c r="M152">
        <v>1175.8900000000001</v>
      </c>
      <c r="N152">
        <v>728.21</v>
      </c>
      <c r="O152">
        <v>947.92</v>
      </c>
      <c r="P152">
        <v>600.69000000000005</v>
      </c>
      <c r="Q152">
        <v>892.95</v>
      </c>
      <c r="R152">
        <v>1.7000000000000001E-2</v>
      </c>
      <c r="S152">
        <v>6.0000000000000001E-3</v>
      </c>
      <c r="T152">
        <v>2E-3</v>
      </c>
      <c r="U152">
        <v>1.2999999999999999E-2</v>
      </c>
      <c r="V152">
        <v>1.2999999999999999E-2</v>
      </c>
      <c r="W152">
        <v>1.6147</v>
      </c>
      <c r="X152">
        <v>0.76819999999999999</v>
      </c>
      <c r="Y152">
        <v>1.5783</v>
      </c>
      <c r="Z152">
        <v>0.67269999999999996</v>
      </c>
      <c r="AA152">
        <v>0.17</v>
      </c>
      <c r="AB152">
        <v>0.183</v>
      </c>
      <c r="AC152">
        <v>0.122</v>
      </c>
      <c r="AD152">
        <v>0.13900000000000001</v>
      </c>
      <c r="AE152">
        <v>0.22500000000000001</v>
      </c>
      <c r="AF152" t="s">
        <v>32</v>
      </c>
    </row>
    <row r="153" spans="1:32">
      <c r="A153">
        <v>31487</v>
      </c>
      <c r="B153" s="1">
        <v>41333</v>
      </c>
      <c r="C153" s="2">
        <v>0.69332175925925921</v>
      </c>
      <c r="D153">
        <v>-39.420999999999999</v>
      </c>
      <c r="E153">
        <v>-71.941000000000003</v>
      </c>
      <c r="F153">
        <v>2830</v>
      </c>
      <c r="G153">
        <v>723</v>
      </c>
      <c r="H153">
        <v>32.07</v>
      </c>
      <c r="I153">
        <v>1.179</v>
      </c>
      <c r="J153">
        <v>0.98299999999999998</v>
      </c>
      <c r="K153">
        <v>4.0999999999999996</v>
      </c>
      <c r="L153">
        <v>99</v>
      </c>
      <c r="M153">
        <v>1207.3599999999999</v>
      </c>
      <c r="N153">
        <v>739.96</v>
      </c>
      <c r="O153">
        <v>954.57</v>
      </c>
      <c r="P153">
        <v>601.52</v>
      </c>
      <c r="Q153">
        <v>893.61</v>
      </c>
      <c r="R153">
        <v>7.0000000000000001E-3</v>
      </c>
      <c r="S153">
        <v>0.01</v>
      </c>
      <c r="T153">
        <v>3.0000000000000001E-3</v>
      </c>
      <c r="U153">
        <v>5.0000000000000001E-3</v>
      </c>
      <c r="V153">
        <v>6.0000000000000001E-3</v>
      </c>
      <c r="W153">
        <v>1.6317999999999999</v>
      </c>
      <c r="X153">
        <v>0.7752</v>
      </c>
      <c r="Y153">
        <v>1.5869</v>
      </c>
      <c r="Z153">
        <v>0.67310000000000003</v>
      </c>
      <c r="AA153">
        <v>0.14699999999999999</v>
      </c>
      <c r="AB153">
        <v>0.17</v>
      </c>
      <c r="AC153">
        <v>0.11600000000000001</v>
      </c>
      <c r="AD153">
        <v>0.13800000000000001</v>
      </c>
      <c r="AE153">
        <v>0.22500000000000001</v>
      </c>
      <c r="AF153" t="s">
        <v>32</v>
      </c>
    </row>
    <row r="154" spans="1:32">
      <c r="A154">
        <v>31487</v>
      </c>
      <c r="B154" s="1">
        <v>41333</v>
      </c>
      <c r="C154" s="2">
        <v>0.69349537037037035</v>
      </c>
      <c r="D154">
        <v>-39.420999999999999</v>
      </c>
      <c r="E154">
        <v>-71.941000000000003</v>
      </c>
      <c r="F154">
        <v>2830</v>
      </c>
      <c r="G154">
        <v>723</v>
      </c>
      <c r="H154">
        <v>32.06</v>
      </c>
      <c r="I154">
        <v>1.179</v>
      </c>
      <c r="J154">
        <v>0.98299999999999998</v>
      </c>
      <c r="K154">
        <v>4.0999999999999996</v>
      </c>
      <c r="L154">
        <v>99</v>
      </c>
      <c r="M154">
        <v>1220.06</v>
      </c>
      <c r="N154">
        <v>743.14</v>
      </c>
      <c r="O154">
        <v>952.29</v>
      </c>
      <c r="P154">
        <v>592.88</v>
      </c>
      <c r="Q154">
        <v>883.53</v>
      </c>
      <c r="R154">
        <v>0.01</v>
      </c>
      <c r="S154">
        <v>4.0000000000000001E-3</v>
      </c>
      <c r="T154">
        <v>2E-3</v>
      </c>
      <c r="U154">
        <v>6.0000000000000001E-3</v>
      </c>
      <c r="V154">
        <v>6.0000000000000001E-3</v>
      </c>
      <c r="W154">
        <v>1.6416999999999999</v>
      </c>
      <c r="X154">
        <v>0.78039999999999998</v>
      </c>
      <c r="Y154">
        <v>1.6063000000000001</v>
      </c>
      <c r="Z154">
        <v>0.67100000000000004</v>
      </c>
      <c r="AA154">
        <v>0.13900000000000001</v>
      </c>
      <c r="AB154">
        <v>0.16600000000000001</v>
      </c>
      <c r="AC154">
        <v>0.11799999999999999</v>
      </c>
      <c r="AD154">
        <v>0.15</v>
      </c>
      <c r="AE154">
        <v>0.23400000000000001</v>
      </c>
      <c r="AF154" t="s">
        <v>32</v>
      </c>
    </row>
    <row r="155" spans="1:32">
      <c r="A155">
        <v>31487</v>
      </c>
      <c r="B155" s="1">
        <v>41333</v>
      </c>
      <c r="C155" s="2">
        <v>0.69366898148148148</v>
      </c>
      <c r="D155">
        <v>-39.420999999999999</v>
      </c>
      <c r="E155">
        <v>-71.941000000000003</v>
      </c>
      <c r="F155">
        <v>2830</v>
      </c>
      <c r="G155">
        <v>723</v>
      </c>
      <c r="H155">
        <v>32.049999999999997</v>
      </c>
      <c r="I155">
        <v>1.179</v>
      </c>
      <c r="J155">
        <v>0.98299999999999998</v>
      </c>
      <c r="K155">
        <v>4</v>
      </c>
      <c r="L155">
        <v>99</v>
      </c>
      <c r="M155">
        <v>1177.81</v>
      </c>
      <c r="N155">
        <v>719.65</v>
      </c>
      <c r="O155">
        <v>934.22</v>
      </c>
      <c r="P155">
        <v>582.26</v>
      </c>
      <c r="Q155">
        <v>866.38</v>
      </c>
      <c r="R155">
        <v>1.7999999999999999E-2</v>
      </c>
      <c r="S155">
        <v>1.2999999999999999E-2</v>
      </c>
      <c r="T155">
        <v>7.0000000000000001E-3</v>
      </c>
      <c r="U155">
        <v>6.0000000000000001E-3</v>
      </c>
      <c r="V155">
        <v>7.0000000000000001E-3</v>
      </c>
      <c r="W155">
        <v>1.6366000000000001</v>
      </c>
      <c r="X155">
        <v>0.77029999999999998</v>
      </c>
      <c r="Y155">
        <v>1.6045</v>
      </c>
      <c r="Z155">
        <v>0.67210000000000003</v>
      </c>
      <c r="AA155">
        <v>0.16900000000000001</v>
      </c>
      <c r="AB155">
        <v>0.19400000000000001</v>
      </c>
      <c r="AC155">
        <v>0.13400000000000001</v>
      </c>
      <c r="AD155">
        <v>0.16500000000000001</v>
      </c>
      <c r="AE155">
        <v>0.251</v>
      </c>
      <c r="AF155" t="s">
        <v>32</v>
      </c>
    </row>
    <row r="156" spans="1:32">
      <c r="A156">
        <v>31487</v>
      </c>
      <c r="B156" s="1">
        <v>41333</v>
      </c>
      <c r="C156" s="2">
        <v>0.69385416666666666</v>
      </c>
      <c r="D156">
        <v>-39.420999999999999</v>
      </c>
      <c r="E156">
        <v>-71.941000000000003</v>
      </c>
      <c r="F156">
        <v>2830</v>
      </c>
      <c r="G156">
        <v>723</v>
      </c>
      <c r="H156">
        <v>32.04</v>
      </c>
      <c r="I156">
        <v>1.179</v>
      </c>
      <c r="J156">
        <v>0.98299999999999998</v>
      </c>
      <c r="K156">
        <v>3.9</v>
      </c>
      <c r="L156">
        <v>99</v>
      </c>
      <c r="M156">
        <v>895.84</v>
      </c>
      <c r="N156">
        <v>580.73</v>
      </c>
      <c r="O156">
        <v>841.5</v>
      </c>
      <c r="P156">
        <v>542.89</v>
      </c>
      <c r="Q156">
        <v>823.63</v>
      </c>
      <c r="R156">
        <v>9.8000000000000004E-2</v>
      </c>
      <c r="S156">
        <v>8.6999999999999994E-2</v>
      </c>
      <c r="T156">
        <v>5.0999999999999997E-2</v>
      </c>
      <c r="U156">
        <v>2.8000000000000001E-2</v>
      </c>
      <c r="V156">
        <v>2.4E-2</v>
      </c>
      <c r="W156">
        <v>1.5441</v>
      </c>
      <c r="X156">
        <v>0.68910000000000005</v>
      </c>
      <c r="Y156">
        <v>1.5492999999999999</v>
      </c>
      <c r="Z156">
        <v>0.6593</v>
      </c>
      <c r="AA156">
        <v>0.40100000000000002</v>
      </c>
      <c r="AB156">
        <v>0.376</v>
      </c>
      <c r="AC156">
        <v>0.223</v>
      </c>
      <c r="AD156">
        <v>0.22500000000000001</v>
      </c>
      <c r="AE156">
        <v>0.29399999999999998</v>
      </c>
      <c r="AF156" t="s">
        <v>32</v>
      </c>
    </row>
    <row r="157" spans="1:32">
      <c r="A157">
        <v>31487</v>
      </c>
      <c r="B157" s="1">
        <v>41333</v>
      </c>
      <c r="C157" s="2">
        <v>0.6940277777777778</v>
      </c>
      <c r="D157">
        <v>-39.420999999999999</v>
      </c>
      <c r="E157">
        <v>-71.941000000000003</v>
      </c>
      <c r="F157">
        <v>2830</v>
      </c>
      <c r="G157">
        <v>723</v>
      </c>
      <c r="H157">
        <v>32.03</v>
      </c>
      <c r="I157">
        <v>1.179</v>
      </c>
      <c r="J157">
        <v>0.98299999999999998</v>
      </c>
      <c r="K157">
        <v>3.8</v>
      </c>
      <c r="L157">
        <v>99</v>
      </c>
      <c r="M157">
        <v>1210.6400000000001</v>
      </c>
      <c r="N157">
        <v>743.35</v>
      </c>
      <c r="O157">
        <v>950.26</v>
      </c>
      <c r="P157">
        <v>599.5</v>
      </c>
      <c r="Q157">
        <v>893.69</v>
      </c>
      <c r="R157">
        <v>0.01</v>
      </c>
      <c r="S157">
        <v>1.2E-2</v>
      </c>
      <c r="T157">
        <v>1.0999999999999999E-2</v>
      </c>
      <c r="U157">
        <v>0.02</v>
      </c>
      <c r="V157">
        <v>1.7999999999999999E-2</v>
      </c>
      <c r="W157">
        <v>1.6287</v>
      </c>
      <c r="X157">
        <v>0.78239999999999998</v>
      </c>
      <c r="Y157">
        <v>1.5858000000000001</v>
      </c>
      <c r="Z157">
        <v>0.67079999999999995</v>
      </c>
      <c r="AA157">
        <v>0.14499999999999999</v>
      </c>
      <c r="AB157">
        <v>0.16600000000000001</v>
      </c>
      <c r="AC157">
        <v>0.12</v>
      </c>
      <c r="AD157">
        <v>0.14099999999999999</v>
      </c>
      <c r="AE157">
        <v>0.22500000000000001</v>
      </c>
      <c r="AF157" t="s">
        <v>32</v>
      </c>
    </row>
    <row r="158" spans="1:32">
      <c r="A158">
        <v>31487</v>
      </c>
      <c r="B158" s="1">
        <v>41333</v>
      </c>
      <c r="C158" s="2">
        <v>0.69418981481481479</v>
      </c>
      <c r="D158">
        <v>-39.420999999999999</v>
      </c>
      <c r="E158">
        <v>-71.941000000000003</v>
      </c>
      <c r="F158">
        <v>2830</v>
      </c>
      <c r="G158">
        <v>723</v>
      </c>
      <c r="H158">
        <v>32.03</v>
      </c>
      <c r="I158">
        <v>1.179</v>
      </c>
      <c r="J158">
        <v>0.98299999999999998</v>
      </c>
      <c r="K158">
        <v>3.8</v>
      </c>
      <c r="L158">
        <v>99</v>
      </c>
      <c r="M158">
        <v>1202.53</v>
      </c>
      <c r="N158">
        <v>732.25</v>
      </c>
      <c r="O158">
        <v>942.69</v>
      </c>
      <c r="P158">
        <v>587.92999999999995</v>
      </c>
      <c r="Q158">
        <v>876.92</v>
      </c>
      <c r="R158">
        <v>5.0000000000000001E-3</v>
      </c>
      <c r="S158">
        <v>5.0000000000000001E-3</v>
      </c>
      <c r="T158">
        <v>8.0000000000000002E-3</v>
      </c>
      <c r="U158">
        <v>5.0000000000000001E-3</v>
      </c>
      <c r="V158">
        <v>7.0000000000000001E-3</v>
      </c>
      <c r="W158">
        <v>1.6423000000000001</v>
      </c>
      <c r="X158">
        <v>0.77680000000000005</v>
      </c>
      <c r="Y158">
        <v>1.6033999999999999</v>
      </c>
      <c r="Z158">
        <v>0.67049999999999998</v>
      </c>
      <c r="AA158">
        <v>0.151</v>
      </c>
      <c r="AB158">
        <v>0.17899999999999999</v>
      </c>
      <c r="AC158">
        <v>0.127</v>
      </c>
      <c r="AD158">
        <v>0.157</v>
      </c>
      <c r="AE158">
        <v>0.24099999999999999</v>
      </c>
      <c r="AF158" t="s">
        <v>32</v>
      </c>
    </row>
    <row r="159" spans="1:32">
      <c r="A159">
        <v>31487</v>
      </c>
      <c r="B159" s="1">
        <v>41333</v>
      </c>
      <c r="C159" s="2">
        <v>0.69436342592592604</v>
      </c>
      <c r="D159">
        <v>-39.420999999999999</v>
      </c>
      <c r="E159">
        <v>-71.941000000000003</v>
      </c>
      <c r="F159">
        <v>2830</v>
      </c>
      <c r="G159">
        <v>723</v>
      </c>
      <c r="H159">
        <v>32.020000000000003</v>
      </c>
      <c r="I159">
        <v>1.179</v>
      </c>
      <c r="J159">
        <v>0.98299999999999998</v>
      </c>
      <c r="K159">
        <v>3.7</v>
      </c>
      <c r="L159">
        <v>99</v>
      </c>
      <c r="M159">
        <v>769.73</v>
      </c>
      <c r="N159">
        <v>491.59</v>
      </c>
      <c r="O159">
        <v>703.72</v>
      </c>
      <c r="P159">
        <v>450.12</v>
      </c>
      <c r="Q159">
        <v>697.32</v>
      </c>
      <c r="R159">
        <v>0.19500000000000001</v>
      </c>
      <c r="S159">
        <v>0.184</v>
      </c>
      <c r="T159">
        <v>0.123</v>
      </c>
      <c r="U159">
        <v>0.106</v>
      </c>
      <c r="V159">
        <v>9.8000000000000004E-2</v>
      </c>
      <c r="W159">
        <v>1.5629</v>
      </c>
      <c r="X159">
        <v>0.69540000000000002</v>
      </c>
      <c r="Y159">
        <v>1.5668</v>
      </c>
      <c r="Z159">
        <v>0.64559999999999995</v>
      </c>
      <c r="AA159">
        <v>0.53</v>
      </c>
      <c r="AB159">
        <v>0.51700000000000002</v>
      </c>
      <c r="AC159">
        <v>0.375</v>
      </c>
      <c r="AD159">
        <v>0.38400000000000001</v>
      </c>
      <c r="AE159">
        <v>0.435</v>
      </c>
      <c r="AF159" t="s">
        <v>32</v>
      </c>
    </row>
    <row r="160" spans="1:32">
      <c r="A160">
        <v>31487</v>
      </c>
      <c r="B160" s="1">
        <v>41333</v>
      </c>
      <c r="C160" s="2">
        <v>0.6945486111111111</v>
      </c>
      <c r="D160">
        <v>-39.420999999999999</v>
      </c>
      <c r="E160">
        <v>-71.941000000000003</v>
      </c>
      <c r="F160">
        <v>2830</v>
      </c>
      <c r="G160">
        <v>723</v>
      </c>
      <c r="H160">
        <v>32.01</v>
      </c>
      <c r="I160">
        <v>1.179</v>
      </c>
      <c r="J160">
        <v>0.98299999999999998</v>
      </c>
      <c r="K160">
        <v>3.6</v>
      </c>
      <c r="L160">
        <v>99</v>
      </c>
      <c r="M160">
        <v>1173.78</v>
      </c>
      <c r="N160">
        <v>711.47</v>
      </c>
      <c r="O160">
        <v>919.56</v>
      </c>
      <c r="P160">
        <v>568.51</v>
      </c>
      <c r="Q160">
        <v>844.58</v>
      </c>
      <c r="R160">
        <v>1.7999999999999999E-2</v>
      </c>
      <c r="S160">
        <v>1.0999999999999999E-2</v>
      </c>
      <c r="T160">
        <v>5.0000000000000001E-3</v>
      </c>
      <c r="U160">
        <v>5.0000000000000001E-3</v>
      </c>
      <c r="V160">
        <v>5.0000000000000001E-3</v>
      </c>
      <c r="W160">
        <v>1.6496999999999999</v>
      </c>
      <c r="X160">
        <v>0.77370000000000005</v>
      </c>
      <c r="Y160">
        <v>1.6174999999999999</v>
      </c>
      <c r="Z160">
        <v>0.67310000000000003</v>
      </c>
      <c r="AA160">
        <v>0.17199999999999999</v>
      </c>
      <c r="AB160">
        <v>0.20300000000000001</v>
      </c>
      <c r="AC160">
        <v>0.14799999999999999</v>
      </c>
      <c r="AD160">
        <v>0.186</v>
      </c>
      <c r="AE160">
        <v>0.27300000000000002</v>
      </c>
      <c r="AF160" t="s">
        <v>32</v>
      </c>
    </row>
    <row r="161" spans="1:32">
      <c r="A161">
        <v>31487</v>
      </c>
      <c r="B161" s="1">
        <v>41333</v>
      </c>
      <c r="C161" s="2">
        <v>0.69472222222222213</v>
      </c>
      <c r="D161">
        <v>-39.420999999999999</v>
      </c>
      <c r="E161">
        <v>-71.941000000000003</v>
      </c>
      <c r="F161">
        <v>2830</v>
      </c>
      <c r="G161">
        <v>723</v>
      </c>
      <c r="H161">
        <v>32</v>
      </c>
      <c r="I161">
        <v>1.1779999999999999</v>
      </c>
      <c r="J161">
        <v>0.98299999999999998</v>
      </c>
      <c r="K161">
        <v>3.5</v>
      </c>
      <c r="L161">
        <v>99</v>
      </c>
      <c r="M161">
        <v>1222.78</v>
      </c>
      <c r="N161">
        <v>756.28</v>
      </c>
      <c r="O161">
        <v>967.55</v>
      </c>
      <c r="P161">
        <v>617.5</v>
      </c>
      <c r="Q161">
        <v>915.72</v>
      </c>
      <c r="R161">
        <v>4.0000000000000001E-3</v>
      </c>
      <c r="S161">
        <v>2E-3</v>
      </c>
      <c r="T161">
        <v>2E-3</v>
      </c>
      <c r="U161">
        <v>2E-3</v>
      </c>
      <c r="V161">
        <v>2E-3</v>
      </c>
      <c r="W161">
        <v>1.6168</v>
      </c>
      <c r="X161">
        <v>0.78159999999999996</v>
      </c>
      <c r="Y161">
        <v>1.5669</v>
      </c>
      <c r="Z161">
        <v>0.67430000000000001</v>
      </c>
      <c r="AA161">
        <v>0.13700000000000001</v>
      </c>
      <c r="AB161">
        <v>0.152</v>
      </c>
      <c r="AC161">
        <v>0.105</v>
      </c>
      <c r="AD161">
        <v>0.11600000000000001</v>
      </c>
      <c r="AE161">
        <v>0.20399999999999999</v>
      </c>
      <c r="AF161" t="s">
        <v>32</v>
      </c>
    </row>
    <row r="162" spans="1:32">
      <c r="A162">
        <v>31487</v>
      </c>
      <c r="B162" s="1">
        <v>41333</v>
      </c>
      <c r="C162" s="2">
        <v>0.69489583333333327</v>
      </c>
      <c r="D162">
        <v>-39.420999999999999</v>
      </c>
      <c r="E162">
        <v>-71.941000000000003</v>
      </c>
      <c r="F162">
        <v>2830</v>
      </c>
      <c r="G162">
        <v>723</v>
      </c>
      <c r="H162">
        <v>31.99</v>
      </c>
      <c r="I162">
        <v>1.1779999999999999</v>
      </c>
      <c r="J162">
        <v>0.98299999999999998</v>
      </c>
      <c r="K162">
        <v>3.4</v>
      </c>
      <c r="L162">
        <v>99</v>
      </c>
      <c r="M162">
        <v>1226.2</v>
      </c>
      <c r="N162">
        <v>758.58</v>
      </c>
      <c r="O162">
        <v>971.94</v>
      </c>
      <c r="P162">
        <v>618.51</v>
      </c>
      <c r="Q162">
        <v>917.4</v>
      </c>
      <c r="R162">
        <v>3.0000000000000001E-3</v>
      </c>
      <c r="S162">
        <v>2E-3</v>
      </c>
      <c r="T162">
        <v>1E-3</v>
      </c>
      <c r="U162">
        <v>1E-3</v>
      </c>
      <c r="V162">
        <v>1E-3</v>
      </c>
      <c r="W162">
        <v>1.6164000000000001</v>
      </c>
      <c r="X162">
        <v>0.78049999999999997</v>
      </c>
      <c r="Y162">
        <v>1.5713999999999999</v>
      </c>
      <c r="Z162">
        <v>0.67420000000000002</v>
      </c>
      <c r="AA162">
        <v>0.13500000000000001</v>
      </c>
      <c r="AB162">
        <v>0.14899999999999999</v>
      </c>
      <c r="AC162">
        <v>0.10100000000000001</v>
      </c>
      <c r="AD162">
        <v>0.114</v>
      </c>
      <c r="AE162">
        <v>0.20200000000000001</v>
      </c>
      <c r="AF162" t="s">
        <v>32</v>
      </c>
    </row>
    <row r="163" spans="1:32">
      <c r="A163">
        <v>31487</v>
      </c>
      <c r="B163" s="1">
        <v>41333</v>
      </c>
      <c r="C163" s="2">
        <v>0.69505787037037037</v>
      </c>
      <c r="D163">
        <v>-39.420999999999999</v>
      </c>
      <c r="E163">
        <v>-71.941000000000003</v>
      </c>
      <c r="F163">
        <v>2830</v>
      </c>
      <c r="G163">
        <v>723</v>
      </c>
      <c r="H163">
        <v>31.99</v>
      </c>
      <c r="I163">
        <v>1.1779999999999999</v>
      </c>
      <c r="J163">
        <v>0.98299999999999998</v>
      </c>
      <c r="K163">
        <v>3.3</v>
      </c>
      <c r="L163">
        <v>99</v>
      </c>
      <c r="M163">
        <v>1232.74</v>
      </c>
      <c r="N163">
        <v>761.46</v>
      </c>
      <c r="O163">
        <v>973.69</v>
      </c>
      <c r="P163">
        <v>617.35</v>
      </c>
      <c r="Q163">
        <v>916.64</v>
      </c>
      <c r="R163">
        <v>1E-3</v>
      </c>
      <c r="S163">
        <v>1E-3</v>
      </c>
      <c r="T163">
        <v>1E-3</v>
      </c>
      <c r="U163">
        <v>1E-3</v>
      </c>
      <c r="V163">
        <v>1E-3</v>
      </c>
      <c r="W163">
        <v>1.6189</v>
      </c>
      <c r="X163">
        <v>0.78200000000000003</v>
      </c>
      <c r="Y163">
        <v>1.5771999999999999</v>
      </c>
      <c r="Z163">
        <v>0.67349999999999999</v>
      </c>
      <c r="AA163">
        <v>0.13</v>
      </c>
      <c r="AB163">
        <v>0.14599999999999999</v>
      </c>
      <c r="AC163">
        <v>9.9000000000000005E-2</v>
      </c>
      <c r="AD163">
        <v>0.11600000000000001</v>
      </c>
      <c r="AE163">
        <v>0.20300000000000001</v>
      </c>
      <c r="AF163" t="s">
        <v>32</v>
      </c>
    </row>
    <row r="164" spans="1:32">
      <c r="A164">
        <v>31487</v>
      </c>
      <c r="B164" s="1">
        <v>41333</v>
      </c>
      <c r="C164" s="2">
        <v>0.69524305555555566</v>
      </c>
      <c r="D164">
        <v>-39.420999999999999</v>
      </c>
      <c r="E164">
        <v>-71.941000000000003</v>
      </c>
      <c r="F164">
        <v>2830</v>
      </c>
      <c r="G164">
        <v>723</v>
      </c>
      <c r="H164">
        <v>31.98</v>
      </c>
      <c r="I164">
        <v>1.1779999999999999</v>
      </c>
      <c r="J164">
        <v>0.98299999999999998</v>
      </c>
      <c r="K164">
        <v>3.2</v>
      </c>
      <c r="L164">
        <v>99</v>
      </c>
      <c r="M164">
        <v>1231.8599999999999</v>
      </c>
      <c r="N164">
        <v>759.48</v>
      </c>
      <c r="O164">
        <v>970.53</v>
      </c>
      <c r="P164">
        <v>614.29999999999995</v>
      </c>
      <c r="Q164">
        <v>911.97</v>
      </c>
      <c r="R164">
        <v>5.0000000000000001E-3</v>
      </c>
      <c r="S164">
        <v>3.0000000000000001E-3</v>
      </c>
      <c r="T164">
        <v>1E-3</v>
      </c>
      <c r="U164">
        <v>1E-3</v>
      </c>
      <c r="V164">
        <v>1E-3</v>
      </c>
      <c r="W164">
        <v>1.6220000000000001</v>
      </c>
      <c r="X164">
        <v>0.78249999999999997</v>
      </c>
      <c r="Y164">
        <v>1.5799000000000001</v>
      </c>
      <c r="Z164">
        <v>0.67359999999999998</v>
      </c>
      <c r="AA164">
        <v>0.13100000000000001</v>
      </c>
      <c r="AB164">
        <v>0.14799999999999999</v>
      </c>
      <c r="AC164">
        <v>0.10199999999999999</v>
      </c>
      <c r="AD164">
        <v>0.12</v>
      </c>
      <c r="AE164">
        <v>0.20799999999999999</v>
      </c>
      <c r="AF164" t="s">
        <v>32</v>
      </c>
    </row>
    <row r="165" spans="1:32">
      <c r="A165">
        <v>31487</v>
      </c>
      <c r="B165" s="1">
        <v>41333</v>
      </c>
      <c r="C165" s="2">
        <v>0.69540509259259264</v>
      </c>
      <c r="D165">
        <v>-39.420999999999999</v>
      </c>
      <c r="E165">
        <v>-71.941000000000003</v>
      </c>
      <c r="F165">
        <v>2830</v>
      </c>
      <c r="G165">
        <v>723</v>
      </c>
      <c r="H165">
        <v>31.97</v>
      </c>
      <c r="I165">
        <v>1.1779999999999999</v>
      </c>
      <c r="J165">
        <v>0.98299999999999998</v>
      </c>
      <c r="K165">
        <v>3.2</v>
      </c>
      <c r="L165">
        <v>99</v>
      </c>
      <c r="M165">
        <v>1222.31</v>
      </c>
      <c r="N165">
        <v>753.17</v>
      </c>
      <c r="O165">
        <v>963.16</v>
      </c>
      <c r="P165">
        <v>607.94000000000005</v>
      </c>
      <c r="Q165">
        <v>900.93</v>
      </c>
      <c r="R165">
        <v>2E-3</v>
      </c>
      <c r="S165">
        <v>2E-3</v>
      </c>
      <c r="T165">
        <v>1E-3</v>
      </c>
      <c r="U165">
        <v>2E-3</v>
      </c>
      <c r="V165">
        <v>1E-3</v>
      </c>
      <c r="W165">
        <v>1.6229</v>
      </c>
      <c r="X165">
        <v>0.78200000000000003</v>
      </c>
      <c r="Y165">
        <v>1.5843</v>
      </c>
      <c r="Z165">
        <v>0.67479999999999996</v>
      </c>
      <c r="AA165">
        <v>0.13700000000000001</v>
      </c>
      <c r="AB165">
        <v>0.155</v>
      </c>
      <c r="AC165">
        <v>0.109</v>
      </c>
      <c r="AD165">
        <v>0.129</v>
      </c>
      <c r="AE165">
        <v>0.218</v>
      </c>
      <c r="AF165" t="s">
        <v>32</v>
      </c>
    </row>
    <row r="166" spans="1:32">
      <c r="A166">
        <v>31487</v>
      </c>
      <c r="B166" s="1">
        <v>41333</v>
      </c>
      <c r="C166" s="2">
        <v>0.69557870370370367</v>
      </c>
      <c r="D166">
        <v>-39.420999999999999</v>
      </c>
      <c r="E166">
        <v>-71.941000000000003</v>
      </c>
      <c r="F166">
        <v>2830</v>
      </c>
      <c r="G166">
        <v>723</v>
      </c>
      <c r="H166">
        <v>31.96</v>
      </c>
      <c r="I166">
        <v>1.1779999999999999</v>
      </c>
      <c r="J166">
        <v>0.98299999999999998</v>
      </c>
      <c r="K166">
        <v>3.1</v>
      </c>
      <c r="L166">
        <v>99</v>
      </c>
      <c r="M166">
        <v>475.99</v>
      </c>
      <c r="N166">
        <v>280.8</v>
      </c>
      <c r="O166">
        <v>327.49</v>
      </c>
      <c r="P166">
        <v>188.78</v>
      </c>
      <c r="Q166">
        <v>259.58999999999997</v>
      </c>
      <c r="R166">
        <v>0.44400000000000001</v>
      </c>
      <c r="S166">
        <v>0.40600000000000003</v>
      </c>
      <c r="T166">
        <v>0.41799999999999998</v>
      </c>
      <c r="U166">
        <v>0.437</v>
      </c>
      <c r="V166">
        <v>0.44900000000000001</v>
      </c>
      <c r="W166">
        <v>1.6801999999999999</v>
      </c>
      <c r="X166">
        <v>0.86050000000000004</v>
      </c>
      <c r="Y166">
        <v>1.7428999999999999</v>
      </c>
      <c r="Z166">
        <v>0.72970000000000002</v>
      </c>
      <c r="AA166">
        <v>0.93799999999999994</v>
      </c>
      <c r="AB166">
        <v>0.99299999999999999</v>
      </c>
      <c r="AC166">
        <v>1.0249999999999999</v>
      </c>
      <c r="AD166">
        <v>1.1220000000000001</v>
      </c>
      <c r="AE166">
        <v>1.274</v>
      </c>
      <c r="AF166" t="s">
        <v>32</v>
      </c>
    </row>
    <row r="167" spans="1:32">
      <c r="A167">
        <v>31487</v>
      </c>
      <c r="B167" s="1">
        <v>41333</v>
      </c>
      <c r="C167" s="2">
        <v>0.69574074074074066</v>
      </c>
      <c r="D167">
        <v>-39.420999999999999</v>
      </c>
      <c r="E167">
        <v>-71.941000000000003</v>
      </c>
      <c r="F167">
        <v>2830</v>
      </c>
      <c r="G167">
        <v>723</v>
      </c>
      <c r="H167">
        <v>31.96</v>
      </c>
      <c r="I167">
        <v>1.1779999999999999</v>
      </c>
      <c r="J167">
        <v>0.98299999999999998</v>
      </c>
      <c r="K167">
        <v>3</v>
      </c>
      <c r="L167">
        <v>99</v>
      </c>
      <c r="M167">
        <v>611.45000000000005</v>
      </c>
      <c r="N167">
        <v>373.61</v>
      </c>
      <c r="O167">
        <v>460.57</v>
      </c>
      <c r="P167">
        <v>267.2</v>
      </c>
      <c r="Q167">
        <v>369.37</v>
      </c>
      <c r="R167">
        <v>0.30199999999999999</v>
      </c>
      <c r="S167">
        <v>0.32200000000000001</v>
      </c>
      <c r="T167">
        <v>0.38100000000000001</v>
      </c>
      <c r="U167">
        <v>0.42899999999999999</v>
      </c>
      <c r="V167">
        <v>0.45800000000000002</v>
      </c>
      <c r="W167">
        <v>1.6780999999999999</v>
      </c>
      <c r="X167">
        <v>0.85160000000000002</v>
      </c>
      <c r="Y167">
        <v>1.8118000000000001</v>
      </c>
      <c r="Z167">
        <v>0.75229999999999997</v>
      </c>
      <c r="AA167">
        <v>0.72599999999999998</v>
      </c>
      <c r="AB167">
        <v>0.75</v>
      </c>
      <c r="AC167">
        <v>0.73499999999999999</v>
      </c>
      <c r="AD167">
        <v>0.82699999999999996</v>
      </c>
      <c r="AE167">
        <v>0.97499999999999998</v>
      </c>
      <c r="AF167" t="s">
        <v>32</v>
      </c>
    </row>
    <row r="168" spans="1:32">
      <c r="A168">
        <v>31487</v>
      </c>
      <c r="B168" s="1">
        <v>41333</v>
      </c>
      <c r="C168" s="2">
        <v>0.69593749999999999</v>
      </c>
      <c r="D168">
        <v>-39.420999999999999</v>
      </c>
      <c r="E168">
        <v>-71.941000000000003</v>
      </c>
      <c r="F168">
        <v>2830</v>
      </c>
      <c r="G168">
        <v>723</v>
      </c>
      <c r="H168">
        <v>31.95</v>
      </c>
      <c r="I168">
        <v>1.1779999999999999</v>
      </c>
      <c r="J168">
        <v>0.98299999999999998</v>
      </c>
      <c r="K168">
        <v>3</v>
      </c>
      <c r="L168">
        <v>99</v>
      </c>
      <c r="M168">
        <v>140.38</v>
      </c>
      <c r="N168">
        <v>90.5</v>
      </c>
      <c r="O168">
        <v>172.07</v>
      </c>
      <c r="P168">
        <v>139.66999999999999</v>
      </c>
      <c r="Q168">
        <v>226.13</v>
      </c>
      <c r="R168">
        <v>0.59499999999999997</v>
      </c>
      <c r="S168">
        <v>0.52600000000000002</v>
      </c>
      <c r="T168">
        <v>0.4</v>
      </c>
      <c r="U168">
        <v>0.378</v>
      </c>
      <c r="V168">
        <v>0.38500000000000001</v>
      </c>
      <c r="W168">
        <v>1.5206</v>
      </c>
      <c r="X168">
        <v>0.50960000000000005</v>
      </c>
      <c r="Y168">
        <v>1.2366999999999999</v>
      </c>
      <c r="Z168">
        <v>0.62960000000000005</v>
      </c>
      <c r="AA168">
        <v>1.9750000000000001</v>
      </c>
      <c r="AB168">
        <v>1.954</v>
      </c>
      <c r="AC168">
        <v>1.571</v>
      </c>
      <c r="AD168">
        <v>1.3779999999999999</v>
      </c>
      <c r="AE168">
        <v>1.3919999999999999</v>
      </c>
      <c r="AF168" t="s">
        <v>32</v>
      </c>
    </row>
    <row r="169" spans="1:32">
      <c r="A169">
        <v>31487</v>
      </c>
      <c r="B169" s="1">
        <v>41333</v>
      </c>
      <c r="C169" s="2">
        <v>0.69611111111111112</v>
      </c>
      <c r="D169">
        <v>-39.420999999999999</v>
      </c>
      <c r="E169">
        <v>-71.941000000000003</v>
      </c>
      <c r="F169">
        <v>2830</v>
      </c>
      <c r="G169">
        <v>723</v>
      </c>
      <c r="H169">
        <v>31.94</v>
      </c>
      <c r="I169">
        <v>1.1779999999999999</v>
      </c>
      <c r="J169">
        <v>0.98299999999999998</v>
      </c>
      <c r="K169">
        <v>2.9</v>
      </c>
      <c r="L169">
        <v>99</v>
      </c>
      <c r="M169">
        <v>12.01</v>
      </c>
      <c r="N169">
        <v>7.33</v>
      </c>
      <c r="O169">
        <v>15.73</v>
      </c>
      <c r="P169">
        <v>16.5</v>
      </c>
      <c r="Q169">
        <v>34.28</v>
      </c>
      <c r="R169">
        <v>0.246</v>
      </c>
      <c r="S169">
        <v>0.23300000000000001</v>
      </c>
      <c r="T169">
        <v>0.35199999999999998</v>
      </c>
      <c r="U169">
        <v>0.498</v>
      </c>
      <c r="V169">
        <v>0.71099999999999997</v>
      </c>
      <c r="W169">
        <v>1.6417999999999999</v>
      </c>
      <c r="X169">
        <v>0.49859999999999999</v>
      </c>
      <c r="Y169">
        <v>1.0354000000000001</v>
      </c>
      <c r="Z169">
        <v>0.53129999999999999</v>
      </c>
      <c r="AA169">
        <v>4.0629999999999997</v>
      </c>
      <c r="AB169">
        <v>4.0880000000000001</v>
      </c>
      <c r="AC169">
        <v>3.6030000000000002</v>
      </c>
      <c r="AD169">
        <v>3.1920000000000002</v>
      </c>
      <c r="AE169">
        <v>2.9940000000000002</v>
      </c>
      <c r="AF169" t="s">
        <v>32</v>
      </c>
    </row>
    <row r="170" spans="1:32">
      <c r="A170">
        <v>31487</v>
      </c>
      <c r="B170" s="1">
        <v>41333</v>
      </c>
      <c r="C170" s="2">
        <v>0.69627314814814811</v>
      </c>
      <c r="D170">
        <v>-39.420999999999999</v>
      </c>
      <c r="E170">
        <v>-71.941000000000003</v>
      </c>
      <c r="F170">
        <v>2830</v>
      </c>
      <c r="G170">
        <v>723</v>
      </c>
      <c r="H170">
        <v>31.94</v>
      </c>
      <c r="I170">
        <v>1.1779999999999999</v>
      </c>
      <c r="J170">
        <v>0.98299999999999998</v>
      </c>
      <c r="K170">
        <v>2.9</v>
      </c>
      <c r="L170">
        <v>99</v>
      </c>
      <c r="M170">
        <v>1087.7</v>
      </c>
      <c r="N170">
        <v>653.26</v>
      </c>
      <c r="O170">
        <v>837.35</v>
      </c>
      <c r="P170">
        <v>519.21</v>
      </c>
      <c r="Q170">
        <v>760.38</v>
      </c>
      <c r="R170">
        <v>2.1999999999999999E-2</v>
      </c>
      <c r="S170">
        <v>1.4E-2</v>
      </c>
      <c r="T170">
        <v>1.4999999999999999E-2</v>
      </c>
      <c r="U170">
        <v>8.0000000000000002E-3</v>
      </c>
      <c r="V170">
        <v>1.4999999999999999E-2</v>
      </c>
      <c r="W170">
        <v>1.665</v>
      </c>
      <c r="X170">
        <v>0.78029999999999999</v>
      </c>
      <c r="Y170">
        <v>1.6128</v>
      </c>
      <c r="Z170">
        <v>0.68289999999999995</v>
      </c>
      <c r="AA170">
        <v>0.23699999999999999</v>
      </c>
      <c r="AB170">
        <v>0.27600000000000002</v>
      </c>
      <c r="AC170">
        <v>0.22800000000000001</v>
      </c>
      <c r="AD170">
        <v>0.26300000000000001</v>
      </c>
      <c r="AE170">
        <v>0.36199999999999999</v>
      </c>
      <c r="AF170" t="s">
        <v>32</v>
      </c>
    </row>
    <row r="171" spans="1:32">
      <c r="A171">
        <v>31487</v>
      </c>
      <c r="B171" s="1">
        <v>41333</v>
      </c>
      <c r="C171" s="2">
        <v>0.69644675925925925</v>
      </c>
      <c r="D171">
        <v>-39.420999999999999</v>
      </c>
      <c r="E171">
        <v>-71.941000000000003</v>
      </c>
      <c r="F171">
        <v>2830</v>
      </c>
      <c r="G171">
        <v>723</v>
      </c>
      <c r="H171">
        <v>31.93</v>
      </c>
      <c r="I171">
        <v>1.177</v>
      </c>
      <c r="J171">
        <v>0.98299999999999998</v>
      </c>
      <c r="K171">
        <v>2.9</v>
      </c>
      <c r="L171">
        <v>99</v>
      </c>
      <c r="M171">
        <v>135.44999999999999</v>
      </c>
      <c r="N171">
        <v>75.150000000000006</v>
      </c>
      <c r="O171">
        <v>96.58</v>
      </c>
      <c r="P171">
        <v>59.41</v>
      </c>
      <c r="Q171">
        <v>79.59</v>
      </c>
      <c r="R171">
        <v>0.58799999999999997</v>
      </c>
      <c r="S171">
        <v>0.377</v>
      </c>
      <c r="T171">
        <v>0.34100000000000003</v>
      </c>
      <c r="U171">
        <v>0.32900000000000001</v>
      </c>
      <c r="V171">
        <v>0.29799999999999999</v>
      </c>
      <c r="W171">
        <v>1.7188000000000001</v>
      </c>
      <c r="X171">
        <v>0.77990000000000004</v>
      </c>
      <c r="Y171">
        <v>1.6386000000000001</v>
      </c>
      <c r="Z171">
        <v>0.75349999999999995</v>
      </c>
      <c r="AA171">
        <v>2.0059999999999998</v>
      </c>
      <c r="AB171">
        <v>2.113</v>
      </c>
      <c r="AC171">
        <v>2.0619999999999998</v>
      </c>
      <c r="AD171">
        <v>2.1040000000000001</v>
      </c>
      <c r="AE171">
        <v>2.2789999999999999</v>
      </c>
      <c r="AF171" t="s">
        <v>32</v>
      </c>
    </row>
    <row r="172" spans="1:32">
      <c r="A172">
        <v>31487</v>
      </c>
      <c r="B172" s="1">
        <v>41333</v>
      </c>
      <c r="C172" s="2">
        <v>0.69663194444444443</v>
      </c>
      <c r="D172">
        <v>-39.420999999999999</v>
      </c>
      <c r="E172">
        <v>-71.941000000000003</v>
      </c>
      <c r="F172">
        <v>2830</v>
      </c>
      <c r="G172">
        <v>723</v>
      </c>
      <c r="H172">
        <v>31.92</v>
      </c>
      <c r="I172">
        <v>1.177</v>
      </c>
      <c r="J172">
        <v>0.98299999999999998</v>
      </c>
      <c r="K172">
        <v>2.8</v>
      </c>
      <c r="L172">
        <v>99</v>
      </c>
      <c r="M172">
        <v>85.51</v>
      </c>
      <c r="N172">
        <v>46.49</v>
      </c>
      <c r="O172">
        <v>52.28</v>
      </c>
      <c r="P172">
        <v>32.76</v>
      </c>
      <c r="Q172">
        <v>47.61</v>
      </c>
      <c r="R172">
        <v>0.33100000000000002</v>
      </c>
      <c r="S172">
        <v>0.35599999999999998</v>
      </c>
      <c r="T172">
        <v>0.38200000000000001</v>
      </c>
      <c r="U172">
        <v>0.35099999999999998</v>
      </c>
      <c r="V172">
        <v>0.373</v>
      </c>
      <c r="W172">
        <v>1.8514999999999999</v>
      </c>
      <c r="X172">
        <v>0.89970000000000006</v>
      </c>
      <c r="Y172">
        <v>1.5904</v>
      </c>
      <c r="Z172">
        <v>0.6986</v>
      </c>
      <c r="AA172">
        <v>2.3969999999999998</v>
      </c>
      <c r="AB172">
        <v>2.5209999999999999</v>
      </c>
      <c r="AC172">
        <v>2.5830000000000002</v>
      </c>
      <c r="AD172">
        <v>2.61</v>
      </c>
      <c r="AE172">
        <v>2.7149999999999999</v>
      </c>
      <c r="AF172" t="s">
        <v>32</v>
      </c>
    </row>
    <row r="173" spans="1:32">
      <c r="A173">
        <v>31487</v>
      </c>
      <c r="B173" s="1">
        <v>41333</v>
      </c>
      <c r="C173" s="2">
        <v>0.69680555555555557</v>
      </c>
      <c r="D173">
        <v>-39.420999999999999</v>
      </c>
      <c r="E173">
        <v>-71.941000000000003</v>
      </c>
      <c r="F173">
        <v>2830</v>
      </c>
      <c r="G173">
        <v>723</v>
      </c>
      <c r="H173">
        <v>31.91</v>
      </c>
      <c r="I173">
        <v>1.177</v>
      </c>
      <c r="J173">
        <v>0.98299999999999998</v>
      </c>
      <c r="K173">
        <v>2.8</v>
      </c>
      <c r="L173">
        <v>99</v>
      </c>
      <c r="M173">
        <v>124.63</v>
      </c>
      <c r="N173">
        <v>72.27</v>
      </c>
      <c r="O173">
        <v>116.59</v>
      </c>
      <c r="P173">
        <v>110.86</v>
      </c>
      <c r="Q173">
        <v>222.29</v>
      </c>
      <c r="R173">
        <v>0.27800000000000002</v>
      </c>
      <c r="S173">
        <v>0.23300000000000001</v>
      </c>
      <c r="T173">
        <v>0.22900000000000001</v>
      </c>
      <c r="U173">
        <v>0.255</v>
      </c>
      <c r="V173">
        <v>0.19800000000000001</v>
      </c>
      <c r="W173">
        <v>1.7130000000000001</v>
      </c>
      <c r="X173">
        <v>0.62109999999999999</v>
      </c>
      <c r="Y173">
        <v>1.0627</v>
      </c>
      <c r="Z173">
        <v>0.495</v>
      </c>
      <c r="AA173">
        <v>2.077</v>
      </c>
      <c r="AB173">
        <v>2.1459999999999999</v>
      </c>
      <c r="AC173">
        <v>1.9019999999999999</v>
      </c>
      <c r="AD173">
        <v>1.575</v>
      </c>
      <c r="AE173">
        <v>1.407</v>
      </c>
      <c r="AF173" t="s">
        <v>32</v>
      </c>
    </row>
    <row r="174" spans="1:32">
      <c r="A174">
        <v>31487</v>
      </c>
      <c r="B174" s="1">
        <v>41333</v>
      </c>
      <c r="C174" s="2">
        <v>0.69696759259259267</v>
      </c>
      <c r="D174">
        <v>-39.420999999999999</v>
      </c>
      <c r="E174">
        <v>-71.941000000000003</v>
      </c>
      <c r="F174">
        <v>2830</v>
      </c>
      <c r="G174">
        <v>723</v>
      </c>
      <c r="H174">
        <v>31.91</v>
      </c>
      <c r="I174">
        <v>1.177</v>
      </c>
      <c r="J174">
        <v>0.98299999999999998</v>
      </c>
      <c r="K174">
        <v>2.8</v>
      </c>
      <c r="L174">
        <v>99</v>
      </c>
      <c r="M174">
        <v>107.92</v>
      </c>
      <c r="N174">
        <v>65.790000000000006</v>
      </c>
      <c r="O174">
        <v>123.55</v>
      </c>
      <c r="P174">
        <v>116.01</v>
      </c>
      <c r="Q174">
        <v>214.77</v>
      </c>
      <c r="R174">
        <v>0.16</v>
      </c>
      <c r="S174">
        <v>0.316</v>
      </c>
      <c r="T174">
        <v>0.38700000000000001</v>
      </c>
      <c r="U174">
        <v>0.24399999999999999</v>
      </c>
      <c r="V174">
        <v>0.193</v>
      </c>
      <c r="W174">
        <v>1.7321</v>
      </c>
      <c r="X174">
        <v>0.54379999999999995</v>
      </c>
      <c r="Y174">
        <v>1.0455000000000001</v>
      </c>
      <c r="Z174">
        <v>0.54010000000000002</v>
      </c>
      <c r="AA174">
        <v>2.2000000000000002</v>
      </c>
      <c r="AB174">
        <v>2.226</v>
      </c>
      <c r="AC174">
        <v>1.853</v>
      </c>
      <c r="AD174">
        <v>1.536</v>
      </c>
      <c r="AE174">
        <v>1.4359999999999999</v>
      </c>
      <c r="AF174" t="s">
        <v>32</v>
      </c>
    </row>
    <row r="175" spans="1:32">
      <c r="A175">
        <v>31487</v>
      </c>
      <c r="B175" s="1">
        <v>41333</v>
      </c>
      <c r="C175" s="2">
        <v>0.6971412037037038</v>
      </c>
      <c r="D175">
        <v>-39.420999999999999</v>
      </c>
      <c r="E175">
        <v>-71.941000000000003</v>
      </c>
      <c r="F175">
        <v>2830</v>
      </c>
      <c r="G175">
        <v>723</v>
      </c>
      <c r="H175">
        <v>31.9</v>
      </c>
      <c r="I175">
        <v>1.177</v>
      </c>
      <c r="J175">
        <v>0.98299999999999998</v>
      </c>
      <c r="K175">
        <v>2.8</v>
      </c>
      <c r="L175">
        <v>99</v>
      </c>
      <c r="M175">
        <v>609.21</v>
      </c>
      <c r="N175">
        <v>400.65</v>
      </c>
      <c r="O175">
        <v>608.73</v>
      </c>
      <c r="P175">
        <v>408.19</v>
      </c>
      <c r="Q175">
        <v>627.62</v>
      </c>
      <c r="R175">
        <v>0.222</v>
      </c>
      <c r="S175">
        <v>0.17899999999999999</v>
      </c>
      <c r="T175">
        <v>0.13</v>
      </c>
      <c r="U175">
        <v>0.10100000000000001</v>
      </c>
      <c r="V175">
        <v>9.9000000000000005E-2</v>
      </c>
      <c r="W175">
        <v>1.5114000000000001</v>
      </c>
      <c r="X175">
        <v>0.65549999999999997</v>
      </c>
      <c r="Y175">
        <v>1.4903</v>
      </c>
      <c r="Z175">
        <v>0.65129999999999999</v>
      </c>
      <c r="AA175">
        <v>0.72899999999999998</v>
      </c>
      <c r="AB175">
        <v>0.69199999999999995</v>
      </c>
      <c r="AC175">
        <v>0.499</v>
      </c>
      <c r="AD175">
        <v>0.46700000000000003</v>
      </c>
      <c r="AE175">
        <v>0.52500000000000002</v>
      </c>
      <c r="AF175" t="s">
        <v>32</v>
      </c>
    </row>
    <row r="176" spans="1:32">
      <c r="A176">
        <v>31487</v>
      </c>
      <c r="B176" s="1">
        <v>41333</v>
      </c>
      <c r="C176" s="2">
        <v>0.69732638888888887</v>
      </c>
      <c r="D176">
        <v>-39.420999999999999</v>
      </c>
      <c r="E176">
        <v>-71.941000000000003</v>
      </c>
      <c r="F176">
        <v>2830</v>
      </c>
      <c r="G176">
        <v>723</v>
      </c>
      <c r="H176">
        <v>31.89</v>
      </c>
      <c r="I176">
        <v>1.177</v>
      </c>
      <c r="J176">
        <v>0.98299999999999998</v>
      </c>
      <c r="K176">
        <v>2.8</v>
      </c>
      <c r="L176">
        <v>99</v>
      </c>
      <c r="M176">
        <v>1024.8699999999999</v>
      </c>
      <c r="N176">
        <v>617.94000000000005</v>
      </c>
      <c r="O176">
        <v>814.33</v>
      </c>
      <c r="P176">
        <v>501.72</v>
      </c>
      <c r="Q176">
        <v>739.54</v>
      </c>
      <c r="R176">
        <v>1.0999999999999999E-2</v>
      </c>
      <c r="S176">
        <v>6.0000000000000001E-3</v>
      </c>
      <c r="T176">
        <v>2E-3</v>
      </c>
      <c r="U176">
        <v>3.0000000000000001E-3</v>
      </c>
      <c r="V176">
        <v>4.0000000000000001E-3</v>
      </c>
      <c r="W176">
        <v>1.6585000000000001</v>
      </c>
      <c r="X176">
        <v>0.75880000000000003</v>
      </c>
      <c r="Y176">
        <v>1.6231</v>
      </c>
      <c r="Z176">
        <v>0.6784</v>
      </c>
      <c r="AA176">
        <v>0.28799999999999998</v>
      </c>
      <c r="AB176">
        <v>0.32400000000000001</v>
      </c>
      <c r="AC176">
        <v>0.251</v>
      </c>
      <c r="AD176">
        <v>0.29199999999999998</v>
      </c>
      <c r="AE176">
        <v>0.38600000000000001</v>
      </c>
      <c r="AF176" t="s">
        <v>32</v>
      </c>
    </row>
    <row r="177" spans="1:32">
      <c r="A177">
        <v>31487</v>
      </c>
      <c r="B177" s="1">
        <v>41333</v>
      </c>
      <c r="C177" s="2">
        <v>0.6974999999999999</v>
      </c>
      <c r="D177">
        <v>-39.420999999999999</v>
      </c>
      <c r="E177">
        <v>-71.941000000000003</v>
      </c>
      <c r="F177">
        <v>2830</v>
      </c>
      <c r="G177">
        <v>723</v>
      </c>
      <c r="H177">
        <v>31.89</v>
      </c>
      <c r="I177">
        <v>1.177</v>
      </c>
      <c r="J177">
        <v>0.98299999999999998</v>
      </c>
      <c r="K177">
        <v>2.8</v>
      </c>
      <c r="L177">
        <v>99</v>
      </c>
      <c r="M177">
        <v>970.61</v>
      </c>
      <c r="N177">
        <v>589.52</v>
      </c>
      <c r="O177">
        <v>787.31</v>
      </c>
      <c r="P177">
        <v>484.73</v>
      </c>
      <c r="Q177">
        <v>714.7</v>
      </c>
      <c r="R177">
        <v>2.7E-2</v>
      </c>
      <c r="S177">
        <v>6.0999999999999999E-2</v>
      </c>
      <c r="T177">
        <v>5.6000000000000001E-2</v>
      </c>
      <c r="U177">
        <v>5.8999999999999997E-2</v>
      </c>
      <c r="V177">
        <v>6.4000000000000001E-2</v>
      </c>
      <c r="W177">
        <v>1.6492</v>
      </c>
      <c r="X177">
        <v>0.74860000000000004</v>
      </c>
      <c r="Y177">
        <v>1.6244000000000001</v>
      </c>
      <c r="Z177">
        <v>0.6784</v>
      </c>
      <c r="AA177">
        <v>0.33400000000000002</v>
      </c>
      <c r="AB177">
        <v>0.36399999999999999</v>
      </c>
      <c r="AC177">
        <v>0.28000000000000003</v>
      </c>
      <c r="AD177">
        <v>0.32200000000000001</v>
      </c>
      <c r="AE177">
        <v>0.41499999999999998</v>
      </c>
      <c r="AF177" t="s">
        <v>32</v>
      </c>
    </row>
    <row r="178" spans="1:32">
      <c r="A178">
        <v>31487</v>
      </c>
      <c r="B178" s="1">
        <v>41333</v>
      </c>
      <c r="C178" s="2">
        <v>0.69767361111111104</v>
      </c>
      <c r="D178">
        <v>-39.420999999999999</v>
      </c>
      <c r="E178">
        <v>-71.941000000000003</v>
      </c>
      <c r="F178">
        <v>2830</v>
      </c>
      <c r="G178">
        <v>723</v>
      </c>
      <c r="H178">
        <v>31.88</v>
      </c>
      <c r="I178">
        <v>1.177</v>
      </c>
      <c r="J178">
        <v>0.98299999999999998</v>
      </c>
      <c r="K178">
        <v>2.8</v>
      </c>
      <c r="L178">
        <v>99</v>
      </c>
      <c r="M178">
        <v>1182.26</v>
      </c>
      <c r="N178">
        <v>716.96</v>
      </c>
      <c r="O178">
        <v>931.35</v>
      </c>
      <c r="P178">
        <v>576.62</v>
      </c>
      <c r="Q178">
        <v>858.61</v>
      </c>
      <c r="R178">
        <v>1.0999999999999999E-2</v>
      </c>
      <c r="S178">
        <v>7.0000000000000001E-3</v>
      </c>
      <c r="T178">
        <v>2E-3</v>
      </c>
      <c r="U178">
        <v>2E-3</v>
      </c>
      <c r="V178">
        <v>1E-3</v>
      </c>
      <c r="W178">
        <v>1.649</v>
      </c>
      <c r="X178">
        <v>0.76980000000000004</v>
      </c>
      <c r="Y178">
        <v>1.6152</v>
      </c>
      <c r="Z178">
        <v>0.67159999999999997</v>
      </c>
      <c r="AA178">
        <v>0.16600000000000001</v>
      </c>
      <c r="AB178">
        <v>0.19700000000000001</v>
      </c>
      <c r="AC178">
        <v>0.13700000000000001</v>
      </c>
      <c r="AD178">
        <v>0.17399999999999999</v>
      </c>
      <c r="AE178">
        <v>0.25900000000000001</v>
      </c>
      <c r="AF178" t="s">
        <v>32</v>
      </c>
    </row>
    <row r="179" spans="1:32">
      <c r="A179">
        <v>31487</v>
      </c>
      <c r="B179" s="1">
        <v>41333</v>
      </c>
      <c r="C179" s="2">
        <v>0.69783564814814814</v>
      </c>
      <c r="D179">
        <v>-39.420999999999999</v>
      </c>
      <c r="E179">
        <v>-71.941000000000003</v>
      </c>
      <c r="F179">
        <v>2830</v>
      </c>
      <c r="G179">
        <v>723</v>
      </c>
      <c r="H179">
        <v>31.88</v>
      </c>
      <c r="I179">
        <v>1.177</v>
      </c>
      <c r="J179">
        <v>0.98299999999999998</v>
      </c>
      <c r="K179">
        <v>2.8</v>
      </c>
      <c r="L179">
        <v>99</v>
      </c>
      <c r="M179">
        <v>1175.1099999999999</v>
      </c>
      <c r="N179">
        <v>710.45</v>
      </c>
      <c r="O179">
        <v>925.15</v>
      </c>
      <c r="P179">
        <v>570.74</v>
      </c>
      <c r="Q179">
        <v>849.26</v>
      </c>
      <c r="R179">
        <v>1.0999999999999999E-2</v>
      </c>
      <c r="S179">
        <v>8.0000000000000002E-3</v>
      </c>
      <c r="T179">
        <v>4.0000000000000001E-3</v>
      </c>
      <c r="U179">
        <v>2E-3</v>
      </c>
      <c r="V179">
        <v>2E-3</v>
      </c>
      <c r="W179">
        <v>1.6539999999999999</v>
      </c>
      <c r="X179">
        <v>0.76790000000000003</v>
      </c>
      <c r="Y179">
        <v>1.621</v>
      </c>
      <c r="Z179">
        <v>0.67200000000000004</v>
      </c>
      <c r="AA179">
        <v>0.17100000000000001</v>
      </c>
      <c r="AB179">
        <v>0.20499999999999999</v>
      </c>
      <c r="AC179">
        <v>0.14299999999999999</v>
      </c>
      <c r="AD179">
        <v>0.183</v>
      </c>
      <c r="AE179">
        <v>0.26800000000000002</v>
      </c>
      <c r="AF179" t="s">
        <v>32</v>
      </c>
    </row>
    <row r="180" spans="1:32">
      <c r="A180">
        <v>31487</v>
      </c>
      <c r="B180" s="1">
        <v>41333</v>
      </c>
      <c r="C180" s="2">
        <v>0.69802083333333342</v>
      </c>
      <c r="D180">
        <v>-39.420999999999999</v>
      </c>
      <c r="E180">
        <v>-71.941000000000003</v>
      </c>
      <c r="F180">
        <v>2830</v>
      </c>
      <c r="G180">
        <v>723</v>
      </c>
      <c r="H180">
        <v>31.87</v>
      </c>
      <c r="I180">
        <v>1.177</v>
      </c>
      <c r="J180">
        <v>0.98299999999999998</v>
      </c>
      <c r="K180">
        <v>2.8</v>
      </c>
      <c r="L180">
        <v>99</v>
      </c>
      <c r="M180">
        <v>1165.94</v>
      </c>
      <c r="N180">
        <v>700.46</v>
      </c>
      <c r="O180">
        <v>910.53</v>
      </c>
      <c r="P180">
        <v>559.84</v>
      </c>
      <c r="Q180">
        <v>830.77</v>
      </c>
      <c r="R180">
        <v>4.0000000000000001E-3</v>
      </c>
      <c r="S180">
        <v>3.0000000000000001E-3</v>
      </c>
      <c r="T180">
        <v>2E-3</v>
      </c>
      <c r="U180">
        <v>3.0000000000000001E-3</v>
      </c>
      <c r="V180">
        <v>3.0000000000000001E-3</v>
      </c>
      <c r="W180">
        <v>1.6645000000000001</v>
      </c>
      <c r="X180">
        <v>0.76929999999999998</v>
      </c>
      <c r="Y180">
        <v>1.6264000000000001</v>
      </c>
      <c r="Z180">
        <v>0.67390000000000005</v>
      </c>
      <c r="AA180">
        <v>0.17799999999999999</v>
      </c>
      <c r="AB180">
        <v>0.217</v>
      </c>
      <c r="AC180">
        <v>0.157</v>
      </c>
      <c r="AD180">
        <v>0.19900000000000001</v>
      </c>
      <c r="AE180">
        <v>0.28699999999999998</v>
      </c>
      <c r="AF180" t="s">
        <v>32</v>
      </c>
    </row>
    <row r="181" spans="1:32">
      <c r="A181">
        <v>31487</v>
      </c>
      <c r="B181" s="1">
        <v>41333</v>
      </c>
      <c r="C181" s="2">
        <v>0.69818287037037041</v>
      </c>
      <c r="D181">
        <v>-39.420999999999999</v>
      </c>
      <c r="E181">
        <v>-71.941000000000003</v>
      </c>
      <c r="F181">
        <v>2830</v>
      </c>
      <c r="G181">
        <v>723</v>
      </c>
      <c r="H181">
        <v>31.86</v>
      </c>
      <c r="I181">
        <v>1.177</v>
      </c>
      <c r="J181">
        <v>0.98299999999999998</v>
      </c>
      <c r="K181">
        <v>2.7</v>
      </c>
      <c r="L181">
        <v>99</v>
      </c>
      <c r="M181">
        <v>1201.81</v>
      </c>
      <c r="N181">
        <v>739.88</v>
      </c>
      <c r="O181">
        <v>950.03</v>
      </c>
      <c r="P181">
        <v>598.5</v>
      </c>
      <c r="Q181">
        <v>887.37</v>
      </c>
      <c r="R181">
        <v>2.1999999999999999E-2</v>
      </c>
      <c r="S181">
        <v>1.4E-2</v>
      </c>
      <c r="T181">
        <v>1.4999999999999999E-2</v>
      </c>
      <c r="U181">
        <v>2.3E-2</v>
      </c>
      <c r="V181">
        <v>2.3E-2</v>
      </c>
      <c r="W181">
        <v>1.6247</v>
      </c>
      <c r="X181">
        <v>0.77880000000000005</v>
      </c>
      <c r="Y181">
        <v>1.5880000000000001</v>
      </c>
      <c r="Z181">
        <v>0.67449999999999999</v>
      </c>
      <c r="AA181">
        <v>0.152</v>
      </c>
      <c r="AB181">
        <v>0.17100000000000001</v>
      </c>
      <c r="AC181">
        <v>0.121</v>
      </c>
      <c r="AD181">
        <v>0.14199999999999999</v>
      </c>
      <c r="AE181">
        <v>0.23100000000000001</v>
      </c>
      <c r="AF181" t="s">
        <v>32</v>
      </c>
    </row>
    <row r="182" spans="1:32">
      <c r="A182">
        <v>31487</v>
      </c>
      <c r="B182" s="1">
        <v>41333</v>
      </c>
      <c r="C182" s="2">
        <v>0.69835648148148144</v>
      </c>
      <c r="D182">
        <v>-39.420999999999999</v>
      </c>
      <c r="E182">
        <v>-71.941000000000003</v>
      </c>
      <c r="F182">
        <v>2830</v>
      </c>
      <c r="G182">
        <v>723</v>
      </c>
      <c r="H182">
        <v>31.86</v>
      </c>
      <c r="I182">
        <v>1.177</v>
      </c>
      <c r="J182">
        <v>0.98299999999999998</v>
      </c>
      <c r="K182">
        <v>2.7</v>
      </c>
      <c r="L182">
        <v>99</v>
      </c>
      <c r="M182">
        <v>1218.3699999999999</v>
      </c>
      <c r="N182">
        <v>739.35</v>
      </c>
      <c r="O182">
        <v>947.92</v>
      </c>
      <c r="P182">
        <v>588.85</v>
      </c>
      <c r="Q182">
        <v>876.57</v>
      </c>
      <c r="R182">
        <v>2E-3</v>
      </c>
      <c r="S182">
        <v>1E-3</v>
      </c>
      <c r="T182">
        <v>1E-3</v>
      </c>
      <c r="U182">
        <v>1E-3</v>
      </c>
      <c r="V182">
        <v>1E-3</v>
      </c>
      <c r="W182">
        <v>1.6478999999999999</v>
      </c>
      <c r="X182">
        <v>0.78</v>
      </c>
      <c r="Y182">
        <v>1.6097999999999999</v>
      </c>
      <c r="Z182">
        <v>0.67179999999999995</v>
      </c>
      <c r="AA182">
        <v>0.14099999999999999</v>
      </c>
      <c r="AB182">
        <v>0.17100000000000001</v>
      </c>
      <c r="AC182">
        <v>0.122</v>
      </c>
      <c r="AD182">
        <v>0.156</v>
      </c>
      <c r="AE182">
        <v>0.24099999999999999</v>
      </c>
      <c r="AF182" t="s">
        <v>32</v>
      </c>
    </row>
    <row r="183" spans="1:32">
      <c r="A183">
        <v>31487</v>
      </c>
      <c r="B183" s="1">
        <v>41333</v>
      </c>
      <c r="C183" s="2">
        <v>0.69851851851851843</v>
      </c>
      <c r="D183">
        <v>-39.420999999999999</v>
      </c>
      <c r="E183">
        <v>-71.941000000000003</v>
      </c>
      <c r="F183">
        <v>2830</v>
      </c>
      <c r="G183">
        <v>723</v>
      </c>
      <c r="H183">
        <v>31.85</v>
      </c>
      <c r="I183">
        <v>1.177</v>
      </c>
      <c r="J183">
        <v>0.98299999999999998</v>
      </c>
      <c r="K183">
        <v>2.7</v>
      </c>
      <c r="L183">
        <v>99</v>
      </c>
      <c r="M183">
        <v>1211.6600000000001</v>
      </c>
      <c r="N183">
        <v>734.43</v>
      </c>
      <c r="O183">
        <v>944.4</v>
      </c>
      <c r="P183">
        <v>585.34</v>
      </c>
      <c r="Q183">
        <v>872.46</v>
      </c>
      <c r="R183">
        <v>5.0000000000000001E-3</v>
      </c>
      <c r="S183">
        <v>4.0000000000000001E-3</v>
      </c>
      <c r="T183">
        <v>1E-3</v>
      </c>
      <c r="U183">
        <v>2E-3</v>
      </c>
      <c r="V183">
        <v>1E-3</v>
      </c>
      <c r="W183">
        <v>1.6497999999999999</v>
      </c>
      <c r="X183">
        <v>0.77769999999999995</v>
      </c>
      <c r="Y183">
        <v>1.6133999999999999</v>
      </c>
      <c r="Z183">
        <v>0.67090000000000005</v>
      </c>
      <c r="AA183">
        <v>0.14599999999999999</v>
      </c>
      <c r="AB183">
        <v>0.17699999999999999</v>
      </c>
      <c r="AC183">
        <v>0.126</v>
      </c>
      <c r="AD183">
        <v>0.161</v>
      </c>
      <c r="AE183">
        <v>0.245</v>
      </c>
      <c r="AF183" t="s">
        <v>32</v>
      </c>
    </row>
    <row r="184" spans="1:32">
      <c r="A184">
        <v>31487</v>
      </c>
      <c r="B184" s="1">
        <v>41333</v>
      </c>
      <c r="C184" s="2">
        <v>0.69871527777777775</v>
      </c>
      <c r="D184">
        <v>-39.420999999999999</v>
      </c>
      <c r="E184">
        <v>-71.941000000000003</v>
      </c>
      <c r="F184">
        <v>2830</v>
      </c>
      <c r="G184">
        <v>723</v>
      </c>
      <c r="H184">
        <v>31.85</v>
      </c>
      <c r="I184">
        <v>1.1759999999999999</v>
      </c>
      <c r="J184">
        <v>0.98299999999999998</v>
      </c>
      <c r="K184">
        <v>2.7</v>
      </c>
      <c r="L184">
        <v>99</v>
      </c>
      <c r="M184">
        <v>1209.1199999999999</v>
      </c>
      <c r="N184">
        <v>729.66</v>
      </c>
      <c r="O184">
        <v>937.77</v>
      </c>
      <c r="P184">
        <v>579.42999999999995</v>
      </c>
      <c r="Q184">
        <v>862.7</v>
      </c>
      <c r="R184">
        <v>3.0000000000000001E-3</v>
      </c>
      <c r="S184">
        <v>2E-3</v>
      </c>
      <c r="T184">
        <v>1E-3</v>
      </c>
      <c r="U184">
        <v>1E-3</v>
      </c>
      <c r="V184">
        <v>1E-3</v>
      </c>
      <c r="W184">
        <v>1.6571</v>
      </c>
      <c r="X184">
        <v>0.77810000000000001</v>
      </c>
      <c r="Y184">
        <v>1.6184000000000001</v>
      </c>
      <c r="Z184">
        <v>0.67159999999999997</v>
      </c>
      <c r="AA184">
        <v>0.14699999999999999</v>
      </c>
      <c r="AB184">
        <v>0.183</v>
      </c>
      <c r="AC184">
        <v>0.13200000000000001</v>
      </c>
      <c r="AD184">
        <v>0.17</v>
      </c>
      <c r="AE184">
        <v>0.255</v>
      </c>
      <c r="AF184" t="s">
        <v>32</v>
      </c>
    </row>
    <row r="185" spans="1:32">
      <c r="A185">
        <v>31487</v>
      </c>
      <c r="B185" s="1">
        <v>41333</v>
      </c>
      <c r="C185" s="2">
        <v>0.69888888888888889</v>
      </c>
      <c r="D185">
        <v>-39.420999999999999</v>
      </c>
      <c r="E185">
        <v>-71.941000000000003</v>
      </c>
      <c r="F185">
        <v>2830</v>
      </c>
      <c r="G185">
        <v>723</v>
      </c>
      <c r="H185">
        <v>31.84</v>
      </c>
      <c r="I185">
        <v>1.1759999999999999</v>
      </c>
      <c r="J185">
        <v>0.98299999999999998</v>
      </c>
      <c r="K185">
        <v>2.6</v>
      </c>
      <c r="L185">
        <v>99</v>
      </c>
      <c r="M185">
        <v>1172.8499999999999</v>
      </c>
      <c r="N185">
        <v>709.15</v>
      </c>
      <c r="O185">
        <v>921.79</v>
      </c>
      <c r="P185">
        <v>568.57000000000005</v>
      </c>
      <c r="Q185">
        <v>845.15</v>
      </c>
      <c r="R185">
        <v>7.0000000000000001E-3</v>
      </c>
      <c r="S185">
        <v>5.0000000000000001E-3</v>
      </c>
      <c r="T185">
        <v>2E-3</v>
      </c>
      <c r="U185">
        <v>2E-3</v>
      </c>
      <c r="V185">
        <v>2E-3</v>
      </c>
      <c r="W185">
        <v>1.6538999999999999</v>
      </c>
      <c r="X185">
        <v>0.76929999999999998</v>
      </c>
      <c r="Y185">
        <v>1.6212</v>
      </c>
      <c r="Z185">
        <v>0.67269999999999996</v>
      </c>
      <c r="AA185">
        <v>0.17299999999999999</v>
      </c>
      <c r="AB185">
        <v>0.20699999999999999</v>
      </c>
      <c r="AC185">
        <v>0.14599999999999999</v>
      </c>
      <c r="AD185">
        <v>0.186</v>
      </c>
      <c r="AE185">
        <v>0.27300000000000002</v>
      </c>
      <c r="AF185" t="s">
        <v>32</v>
      </c>
    </row>
    <row r="186" spans="1:32">
      <c r="A186">
        <v>31487</v>
      </c>
      <c r="B186" s="1">
        <v>41333</v>
      </c>
      <c r="C186" s="2">
        <v>0.69905092592592588</v>
      </c>
      <c r="D186">
        <v>-39.420999999999999</v>
      </c>
      <c r="E186">
        <v>-71.941000000000003</v>
      </c>
      <c r="F186">
        <v>2830</v>
      </c>
      <c r="G186">
        <v>723</v>
      </c>
      <c r="H186">
        <v>31.84</v>
      </c>
      <c r="I186">
        <v>1.1759999999999999</v>
      </c>
      <c r="J186">
        <v>0.98299999999999998</v>
      </c>
      <c r="K186">
        <v>2.6</v>
      </c>
      <c r="L186">
        <v>99</v>
      </c>
      <c r="M186">
        <v>1235.01</v>
      </c>
      <c r="N186">
        <v>757.14</v>
      </c>
      <c r="O186">
        <v>963.28</v>
      </c>
      <c r="P186">
        <v>611.53</v>
      </c>
      <c r="Q186">
        <v>906.24</v>
      </c>
      <c r="R186">
        <v>3.0000000000000001E-3</v>
      </c>
      <c r="S186">
        <v>5.0000000000000001E-3</v>
      </c>
      <c r="T186">
        <v>2E-3</v>
      </c>
      <c r="U186">
        <v>1.4999999999999999E-2</v>
      </c>
      <c r="V186">
        <v>1.2E-2</v>
      </c>
      <c r="W186">
        <v>1.6312</v>
      </c>
      <c r="X186">
        <v>0.78600000000000003</v>
      </c>
      <c r="Y186">
        <v>1.5754999999999999</v>
      </c>
      <c r="Z186">
        <v>0.67479999999999996</v>
      </c>
      <c r="AA186">
        <v>0.129</v>
      </c>
      <c r="AB186">
        <v>0.151</v>
      </c>
      <c r="AC186">
        <v>0.109</v>
      </c>
      <c r="AD186">
        <v>0.124</v>
      </c>
      <c r="AE186">
        <v>0.21299999999999999</v>
      </c>
      <c r="AF186" t="s">
        <v>32</v>
      </c>
    </row>
    <row r="187" spans="1:32">
      <c r="A187">
        <v>31487</v>
      </c>
      <c r="B187" s="1">
        <v>41333</v>
      </c>
      <c r="C187" s="2">
        <v>0.69922453703703702</v>
      </c>
      <c r="D187">
        <v>-39.420999999999999</v>
      </c>
      <c r="E187">
        <v>-71.941000000000003</v>
      </c>
      <c r="F187">
        <v>2830</v>
      </c>
      <c r="G187">
        <v>723</v>
      </c>
      <c r="H187">
        <v>31.83</v>
      </c>
      <c r="I187">
        <v>1.1759999999999999</v>
      </c>
      <c r="J187">
        <v>0.98299999999999998</v>
      </c>
      <c r="K187">
        <v>2.5</v>
      </c>
      <c r="L187">
        <v>99</v>
      </c>
      <c r="M187">
        <v>1224.32</v>
      </c>
      <c r="N187">
        <v>748.8</v>
      </c>
      <c r="O187">
        <v>960.06</v>
      </c>
      <c r="P187">
        <v>602.1</v>
      </c>
      <c r="Q187">
        <v>895.24</v>
      </c>
      <c r="R187">
        <v>3.0000000000000001E-3</v>
      </c>
      <c r="S187">
        <v>2E-3</v>
      </c>
      <c r="T187">
        <v>1E-3</v>
      </c>
      <c r="U187">
        <v>1E-3</v>
      </c>
      <c r="V187">
        <v>1E-3</v>
      </c>
      <c r="W187">
        <v>1.635</v>
      </c>
      <c r="X187">
        <v>0.78</v>
      </c>
      <c r="Y187">
        <v>1.5945</v>
      </c>
      <c r="Z187">
        <v>0.67259999999999998</v>
      </c>
      <c r="AA187">
        <v>0.13700000000000001</v>
      </c>
      <c r="AB187">
        <v>0.161</v>
      </c>
      <c r="AC187">
        <v>0.112</v>
      </c>
      <c r="AD187">
        <v>0.13700000000000001</v>
      </c>
      <c r="AE187">
        <v>0.224</v>
      </c>
      <c r="AF187" t="s">
        <v>32</v>
      </c>
    </row>
    <row r="188" spans="1:32">
      <c r="A188">
        <v>31487</v>
      </c>
      <c r="B188" s="1">
        <v>41333</v>
      </c>
      <c r="C188" s="2">
        <v>0.6994097222222222</v>
      </c>
      <c r="D188">
        <v>-39.420999999999999</v>
      </c>
      <c r="E188">
        <v>-71.941000000000003</v>
      </c>
      <c r="F188">
        <v>2830</v>
      </c>
      <c r="G188">
        <v>723</v>
      </c>
      <c r="H188">
        <v>31.83</v>
      </c>
      <c r="I188">
        <v>1.1759999999999999</v>
      </c>
      <c r="J188">
        <v>0.98299999999999998</v>
      </c>
      <c r="K188">
        <v>2.5</v>
      </c>
      <c r="L188">
        <v>99</v>
      </c>
      <c r="M188">
        <v>1214.5999999999999</v>
      </c>
      <c r="N188">
        <v>741.32</v>
      </c>
      <c r="O188">
        <v>954.3</v>
      </c>
      <c r="P188">
        <v>597.05999999999995</v>
      </c>
      <c r="Q188">
        <v>886.86</v>
      </c>
      <c r="R188">
        <v>8.0000000000000002E-3</v>
      </c>
      <c r="S188">
        <v>3.0000000000000001E-3</v>
      </c>
      <c r="T188">
        <v>1E-3</v>
      </c>
      <c r="U188">
        <v>2E-3</v>
      </c>
      <c r="V188">
        <v>2E-3</v>
      </c>
      <c r="W188">
        <v>1.6384000000000001</v>
      </c>
      <c r="X188">
        <v>0.77680000000000005</v>
      </c>
      <c r="Y188">
        <v>1.5983000000000001</v>
      </c>
      <c r="Z188">
        <v>0.67320000000000002</v>
      </c>
      <c r="AA188">
        <v>0.14399999999999999</v>
      </c>
      <c r="AB188">
        <v>0.16900000000000001</v>
      </c>
      <c r="AC188">
        <v>0.11700000000000001</v>
      </c>
      <c r="AD188">
        <v>0.14499999999999999</v>
      </c>
      <c r="AE188">
        <v>0.23200000000000001</v>
      </c>
      <c r="AF188" t="s">
        <v>32</v>
      </c>
    </row>
    <row r="189" spans="1:32">
      <c r="A189">
        <v>31487</v>
      </c>
      <c r="B189" s="1">
        <v>41333</v>
      </c>
      <c r="C189" s="2">
        <v>0.69958333333333333</v>
      </c>
      <c r="D189">
        <v>-39.420999999999999</v>
      </c>
      <c r="E189">
        <v>-71.941000000000003</v>
      </c>
      <c r="F189">
        <v>2830</v>
      </c>
      <c r="G189">
        <v>723</v>
      </c>
      <c r="H189">
        <v>31.82</v>
      </c>
      <c r="I189">
        <v>1.1759999999999999</v>
      </c>
      <c r="J189">
        <v>0.98299999999999998</v>
      </c>
      <c r="K189">
        <v>2.4</v>
      </c>
      <c r="L189">
        <v>99</v>
      </c>
      <c r="M189">
        <v>1219.44</v>
      </c>
      <c r="N189">
        <v>739.77</v>
      </c>
      <c r="O189">
        <v>947.04</v>
      </c>
      <c r="P189">
        <v>590.07000000000005</v>
      </c>
      <c r="Q189">
        <v>874.37</v>
      </c>
      <c r="R189">
        <v>5.0000000000000001E-3</v>
      </c>
      <c r="S189">
        <v>3.0000000000000001E-3</v>
      </c>
      <c r="T189">
        <v>1E-3</v>
      </c>
      <c r="U189">
        <v>1E-3</v>
      </c>
      <c r="V189">
        <v>2E-3</v>
      </c>
      <c r="W189">
        <v>1.6484000000000001</v>
      </c>
      <c r="X189">
        <v>0.78110000000000002</v>
      </c>
      <c r="Y189">
        <v>1.605</v>
      </c>
      <c r="Z189">
        <v>0.67479999999999996</v>
      </c>
      <c r="AA189">
        <v>0.14000000000000001</v>
      </c>
      <c r="AB189">
        <v>0.17100000000000001</v>
      </c>
      <c r="AC189">
        <v>0.123</v>
      </c>
      <c r="AD189">
        <v>0.155</v>
      </c>
      <c r="AE189">
        <v>0.24399999999999999</v>
      </c>
      <c r="AF189" t="s">
        <v>32</v>
      </c>
    </row>
    <row r="190" spans="1:32">
      <c r="A190">
        <v>31487</v>
      </c>
      <c r="B190" s="1">
        <v>41333</v>
      </c>
      <c r="C190" s="2">
        <v>0.69974537037037043</v>
      </c>
      <c r="D190">
        <v>-39.420999999999999</v>
      </c>
      <c r="E190">
        <v>-71.941000000000003</v>
      </c>
      <c r="F190">
        <v>2830</v>
      </c>
      <c r="G190">
        <v>723</v>
      </c>
      <c r="H190">
        <v>31.82</v>
      </c>
      <c r="I190">
        <v>1.1759999999999999</v>
      </c>
      <c r="J190">
        <v>0.98299999999999998</v>
      </c>
      <c r="K190">
        <v>2.4</v>
      </c>
      <c r="L190">
        <v>99</v>
      </c>
      <c r="M190">
        <v>1122.95</v>
      </c>
      <c r="N190">
        <v>716.01</v>
      </c>
      <c r="O190">
        <v>949.7</v>
      </c>
      <c r="P190">
        <v>616.85</v>
      </c>
      <c r="Q190">
        <v>914.53</v>
      </c>
      <c r="R190">
        <v>2.3E-2</v>
      </c>
      <c r="S190">
        <v>1.2E-2</v>
      </c>
      <c r="T190">
        <v>0.01</v>
      </c>
      <c r="U190">
        <v>1.2999999999999999E-2</v>
      </c>
      <c r="V190">
        <v>8.9999999999999993E-3</v>
      </c>
      <c r="W190">
        <v>1.5682</v>
      </c>
      <c r="X190">
        <v>0.75390000000000001</v>
      </c>
      <c r="Y190">
        <v>1.5398000000000001</v>
      </c>
      <c r="Z190">
        <v>0.67449999999999999</v>
      </c>
      <c r="AA190">
        <v>0.21</v>
      </c>
      <c r="AB190">
        <v>0.19900000000000001</v>
      </c>
      <c r="AC190">
        <v>0.121</v>
      </c>
      <c r="AD190">
        <v>0.11700000000000001</v>
      </c>
      <c r="AE190">
        <v>0.20599999999999999</v>
      </c>
      <c r="AF190" t="s">
        <v>32</v>
      </c>
    </row>
    <row r="191" spans="1:32">
      <c r="A191">
        <v>31487</v>
      </c>
      <c r="B191" s="1">
        <v>41333</v>
      </c>
      <c r="C191" s="2">
        <v>0.69991898148148157</v>
      </c>
      <c r="D191">
        <v>-39.420999999999999</v>
      </c>
      <c r="E191">
        <v>-71.941000000000003</v>
      </c>
      <c r="F191">
        <v>2830</v>
      </c>
      <c r="G191">
        <v>723</v>
      </c>
      <c r="H191">
        <v>31.81</v>
      </c>
      <c r="I191">
        <v>1.1759999999999999</v>
      </c>
      <c r="J191">
        <v>0.98299999999999998</v>
      </c>
      <c r="K191">
        <v>2.2999999999999998</v>
      </c>
      <c r="L191">
        <v>99</v>
      </c>
      <c r="M191">
        <v>1151.74</v>
      </c>
      <c r="N191">
        <v>728.7</v>
      </c>
      <c r="O191">
        <v>961.71</v>
      </c>
      <c r="P191">
        <v>620.96</v>
      </c>
      <c r="Q191">
        <v>919.72</v>
      </c>
      <c r="R191">
        <v>5.0000000000000001E-3</v>
      </c>
      <c r="S191">
        <v>3.0000000000000001E-3</v>
      </c>
      <c r="T191">
        <v>2E-3</v>
      </c>
      <c r="U191">
        <v>2E-3</v>
      </c>
      <c r="V191">
        <v>1E-3</v>
      </c>
      <c r="W191">
        <v>1.5805</v>
      </c>
      <c r="X191">
        <v>0.75770000000000004</v>
      </c>
      <c r="Y191">
        <v>1.5487</v>
      </c>
      <c r="Z191">
        <v>0.67520000000000002</v>
      </c>
      <c r="AA191">
        <v>0.189</v>
      </c>
      <c r="AB191">
        <v>0.184</v>
      </c>
      <c r="AC191">
        <v>0.11</v>
      </c>
      <c r="AD191">
        <v>0.111</v>
      </c>
      <c r="AE191">
        <v>0.20100000000000001</v>
      </c>
      <c r="AF191" t="s">
        <v>32</v>
      </c>
    </row>
    <row r="192" spans="1:32">
      <c r="A192">
        <v>31487</v>
      </c>
      <c r="B192" s="1">
        <v>41333</v>
      </c>
      <c r="C192" s="2">
        <v>0.70011574074074068</v>
      </c>
      <c r="D192">
        <v>-39.420999999999999</v>
      </c>
      <c r="E192">
        <v>-71.941000000000003</v>
      </c>
      <c r="F192">
        <v>2830</v>
      </c>
      <c r="G192">
        <v>723</v>
      </c>
      <c r="H192">
        <v>31.81</v>
      </c>
      <c r="I192">
        <v>1.1759999999999999</v>
      </c>
      <c r="J192">
        <v>0.98299999999999998</v>
      </c>
      <c r="K192">
        <v>2.2999999999999998</v>
      </c>
      <c r="L192">
        <v>99</v>
      </c>
      <c r="M192">
        <v>1124.1099999999999</v>
      </c>
      <c r="N192">
        <v>715.68</v>
      </c>
      <c r="O192">
        <v>954.69</v>
      </c>
      <c r="P192">
        <v>618.15</v>
      </c>
      <c r="Q192">
        <v>918.44</v>
      </c>
      <c r="R192">
        <v>2.1000000000000001E-2</v>
      </c>
      <c r="S192">
        <v>1.4E-2</v>
      </c>
      <c r="T192">
        <v>5.0000000000000001E-3</v>
      </c>
      <c r="U192">
        <v>5.0000000000000001E-3</v>
      </c>
      <c r="V192">
        <v>2E-3</v>
      </c>
      <c r="W192">
        <v>1.5706</v>
      </c>
      <c r="X192">
        <v>0.74960000000000004</v>
      </c>
      <c r="Y192">
        <v>1.5444</v>
      </c>
      <c r="Z192">
        <v>0.67300000000000004</v>
      </c>
      <c r="AA192">
        <v>0.21</v>
      </c>
      <c r="AB192">
        <v>0.19900000000000001</v>
      </c>
      <c r="AC192">
        <v>0.11600000000000001</v>
      </c>
      <c r="AD192">
        <v>0.115</v>
      </c>
      <c r="AE192">
        <v>0.20200000000000001</v>
      </c>
      <c r="AF192" t="s">
        <v>32</v>
      </c>
    </row>
    <row r="193" spans="1:32">
      <c r="A193">
        <v>31487</v>
      </c>
      <c r="B193" s="1">
        <v>41333</v>
      </c>
      <c r="C193" s="2">
        <v>0.70027777777777767</v>
      </c>
      <c r="D193">
        <v>-39.420999999999999</v>
      </c>
      <c r="E193">
        <v>-71.941000000000003</v>
      </c>
      <c r="F193">
        <v>2830</v>
      </c>
      <c r="G193">
        <v>723</v>
      </c>
      <c r="H193">
        <v>31.8</v>
      </c>
      <c r="I193">
        <v>1.1759999999999999</v>
      </c>
      <c r="J193">
        <v>0.98299999999999998</v>
      </c>
      <c r="K193">
        <v>2.2000000000000002</v>
      </c>
      <c r="L193">
        <v>99</v>
      </c>
      <c r="M193">
        <v>1164.52</v>
      </c>
      <c r="N193">
        <v>733.12</v>
      </c>
      <c r="O193">
        <v>963.2</v>
      </c>
      <c r="P193">
        <v>619.79999999999995</v>
      </c>
      <c r="Q193">
        <v>918.92</v>
      </c>
      <c r="R193">
        <v>1.4E-2</v>
      </c>
      <c r="S193">
        <v>0.01</v>
      </c>
      <c r="T193">
        <v>4.0000000000000001E-3</v>
      </c>
      <c r="U193">
        <v>1E-3</v>
      </c>
      <c r="V193">
        <v>1E-3</v>
      </c>
      <c r="W193">
        <v>1.5884</v>
      </c>
      <c r="X193">
        <v>0.7611</v>
      </c>
      <c r="Y193">
        <v>1.554</v>
      </c>
      <c r="Z193">
        <v>0.67449999999999999</v>
      </c>
      <c r="AA193">
        <v>0.18</v>
      </c>
      <c r="AB193">
        <v>0.17899999999999999</v>
      </c>
      <c r="AC193">
        <v>0.109</v>
      </c>
      <c r="AD193">
        <v>0.113</v>
      </c>
      <c r="AE193">
        <v>0.20100000000000001</v>
      </c>
      <c r="AF193" t="s">
        <v>32</v>
      </c>
    </row>
    <row r="194" spans="1:32">
      <c r="A194">
        <v>31487</v>
      </c>
      <c r="B194" s="1">
        <v>41333</v>
      </c>
      <c r="C194" s="2">
        <v>0.70045138888888892</v>
      </c>
      <c r="D194">
        <v>-39.420999999999999</v>
      </c>
      <c r="E194">
        <v>-71.941000000000003</v>
      </c>
      <c r="F194">
        <v>2830</v>
      </c>
      <c r="G194">
        <v>723</v>
      </c>
      <c r="H194">
        <v>31.8</v>
      </c>
      <c r="I194">
        <v>1.1759999999999999</v>
      </c>
      <c r="J194">
        <v>0.98299999999999998</v>
      </c>
      <c r="K194">
        <v>2.2000000000000002</v>
      </c>
      <c r="L194">
        <v>99</v>
      </c>
      <c r="M194">
        <v>1187.53</v>
      </c>
      <c r="N194">
        <v>742.25</v>
      </c>
      <c r="O194">
        <v>964.06</v>
      </c>
      <c r="P194">
        <v>617.11</v>
      </c>
      <c r="Q194">
        <v>912.95</v>
      </c>
      <c r="R194">
        <v>8.0000000000000002E-3</v>
      </c>
      <c r="S194">
        <v>4.0000000000000001E-3</v>
      </c>
      <c r="T194">
        <v>1E-3</v>
      </c>
      <c r="U194">
        <v>2E-3</v>
      </c>
      <c r="V194">
        <v>1E-3</v>
      </c>
      <c r="W194">
        <v>1.5999000000000001</v>
      </c>
      <c r="X194">
        <v>0.76990000000000003</v>
      </c>
      <c r="Y194">
        <v>1.5622</v>
      </c>
      <c r="Z194">
        <v>0.67600000000000005</v>
      </c>
      <c r="AA194">
        <v>0.16300000000000001</v>
      </c>
      <c r="AB194">
        <v>0.16800000000000001</v>
      </c>
      <c r="AC194">
        <v>0.108</v>
      </c>
      <c r="AD194">
        <v>0.11600000000000001</v>
      </c>
      <c r="AE194">
        <v>0.20699999999999999</v>
      </c>
      <c r="AF194" t="s">
        <v>32</v>
      </c>
    </row>
    <row r="195" spans="1:32">
      <c r="A195">
        <v>31487</v>
      </c>
      <c r="B195" s="1">
        <v>41333</v>
      </c>
      <c r="C195" s="2">
        <v>0.7006134259259259</v>
      </c>
      <c r="D195">
        <v>-39.420999999999999</v>
      </c>
      <c r="E195">
        <v>-71.941000000000003</v>
      </c>
      <c r="F195">
        <v>2830</v>
      </c>
      <c r="G195">
        <v>723</v>
      </c>
      <c r="H195">
        <v>31.79</v>
      </c>
      <c r="I195">
        <v>1.1759999999999999</v>
      </c>
      <c r="J195">
        <v>0.98299999999999998</v>
      </c>
      <c r="K195">
        <v>2.1</v>
      </c>
      <c r="L195">
        <v>99</v>
      </c>
      <c r="M195">
        <v>1057.6400000000001</v>
      </c>
      <c r="N195">
        <v>683.17</v>
      </c>
      <c r="O195">
        <v>932.05</v>
      </c>
      <c r="P195">
        <v>599.54999999999995</v>
      </c>
      <c r="Q195">
        <v>887</v>
      </c>
      <c r="R195">
        <v>0.03</v>
      </c>
      <c r="S195">
        <v>1.7999999999999999E-2</v>
      </c>
      <c r="T195">
        <v>8.0000000000000002E-3</v>
      </c>
      <c r="U195">
        <v>1.4999999999999999E-2</v>
      </c>
      <c r="V195">
        <v>0.02</v>
      </c>
      <c r="W195">
        <v>1.548</v>
      </c>
      <c r="X195">
        <v>0.7329</v>
      </c>
      <c r="Y195">
        <v>1.5548</v>
      </c>
      <c r="Z195">
        <v>0.67600000000000005</v>
      </c>
      <c r="AA195">
        <v>0.26100000000000001</v>
      </c>
      <c r="AB195">
        <v>0.23899999999999999</v>
      </c>
      <c r="AC195">
        <v>0.13700000000000001</v>
      </c>
      <c r="AD195">
        <v>0.14099999999999999</v>
      </c>
      <c r="AE195">
        <v>0.23200000000000001</v>
      </c>
      <c r="AF195" t="s">
        <v>32</v>
      </c>
    </row>
    <row r="196" spans="1:32">
      <c r="A196">
        <v>31487</v>
      </c>
      <c r="B196" s="1">
        <v>41333</v>
      </c>
      <c r="C196" s="2">
        <v>0.70079861111111119</v>
      </c>
      <c r="D196">
        <v>-39.420999999999999</v>
      </c>
      <c r="E196">
        <v>-71.941000000000003</v>
      </c>
      <c r="F196">
        <v>2830</v>
      </c>
      <c r="G196">
        <v>723</v>
      </c>
      <c r="H196">
        <v>31.79</v>
      </c>
      <c r="I196">
        <v>1.1759999999999999</v>
      </c>
      <c r="J196">
        <v>0.98299999999999998</v>
      </c>
      <c r="K196">
        <v>2.1</v>
      </c>
      <c r="L196">
        <v>99</v>
      </c>
      <c r="M196">
        <v>1128.1600000000001</v>
      </c>
      <c r="N196">
        <v>712.32</v>
      </c>
      <c r="O196">
        <v>936.54</v>
      </c>
      <c r="P196">
        <v>599.38</v>
      </c>
      <c r="Q196">
        <v>885.57</v>
      </c>
      <c r="R196">
        <v>3.1E-2</v>
      </c>
      <c r="S196">
        <v>2.1999999999999999E-2</v>
      </c>
      <c r="T196">
        <v>1.0999999999999999E-2</v>
      </c>
      <c r="U196">
        <v>7.0000000000000001E-3</v>
      </c>
      <c r="V196">
        <v>6.0000000000000001E-3</v>
      </c>
      <c r="W196">
        <v>1.5835999999999999</v>
      </c>
      <c r="X196">
        <v>0.76049999999999995</v>
      </c>
      <c r="Y196">
        <v>1.5625</v>
      </c>
      <c r="Z196">
        <v>0.67679999999999996</v>
      </c>
      <c r="AA196">
        <v>0.20699999999999999</v>
      </c>
      <c r="AB196">
        <v>0.20300000000000001</v>
      </c>
      <c r="AC196">
        <v>0.13300000000000001</v>
      </c>
      <c r="AD196">
        <v>0.14099999999999999</v>
      </c>
      <c r="AE196">
        <v>0.23300000000000001</v>
      </c>
      <c r="AF196" t="s">
        <v>32</v>
      </c>
    </row>
    <row r="197" spans="1:32">
      <c r="A197">
        <v>31487</v>
      </c>
      <c r="B197" s="1">
        <v>41333</v>
      </c>
      <c r="C197" s="2">
        <v>0.70096064814814818</v>
      </c>
      <c r="D197">
        <v>-39.420999999999999</v>
      </c>
      <c r="E197">
        <v>-71.941000000000003</v>
      </c>
      <c r="F197">
        <v>2830</v>
      </c>
      <c r="G197">
        <v>723</v>
      </c>
      <c r="H197">
        <v>31.78</v>
      </c>
      <c r="I197">
        <v>1.1759999999999999</v>
      </c>
      <c r="J197">
        <v>0.98299999999999998</v>
      </c>
      <c r="K197">
        <v>2</v>
      </c>
      <c r="L197">
        <v>99</v>
      </c>
      <c r="M197">
        <v>1104.46</v>
      </c>
      <c r="N197">
        <v>693.47</v>
      </c>
      <c r="O197">
        <v>927.02</v>
      </c>
      <c r="P197">
        <v>594.05999999999995</v>
      </c>
      <c r="Q197">
        <v>880.36</v>
      </c>
      <c r="R197">
        <v>1.2999999999999999E-2</v>
      </c>
      <c r="S197">
        <v>1.4999999999999999E-2</v>
      </c>
      <c r="T197">
        <v>7.0000000000000001E-3</v>
      </c>
      <c r="U197">
        <v>6.0000000000000001E-3</v>
      </c>
      <c r="V197">
        <v>8.9999999999999993E-3</v>
      </c>
      <c r="W197">
        <v>1.5928</v>
      </c>
      <c r="X197">
        <v>0.748</v>
      </c>
      <c r="Y197">
        <v>1.5605</v>
      </c>
      <c r="Z197">
        <v>0.67479999999999996</v>
      </c>
      <c r="AA197">
        <v>0.22500000000000001</v>
      </c>
      <c r="AB197">
        <v>0.22600000000000001</v>
      </c>
      <c r="AC197">
        <v>0.14199999999999999</v>
      </c>
      <c r="AD197">
        <v>0.14899999999999999</v>
      </c>
      <c r="AE197">
        <v>0.23799999999999999</v>
      </c>
      <c r="AF197" t="s">
        <v>32</v>
      </c>
    </row>
    <row r="198" spans="1:32">
      <c r="A198">
        <v>31487</v>
      </c>
      <c r="B198" s="1">
        <v>41333</v>
      </c>
      <c r="C198" s="2">
        <v>0.70113425925925921</v>
      </c>
      <c r="D198">
        <v>-39.420999999999999</v>
      </c>
      <c r="E198">
        <v>-71.941000000000003</v>
      </c>
      <c r="F198">
        <v>2830</v>
      </c>
      <c r="G198">
        <v>723</v>
      </c>
      <c r="H198">
        <v>31.78</v>
      </c>
      <c r="I198">
        <v>1.1759999999999999</v>
      </c>
      <c r="J198">
        <v>0.98299999999999998</v>
      </c>
      <c r="K198">
        <v>2</v>
      </c>
      <c r="L198">
        <v>99</v>
      </c>
      <c r="M198">
        <v>818.08</v>
      </c>
      <c r="N198">
        <v>549.9</v>
      </c>
      <c r="O198">
        <v>835.41</v>
      </c>
      <c r="P198">
        <v>554.16999999999996</v>
      </c>
      <c r="Q198">
        <v>829.72</v>
      </c>
      <c r="R198">
        <v>0.127</v>
      </c>
      <c r="S198">
        <v>7.5999999999999998E-2</v>
      </c>
      <c r="T198">
        <v>3.2000000000000001E-2</v>
      </c>
      <c r="U198">
        <v>2.8000000000000001E-2</v>
      </c>
      <c r="V198">
        <v>0.02</v>
      </c>
      <c r="W198">
        <v>1.4836</v>
      </c>
      <c r="X198">
        <v>0.65759999999999996</v>
      </c>
      <c r="Y198">
        <v>1.5075000000000001</v>
      </c>
      <c r="Z198">
        <v>0.66779999999999995</v>
      </c>
      <c r="AA198">
        <v>0.48</v>
      </c>
      <c r="AB198">
        <v>0.42299999999999999</v>
      </c>
      <c r="AC198">
        <v>0.23</v>
      </c>
      <c r="AD198">
        <v>0.20799999999999999</v>
      </c>
      <c r="AE198">
        <v>0.28799999999999998</v>
      </c>
      <c r="AF198" t="s">
        <v>32</v>
      </c>
    </row>
    <row r="199" spans="1:32">
      <c r="A199">
        <v>31487</v>
      </c>
      <c r="B199" s="1">
        <v>41333</v>
      </c>
      <c r="C199" s="2">
        <v>0.7012962962962962</v>
      </c>
      <c r="D199">
        <v>-39.420999999999999</v>
      </c>
      <c r="E199">
        <v>-71.941000000000003</v>
      </c>
      <c r="F199">
        <v>2830</v>
      </c>
      <c r="G199">
        <v>723</v>
      </c>
      <c r="H199">
        <v>31.78</v>
      </c>
      <c r="I199">
        <v>1.1759999999999999</v>
      </c>
      <c r="J199">
        <v>0.98299999999999998</v>
      </c>
      <c r="K199">
        <v>2</v>
      </c>
      <c r="L199">
        <v>99</v>
      </c>
      <c r="M199">
        <v>1069.07</v>
      </c>
      <c r="N199">
        <v>670.11</v>
      </c>
      <c r="O199">
        <v>896.78</v>
      </c>
      <c r="P199">
        <v>570.55999999999995</v>
      </c>
      <c r="Q199">
        <v>841.27</v>
      </c>
      <c r="R199">
        <v>3.9E-2</v>
      </c>
      <c r="S199">
        <v>2.8000000000000001E-2</v>
      </c>
      <c r="T199">
        <v>1.2999999999999999E-2</v>
      </c>
      <c r="U199">
        <v>0.01</v>
      </c>
      <c r="V199">
        <v>1.0999999999999999E-2</v>
      </c>
      <c r="W199">
        <v>1.5951</v>
      </c>
      <c r="X199">
        <v>0.74709999999999999</v>
      </c>
      <c r="Y199">
        <v>1.5717000000000001</v>
      </c>
      <c r="Z199">
        <v>0.67820000000000003</v>
      </c>
      <c r="AA199">
        <v>0.252</v>
      </c>
      <c r="AB199">
        <v>0.255</v>
      </c>
      <c r="AC199">
        <v>0.17</v>
      </c>
      <c r="AD199">
        <v>0.183</v>
      </c>
      <c r="AE199">
        <v>0.27700000000000002</v>
      </c>
      <c r="AF199" t="s">
        <v>32</v>
      </c>
    </row>
    <row r="200" spans="1:32">
      <c r="A200">
        <v>31487</v>
      </c>
      <c r="B200" s="1">
        <v>41333</v>
      </c>
      <c r="C200" s="2">
        <v>0.70149305555555552</v>
      </c>
      <c r="D200">
        <v>-39.420999999999999</v>
      </c>
      <c r="E200">
        <v>-71.941000000000003</v>
      </c>
      <c r="F200">
        <v>2830</v>
      </c>
      <c r="G200">
        <v>723</v>
      </c>
      <c r="H200">
        <v>31.77</v>
      </c>
      <c r="I200">
        <v>1.175</v>
      </c>
      <c r="J200">
        <v>0.98299999999999998</v>
      </c>
      <c r="K200">
        <v>1.9</v>
      </c>
      <c r="L200">
        <v>99</v>
      </c>
      <c r="M200">
        <v>903.84</v>
      </c>
      <c r="N200">
        <v>589.48</v>
      </c>
      <c r="O200">
        <v>837.37</v>
      </c>
      <c r="P200">
        <v>553.02</v>
      </c>
      <c r="Q200">
        <v>836.82</v>
      </c>
      <c r="R200">
        <v>0.121</v>
      </c>
      <c r="S200">
        <v>6.0999999999999999E-2</v>
      </c>
      <c r="T200">
        <v>4.8000000000000001E-2</v>
      </c>
      <c r="U200">
        <v>4.2999999999999997E-2</v>
      </c>
      <c r="V200">
        <v>5.7000000000000002E-2</v>
      </c>
      <c r="W200">
        <v>1.5328999999999999</v>
      </c>
      <c r="X200">
        <v>0.70409999999999995</v>
      </c>
      <c r="Y200">
        <v>1.5145999999999999</v>
      </c>
      <c r="Z200">
        <v>0.66169999999999995</v>
      </c>
      <c r="AA200">
        <v>0.39500000000000002</v>
      </c>
      <c r="AB200">
        <v>0.36399999999999999</v>
      </c>
      <c r="AC200">
        <v>0.22800000000000001</v>
      </c>
      <c r="AD200">
        <v>0.21</v>
      </c>
      <c r="AE200">
        <v>0.28100000000000003</v>
      </c>
      <c r="AF200" t="s">
        <v>32</v>
      </c>
    </row>
    <row r="201" spans="1:32">
      <c r="A201">
        <v>31487</v>
      </c>
      <c r="B201" s="1">
        <v>41333</v>
      </c>
      <c r="C201" s="2">
        <v>0.70166666666666666</v>
      </c>
      <c r="D201">
        <v>-39.420999999999999</v>
      </c>
      <c r="E201">
        <v>-71.941000000000003</v>
      </c>
      <c r="F201">
        <v>2830</v>
      </c>
      <c r="G201">
        <v>723</v>
      </c>
      <c r="H201">
        <v>31.77</v>
      </c>
      <c r="I201">
        <v>1.175</v>
      </c>
      <c r="J201">
        <v>0.98299999999999998</v>
      </c>
      <c r="K201">
        <v>1.9</v>
      </c>
      <c r="L201">
        <v>99</v>
      </c>
      <c r="M201">
        <v>1179.4100000000001</v>
      </c>
      <c r="N201">
        <v>731.6</v>
      </c>
      <c r="O201">
        <v>952.26</v>
      </c>
      <c r="P201">
        <v>601.20000000000005</v>
      </c>
      <c r="Q201">
        <v>890.19</v>
      </c>
      <c r="R201">
        <v>7.0000000000000001E-3</v>
      </c>
      <c r="S201">
        <v>4.0000000000000001E-3</v>
      </c>
      <c r="T201">
        <v>4.0000000000000001E-3</v>
      </c>
      <c r="U201">
        <v>2E-3</v>
      </c>
      <c r="V201">
        <v>3.0000000000000001E-3</v>
      </c>
      <c r="W201">
        <v>1.6121000000000001</v>
      </c>
      <c r="X201">
        <v>0.76829999999999998</v>
      </c>
      <c r="Y201">
        <v>1.5839000000000001</v>
      </c>
      <c r="Z201">
        <v>0.6754</v>
      </c>
      <c r="AA201">
        <v>0.16900000000000001</v>
      </c>
      <c r="AB201">
        <v>0.18099999999999999</v>
      </c>
      <c r="AC201">
        <v>0.11899999999999999</v>
      </c>
      <c r="AD201">
        <v>0.13900000000000001</v>
      </c>
      <c r="AE201">
        <v>0.22900000000000001</v>
      </c>
      <c r="AF201" t="s">
        <v>32</v>
      </c>
    </row>
    <row r="202" spans="1:32">
      <c r="A202">
        <v>31487</v>
      </c>
      <c r="B202" s="1">
        <v>41333</v>
      </c>
      <c r="C202" s="2">
        <v>0.70182870370370365</v>
      </c>
      <c r="D202">
        <v>-39.420999999999999</v>
      </c>
      <c r="E202">
        <v>-71.941000000000003</v>
      </c>
      <c r="F202">
        <v>2830</v>
      </c>
      <c r="G202">
        <v>723</v>
      </c>
      <c r="H202">
        <v>31.76</v>
      </c>
      <c r="I202">
        <v>1.175</v>
      </c>
      <c r="J202">
        <v>0.98299999999999998</v>
      </c>
      <c r="K202">
        <v>1.9</v>
      </c>
      <c r="L202">
        <v>99</v>
      </c>
      <c r="M202">
        <v>1089</v>
      </c>
      <c r="N202">
        <v>680.9</v>
      </c>
      <c r="O202">
        <v>914.17</v>
      </c>
      <c r="P202">
        <v>577.54</v>
      </c>
      <c r="Q202">
        <v>860.34</v>
      </c>
      <c r="R202">
        <v>2.1000000000000001E-2</v>
      </c>
      <c r="S202">
        <v>1.9E-2</v>
      </c>
      <c r="T202">
        <v>1.6E-2</v>
      </c>
      <c r="U202">
        <v>1.4999999999999999E-2</v>
      </c>
      <c r="V202">
        <v>1.2999999999999999E-2</v>
      </c>
      <c r="W202">
        <v>1.5992999999999999</v>
      </c>
      <c r="X202">
        <v>0.74480000000000002</v>
      </c>
      <c r="Y202">
        <v>1.5829</v>
      </c>
      <c r="Z202">
        <v>0.67130000000000001</v>
      </c>
      <c r="AA202">
        <v>0.23699999999999999</v>
      </c>
      <c r="AB202">
        <v>0.24199999999999999</v>
      </c>
      <c r="AC202">
        <v>0.153</v>
      </c>
      <c r="AD202">
        <v>0.17299999999999999</v>
      </c>
      <c r="AE202">
        <v>0.25800000000000001</v>
      </c>
      <c r="AF202" t="s">
        <v>32</v>
      </c>
    </row>
    <row r="203" spans="1:32">
      <c r="A203">
        <v>31487</v>
      </c>
      <c r="B203" s="1">
        <v>41333</v>
      </c>
      <c r="C203" s="2">
        <v>0.70200231481481479</v>
      </c>
      <c r="D203">
        <v>-39.420999999999999</v>
      </c>
      <c r="E203">
        <v>-71.941000000000003</v>
      </c>
      <c r="F203">
        <v>2830</v>
      </c>
      <c r="G203">
        <v>723</v>
      </c>
      <c r="H203">
        <v>31.76</v>
      </c>
      <c r="I203">
        <v>1.175</v>
      </c>
      <c r="J203">
        <v>0.98299999999999998</v>
      </c>
      <c r="K203">
        <v>1.9</v>
      </c>
      <c r="L203">
        <v>99</v>
      </c>
      <c r="M203">
        <v>407.41</v>
      </c>
      <c r="N203">
        <v>308.88</v>
      </c>
      <c r="O203">
        <v>622.59</v>
      </c>
      <c r="P203">
        <v>456.66</v>
      </c>
      <c r="Q203">
        <v>720.23</v>
      </c>
      <c r="R203">
        <v>0.185</v>
      </c>
      <c r="S203">
        <v>0.154</v>
      </c>
      <c r="T203">
        <v>0.08</v>
      </c>
      <c r="U203">
        <v>5.8999999999999997E-2</v>
      </c>
      <c r="V203">
        <v>0.05</v>
      </c>
      <c r="W203">
        <v>1.3144</v>
      </c>
      <c r="X203">
        <v>0.49399999999999999</v>
      </c>
      <c r="Y203">
        <v>1.3622000000000001</v>
      </c>
      <c r="Z203">
        <v>0.63390000000000002</v>
      </c>
      <c r="AA203">
        <v>1.073</v>
      </c>
      <c r="AB203">
        <v>0.91400000000000003</v>
      </c>
      <c r="AC203">
        <v>0.48</v>
      </c>
      <c r="AD203">
        <v>0.373</v>
      </c>
      <c r="AE203">
        <v>0.40899999999999997</v>
      </c>
      <c r="AF203" t="s">
        <v>32</v>
      </c>
    </row>
    <row r="204" spans="1:32">
      <c r="A204">
        <v>31487</v>
      </c>
      <c r="B204" s="1">
        <v>41333</v>
      </c>
      <c r="C204" s="2">
        <v>0.70218749999999996</v>
      </c>
      <c r="D204">
        <v>-39.420999999999999</v>
      </c>
      <c r="E204">
        <v>-71.941000000000003</v>
      </c>
      <c r="F204">
        <v>2830</v>
      </c>
      <c r="G204">
        <v>723</v>
      </c>
      <c r="H204">
        <v>31.76</v>
      </c>
      <c r="I204">
        <v>1.175</v>
      </c>
      <c r="J204">
        <v>0.98299999999999998</v>
      </c>
      <c r="K204">
        <v>1.8</v>
      </c>
      <c r="L204">
        <v>99</v>
      </c>
      <c r="M204">
        <v>7.56</v>
      </c>
      <c r="N204">
        <v>5.25</v>
      </c>
      <c r="O204">
        <v>25.03</v>
      </c>
      <c r="P204">
        <v>43.47</v>
      </c>
      <c r="Q204">
        <v>115.22</v>
      </c>
      <c r="R204">
        <v>0.57699999999999996</v>
      </c>
      <c r="S204">
        <v>0.40799999999999997</v>
      </c>
      <c r="T204">
        <v>0.19600000000000001</v>
      </c>
      <c r="U204">
        <v>0.185</v>
      </c>
      <c r="V204">
        <v>0.161</v>
      </c>
      <c r="W204">
        <v>1.3708</v>
      </c>
      <c r="X204">
        <v>0.20899999999999999</v>
      </c>
      <c r="Y204">
        <v>0.5806</v>
      </c>
      <c r="Z204">
        <v>0.3765</v>
      </c>
      <c r="AA204">
        <v>4.4660000000000002</v>
      </c>
      <c r="AB204">
        <v>4.3810000000000002</v>
      </c>
      <c r="AC204">
        <v>3.2149999999999999</v>
      </c>
      <c r="AD204">
        <v>2.3740000000000001</v>
      </c>
      <c r="AE204">
        <v>1.968</v>
      </c>
      <c r="AF204" t="s">
        <v>32</v>
      </c>
    </row>
    <row r="205" spans="1:32">
      <c r="A205">
        <v>31487</v>
      </c>
      <c r="B205" s="1">
        <v>41333</v>
      </c>
      <c r="C205" s="2">
        <v>0.7023611111111111</v>
      </c>
      <c r="D205">
        <v>-39.420999999999999</v>
      </c>
      <c r="E205">
        <v>-71.941000000000003</v>
      </c>
      <c r="F205">
        <v>2830</v>
      </c>
      <c r="G205">
        <v>723</v>
      </c>
      <c r="H205">
        <v>31.75</v>
      </c>
      <c r="I205">
        <v>1.175</v>
      </c>
      <c r="J205">
        <v>0.98299999999999998</v>
      </c>
      <c r="K205">
        <v>1.8</v>
      </c>
      <c r="L205">
        <v>99</v>
      </c>
      <c r="M205">
        <v>822.52</v>
      </c>
      <c r="N205">
        <v>510.17</v>
      </c>
      <c r="O205">
        <v>737.62</v>
      </c>
      <c r="P205">
        <v>481.79</v>
      </c>
      <c r="Q205">
        <v>728.71</v>
      </c>
      <c r="R205">
        <v>0.11899999999999999</v>
      </c>
      <c r="S205">
        <v>0.11600000000000001</v>
      </c>
      <c r="T205">
        <v>7.5999999999999998E-2</v>
      </c>
      <c r="U205">
        <v>5.2999999999999999E-2</v>
      </c>
      <c r="V205">
        <v>5.2999999999999999E-2</v>
      </c>
      <c r="W205">
        <v>1.6153</v>
      </c>
      <c r="X205">
        <v>0.69079999999999997</v>
      </c>
      <c r="Y205">
        <v>1.5308999999999999</v>
      </c>
      <c r="Z205">
        <v>0.66180000000000005</v>
      </c>
      <c r="AA205">
        <v>0.47599999999999998</v>
      </c>
      <c r="AB205">
        <v>0.48699999999999999</v>
      </c>
      <c r="AC205">
        <v>0.33600000000000002</v>
      </c>
      <c r="AD205">
        <v>0.32700000000000001</v>
      </c>
      <c r="AE205">
        <v>0.39900000000000002</v>
      </c>
      <c r="AF205" t="s">
        <v>32</v>
      </c>
    </row>
    <row r="206" spans="1:32">
      <c r="A206">
        <v>31487</v>
      </c>
      <c r="B206" s="1">
        <v>41333</v>
      </c>
      <c r="C206" s="2">
        <v>0.7025231481481482</v>
      </c>
      <c r="D206">
        <v>-39.420999999999999</v>
      </c>
      <c r="E206">
        <v>-71.941000000000003</v>
      </c>
      <c r="F206">
        <v>2830</v>
      </c>
      <c r="G206">
        <v>723</v>
      </c>
      <c r="H206">
        <v>31.75</v>
      </c>
      <c r="I206">
        <v>1.175</v>
      </c>
      <c r="J206">
        <v>0.98299999999999998</v>
      </c>
      <c r="K206">
        <v>1.8</v>
      </c>
      <c r="L206">
        <v>99</v>
      </c>
      <c r="M206">
        <v>1088.29</v>
      </c>
      <c r="N206">
        <v>653.34</v>
      </c>
      <c r="O206">
        <v>853.86</v>
      </c>
      <c r="P206">
        <v>527.91999999999996</v>
      </c>
      <c r="Q206">
        <v>776.26</v>
      </c>
      <c r="R206">
        <v>0.01</v>
      </c>
      <c r="S206">
        <v>0.01</v>
      </c>
      <c r="T206">
        <v>6.0000000000000001E-3</v>
      </c>
      <c r="U206">
        <v>6.0000000000000001E-3</v>
      </c>
      <c r="V206">
        <v>7.0000000000000001E-3</v>
      </c>
      <c r="W206">
        <v>1.6657999999999999</v>
      </c>
      <c r="X206">
        <v>0.76519999999999999</v>
      </c>
      <c r="Y206">
        <v>1.6173999999999999</v>
      </c>
      <c r="Z206">
        <v>0.68010000000000004</v>
      </c>
      <c r="AA206">
        <v>0.23699999999999999</v>
      </c>
      <c r="AB206">
        <v>0.27700000000000002</v>
      </c>
      <c r="AC206">
        <v>0.21199999999999999</v>
      </c>
      <c r="AD206">
        <v>0.249</v>
      </c>
      <c r="AE206">
        <v>0.34499999999999997</v>
      </c>
      <c r="AF206" t="s">
        <v>32</v>
      </c>
    </row>
    <row r="207" spans="1:32">
      <c r="A207">
        <v>31487</v>
      </c>
      <c r="B207" s="1">
        <v>41333</v>
      </c>
      <c r="C207" s="2">
        <v>0.70269675925925934</v>
      </c>
      <c r="D207">
        <v>-39.420999999999999</v>
      </c>
      <c r="E207">
        <v>-71.941000000000003</v>
      </c>
      <c r="F207">
        <v>2830</v>
      </c>
      <c r="G207">
        <v>723</v>
      </c>
      <c r="H207">
        <v>31.75</v>
      </c>
      <c r="I207">
        <v>1.175</v>
      </c>
      <c r="J207">
        <v>0.98299999999999998</v>
      </c>
      <c r="K207">
        <v>1.8</v>
      </c>
      <c r="L207">
        <v>99</v>
      </c>
      <c r="M207">
        <v>1141.1400000000001</v>
      </c>
      <c r="N207">
        <v>704.68</v>
      </c>
      <c r="O207">
        <v>921.38</v>
      </c>
      <c r="P207">
        <v>578.87</v>
      </c>
      <c r="Q207">
        <v>853.64</v>
      </c>
      <c r="R207">
        <v>2.8000000000000001E-2</v>
      </c>
      <c r="S207">
        <v>2.5000000000000001E-2</v>
      </c>
      <c r="T207">
        <v>2.3E-2</v>
      </c>
      <c r="U207">
        <v>4.7E-2</v>
      </c>
      <c r="V207">
        <v>4.1000000000000002E-2</v>
      </c>
      <c r="W207">
        <v>1.6203000000000001</v>
      </c>
      <c r="X207">
        <v>0.76480000000000004</v>
      </c>
      <c r="Y207">
        <v>1.5935999999999999</v>
      </c>
      <c r="Z207">
        <v>0.67800000000000005</v>
      </c>
      <c r="AA207">
        <v>0.19700000000000001</v>
      </c>
      <c r="AB207">
        <v>0.21299999999999999</v>
      </c>
      <c r="AC207">
        <v>0.14699999999999999</v>
      </c>
      <c r="AD207">
        <v>0.17100000000000001</v>
      </c>
      <c r="AE207">
        <v>0.26400000000000001</v>
      </c>
      <c r="AF207" t="s">
        <v>32</v>
      </c>
    </row>
    <row r="208" spans="1:32">
      <c r="A208">
        <v>31487</v>
      </c>
      <c r="B208" s="1">
        <v>41333</v>
      </c>
      <c r="C208" s="2">
        <v>0.70289351851851845</v>
      </c>
      <c r="D208">
        <v>-39.420999999999999</v>
      </c>
      <c r="E208">
        <v>-71.941000000000003</v>
      </c>
      <c r="F208">
        <v>2830</v>
      </c>
      <c r="G208">
        <v>723</v>
      </c>
      <c r="H208">
        <v>31.74</v>
      </c>
      <c r="I208">
        <v>1.175</v>
      </c>
      <c r="J208">
        <v>0.98299999999999998</v>
      </c>
      <c r="K208">
        <v>1.8</v>
      </c>
      <c r="L208">
        <v>99</v>
      </c>
      <c r="M208">
        <v>1108.29</v>
      </c>
      <c r="N208">
        <v>710.95</v>
      </c>
      <c r="O208">
        <v>940.43</v>
      </c>
      <c r="P208">
        <v>612.99</v>
      </c>
      <c r="Q208">
        <v>904.26</v>
      </c>
      <c r="R208">
        <v>1.4E-2</v>
      </c>
      <c r="S208">
        <v>1.0999999999999999E-2</v>
      </c>
      <c r="T208">
        <v>4.0000000000000001E-3</v>
      </c>
      <c r="U208">
        <v>4.0000000000000001E-3</v>
      </c>
      <c r="V208">
        <v>3.0000000000000001E-3</v>
      </c>
      <c r="W208">
        <v>1.5588</v>
      </c>
      <c r="X208">
        <v>0.75600000000000001</v>
      </c>
      <c r="Y208">
        <v>1.5342</v>
      </c>
      <c r="Z208">
        <v>0.67789999999999995</v>
      </c>
      <c r="AA208">
        <v>0.222</v>
      </c>
      <c r="AB208">
        <v>0.20499999999999999</v>
      </c>
      <c r="AC208">
        <v>0.129</v>
      </c>
      <c r="AD208">
        <v>0.122</v>
      </c>
      <c r="AE208">
        <v>0.215</v>
      </c>
      <c r="AF208" t="s">
        <v>32</v>
      </c>
    </row>
    <row r="209" spans="1:32">
      <c r="A209">
        <v>31487</v>
      </c>
      <c r="B209" s="1">
        <v>41333</v>
      </c>
      <c r="C209" s="2">
        <v>0.70305555555555566</v>
      </c>
      <c r="D209">
        <v>-39.420999999999999</v>
      </c>
      <c r="E209">
        <v>-71.941000000000003</v>
      </c>
      <c r="F209">
        <v>2830</v>
      </c>
      <c r="G209">
        <v>723</v>
      </c>
      <c r="H209">
        <v>31.74</v>
      </c>
      <c r="I209">
        <v>1.175</v>
      </c>
      <c r="J209">
        <v>0.98299999999999998</v>
      </c>
      <c r="K209">
        <v>1.8</v>
      </c>
      <c r="L209">
        <v>99</v>
      </c>
      <c r="M209">
        <v>1125.8499999999999</v>
      </c>
      <c r="N209">
        <v>714.95</v>
      </c>
      <c r="O209">
        <v>932.07</v>
      </c>
      <c r="P209">
        <v>604.47</v>
      </c>
      <c r="Q209">
        <v>889.35</v>
      </c>
      <c r="R209">
        <v>1.2999999999999999E-2</v>
      </c>
      <c r="S209">
        <v>0.01</v>
      </c>
      <c r="T209">
        <v>5.0000000000000001E-3</v>
      </c>
      <c r="U209">
        <v>4.0000000000000001E-3</v>
      </c>
      <c r="V209">
        <v>4.0000000000000001E-3</v>
      </c>
      <c r="W209">
        <v>1.5747</v>
      </c>
      <c r="X209">
        <v>0.7671</v>
      </c>
      <c r="Y209">
        <v>1.542</v>
      </c>
      <c r="Z209">
        <v>0.67969999999999997</v>
      </c>
      <c r="AA209">
        <v>0.20899999999999999</v>
      </c>
      <c r="AB209">
        <v>0.2</v>
      </c>
      <c r="AC209">
        <v>0.13700000000000001</v>
      </c>
      <c r="AD209">
        <v>0.13400000000000001</v>
      </c>
      <c r="AE209">
        <v>0.22900000000000001</v>
      </c>
      <c r="AF209" t="s">
        <v>32</v>
      </c>
    </row>
    <row r="210" spans="1:32">
      <c r="A210">
        <v>31487</v>
      </c>
      <c r="B210" s="1">
        <v>41333</v>
      </c>
      <c r="C210" s="2">
        <v>0.70322916666666668</v>
      </c>
      <c r="D210">
        <v>-39.420999999999999</v>
      </c>
      <c r="E210">
        <v>-71.941000000000003</v>
      </c>
      <c r="F210">
        <v>2830</v>
      </c>
      <c r="G210">
        <v>723</v>
      </c>
      <c r="H210">
        <v>31.74</v>
      </c>
      <c r="I210">
        <v>1.175</v>
      </c>
      <c r="J210">
        <v>0.98299999999999998</v>
      </c>
      <c r="K210">
        <v>1.7</v>
      </c>
      <c r="L210">
        <v>99</v>
      </c>
      <c r="M210">
        <v>78.08</v>
      </c>
      <c r="N210">
        <v>72.14</v>
      </c>
      <c r="O210">
        <v>197.06</v>
      </c>
      <c r="P210">
        <v>187.97</v>
      </c>
      <c r="Q210">
        <v>366.8</v>
      </c>
      <c r="R210">
        <v>0.97499999999999998</v>
      </c>
      <c r="S210">
        <v>0.95399999999999996</v>
      </c>
      <c r="T210">
        <v>0.69599999999999995</v>
      </c>
      <c r="U210">
        <v>0.42899999999999999</v>
      </c>
      <c r="V210">
        <v>0.28000000000000003</v>
      </c>
      <c r="W210">
        <v>1.1166</v>
      </c>
      <c r="X210">
        <v>0.32650000000000001</v>
      </c>
      <c r="Y210">
        <v>0.99</v>
      </c>
      <c r="Z210">
        <v>0.49569999999999997</v>
      </c>
      <c r="AA210">
        <v>2.48</v>
      </c>
      <c r="AB210">
        <v>2.1520000000000001</v>
      </c>
      <c r="AC210">
        <v>1.4590000000000001</v>
      </c>
      <c r="AD210">
        <v>1.1279999999999999</v>
      </c>
      <c r="AE210">
        <v>0.98299999999999998</v>
      </c>
      <c r="AF210" t="s">
        <v>32</v>
      </c>
    </row>
    <row r="211" spans="1:32">
      <c r="A211">
        <v>31487</v>
      </c>
      <c r="B211" s="1">
        <v>41333</v>
      </c>
      <c r="C211" s="2">
        <v>0.70339120370370367</v>
      </c>
      <c r="D211">
        <v>-39.420999999999999</v>
      </c>
      <c r="E211">
        <v>-71.941000000000003</v>
      </c>
      <c r="F211">
        <v>2830</v>
      </c>
      <c r="G211">
        <v>723</v>
      </c>
      <c r="H211">
        <v>31.73</v>
      </c>
      <c r="I211">
        <v>1.175</v>
      </c>
      <c r="J211">
        <v>0.98299999999999998</v>
      </c>
      <c r="K211">
        <v>1.7</v>
      </c>
      <c r="L211">
        <v>99</v>
      </c>
      <c r="M211">
        <v>1112.1400000000001</v>
      </c>
      <c r="N211">
        <v>697.25</v>
      </c>
      <c r="O211">
        <v>895.06</v>
      </c>
      <c r="P211">
        <v>576.20000000000005</v>
      </c>
      <c r="Q211">
        <v>843.31</v>
      </c>
      <c r="R211">
        <v>8.9999999999999993E-3</v>
      </c>
      <c r="S211">
        <v>4.0000000000000001E-3</v>
      </c>
      <c r="T211">
        <v>4.0000000000000001E-3</v>
      </c>
      <c r="U211">
        <v>4.0000000000000001E-3</v>
      </c>
      <c r="V211">
        <v>4.0000000000000001E-3</v>
      </c>
      <c r="W211">
        <v>1.595</v>
      </c>
      <c r="X211">
        <v>0.77900000000000003</v>
      </c>
      <c r="Y211">
        <v>1.5533999999999999</v>
      </c>
      <c r="Z211">
        <v>0.68330000000000002</v>
      </c>
      <c r="AA211">
        <v>0.219</v>
      </c>
      <c r="AB211">
        <v>0.222</v>
      </c>
      <c r="AC211">
        <v>0.17100000000000001</v>
      </c>
      <c r="AD211">
        <v>0.17499999999999999</v>
      </c>
      <c r="AE211">
        <v>0.27500000000000002</v>
      </c>
      <c r="AF211" t="s">
        <v>32</v>
      </c>
    </row>
    <row r="212" spans="1:32">
      <c r="A212">
        <v>31487</v>
      </c>
      <c r="B212" s="1">
        <v>41333</v>
      </c>
      <c r="C212" s="2">
        <v>0.703587962962963</v>
      </c>
      <c r="D212">
        <v>-39.420999999999999</v>
      </c>
      <c r="E212">
        <v>-71.941000000000003</v>
      </c>
      <c r="F212">
        <v>2830</v>
      </c>
      <c r="G212">
        <v>723</v>
      </c>
      <c r="H212">
        <v>31.73</v>
      </c>
      <c r="I212">
        <v>1.175</v>
      </c>
      <c r="J212">
        <v>0.98299999999999998</v>
      </c>
      <c r="K212">
        <v>1.7</v>
      </c>
      <c r="L212">
        <v>99</v>
      </c>
      <c r="M212">
        <v>1192.81</v>
      </c>
      <c r="N212">
        <v>749.3</v>
      </c>
      <c r="O212">
        <v>962.35</v>
      </c>
      <c r="P212">
        <v>630.57000000000005</v>
      </c>
      <c r="Q212">
        <v>928.12</v>
      </c>
      <c r="R212">
        <v>5.0000000000000001E-3</v>
      </c>
      <c r="S212">
        <v>3.0000000000000001E-3</v>
      </c>
      <c r="T212">
        <v>1E-3</v>
      </c>
      <c r="U212">
        <v>1E-3</v>
      </c>
      <c r="V212">
        <v>1E-3</v>
      </c>
      <c r="W212">
        <v>1.5919000000000001</v>
      </c>
      <c r="X212">
        <v>0.77859999999999996</v>
      </c>
      <c r="Y212">
        <v>1.5262</v>
      </c>
      <c r="Z212">
        <v>0.6794</v>
      </c>
      <c r="AA212">
        <v>0.159</v>
      </c>
      <c r="AB212">
        <v>0.16</v>
      </c>
      <c r="AC212">
        <v>0.11</v>
      </c>
      <c r="AD212">
        <v>9.8000000000000004E-2</v>
      </c>
      <c r="AE212">
        <v>0.193</v>
      </c>
      <c r="AF212" t="s">
        <v>32</v>
      </c>
    </row>
    <row r="213" spans="1:32">
      <c r="A213">
        <v>31487</v>
      </c>
      <c r="B213" s="1">
        <v>41333</v>
      </c>
      <c r="C213" s="2">
        <v>0.70374999999999999</v>
      </c>
      <c r="D213">
        <v>-39.420999999999999</v>
      </c>
      <c r="E213">
        <v>-71.941000000000003</v>
      </c>
      <c r="F213">
        <v>2830</v>
      </c>
      <c r="G213">
        <v>723</v>
      </c>
      <c r="H213">
        <v>31.73</v>
      </c>
      <c r="I213">
        <v>1.175</v>
      </c>
      <c r="J213">
        <v>0.98299999999999998</v>
      </c>
      <c r="K213">
        <v>1.7</v>
      </c>
      <c r="L213">
        <v>99</v>
      </c>
      <c r="M213">
        <v>1220.53</v>
      </c>
      <c r="N213">
        <v>760.96</v>
      </c>
      <c r="O213">
        <v>973.87</v>
      </c>
      <c r="P213">
        <v>635.17999999999995</v>
      </c>
      <c r="Q213">
        <v>934.72</v>
      </c>
      <c r="R213">
        <v>4.0000000000000001E-3</v>
      </c>
      <c r="S213">
        <v>4.0000000000000001E-3</v>
      </c>
      <c r="T213">
        <v>1E-3</v>
      </c>
      <c r="U213">
        <v>1E-3</v>
      </c>
      <c r="V213">
        <v>1E-3</v>
      </c>
      <c r="W213">
        <v>1.6039000000000001</v>
      </c>
      <c r="X213">
        <v>0.78139999999999998</v>
      </c>
      <c r="Y213">
        <v>1.5331999999999999</v>
      </c>
      <c r="Z213">
        <v>0.67949999999999999</v>
      </c>
      <c r="AA213">
        <v>0.14000000000000001</v>
      </c>
      <c r="AB213">
        <v>0.14699999999999999</v>
      </c>
      <c r="AC213">
        <v>0.1</v>
      </c>
      <c r="AD213">
        <v>9.1999999999999998E-2</v>
      </c>
      <c r="AE213">
        <v>0.187</v>
      </c>
      <c r="AF213" t="s">
        <v>32</v>
      </c>
    </row>
    <row r="214" spans="1:32">
      <c r="A214">
        <v>31487</v>
      </c>
      <c r="B214" s="1">
        <v>41333</v>
      </c>
      <c r="C214" s="2">
        <v>0.70392361111111112</v>
      </c>
      <c r="D214">
        <v>-39.420999999999999</v>
      </c>
      <c r="E214">
        <v>-71.941000000000003</v>
      </c>
      <c r="F214">
        <v>2830</v>
      </c>
      <c r="G214">
        <v>723</v>
      </c>
      <c r="H214">
        <v>31.72</v>
      </c>
      <c r="I214">
        <v>1.175</v>
      </c>
      <c r="J214">
        <v>0.98299999999999998</v>
      </c>
      <c r="K214">
        <v>1.7</v>
      </c>
      <c r="L214">
        <v>99</v>
      </c>
      <c r="M214">
        <v>1193.58</v>
      </c>
      <c r="N214">
        <v>751.11</v>
      </c>
      <c r="O214">
        <v>973.86</v>
      </c>
      <c r="P214">
        <v>634.84</v>
      </c>
      <c r="Q214">
        <v>935.17</v>
      </c>
      <c r="R214">
        <v>6.0000000000000001E-3</v>
      </c>
      <c r="S214">
        <v>4.0000000000000001E-3</v>
      </c>
      <c r="T214">
        <v>1E-3</v>
      </c>
      <c r="U214">
        <v>1E-3</v>
      </c>
      <c r="V214">
        <v>1E-3</v>
      </c>
      <c r="W214">
        <v>1.5891</v>
      </c>
      <c r="X214">
        <v>0.77129999999999999</v>
      </c>
      <c r="Y214">
        <v>1.534</v>
      </c>
      <c r="Z214">
        <v>0.67879999999999996</v>
      </c>
      <c r="AA214">
        <v>0.159</v>
      </c>
      <c r="AB214">
        <v>0.158</v>
      </c>
      <c r="AC214">
        <v>0.1</v>
      </c>
      <c r="AD214">
        <v>9.1999999999999998E-2</v>
      </c>
      <c r="AE214">
        <v>0.187</v>
      </c>
      <c r="AF214" t="s">
        <v>32</v>
      </c>
    </row>
    <row r="215" spans="1:32">
      <c r="A215">
        <v>31487</v>
      </c>
      <c r="B215" s="1">
        <v>41333</v>
      </c>
      <c r="C215" s="2">
        <v>0.70409722222222226</v>
      </c>
      <c r="D215">
        <v>-39.420999999999999</v>
      </c>
      <c r="E215">
        <v>-71.941000000000003</v>
      </c>
      <c r="F215">
        <v>2830</v>
      </c>
      <c r="G215">
        <v>723</v>
      </c>
      <c r="H215">
        <v>31.72</v>
      </c>
      <c r="I215">
        <v>1.175</v>
      </c>
      <c r="J215">
        <v>0.98299999999999998</v>
      </c>
      <c r="K215">
        <v>1.7</v>
      </c>
      <c r="L215">
        <v>99</v>
      </c>
      <c r="M215">
        <v>1194.71</v>
      </c>
      <c r="N215">
        <v>751.76</v>
      </c>
      <c r="O215">
        <v>972.76</v>
      </c>
      <c r="P215">
        <v>633.1</v>
      </c>
      <c r="Q215">
        <v>933</v>
      </c>
      <c r="R215">
        <v>8.9999999999999993E-3</v>
      </c>
      <c r="S215">
        <v>6.0000000000000001E-3</v>
      </c>
      <c r="T215">
        <v>2E-3</v>
      </c>
      <c r="U215">
        <v>1E-3</v>
      </c>
      <c r="V215">
        <v>1E-3</v>
      </c>
      <c r="W215">
        <v>1.5891999999999999</v>
      </c>
      <c r="X215">
        <v>0.77280000000000004</v>
      </c>
      <c r="Y215">
        <v>1.5365</v>
      </c>
      <c r="Z215">
        <v>0.67859999999999998</v>
      </c>
      <c r="AA215">
        <v>0.158</v>
      </c>
      <c r="AB215">
        <v>0.158</v>
      </c>
      <c r="AC215">
        <v>0.10100000000000001</v>
      </c>
      <c r="AD215">
        <v>9.5000000000000001E-2</v>
      </c>
      <c r="AE215">
        <v>0.189</v>
      </c>
      <c r="AF215" t="s">
        <v>32</v>
      </c>
    </row>
    <row r="216" spans="1:32">
      <c r="A216">
        <v>31487</v>
      </c>
      <c r="B216" s="1">
        <v>41333</v>
      </c>
      <c r="C216" s="2">
        <v>0.70427083333333329</v>
      </c>
      <c r="D216">
        <v>-39.420999999999999</v>
      </c>
      <c r="E216">
        <v>-71.941000000000003</v>
      </c>
      <c r="F216">
        <v>2830</v>
      </c>
      <c r="G216">
        <v>723</v>
      </c>
      <c r="H216">
        <v>31.72</v>
      </c>
      <c r="I216">
        <v>1.175</v>
      </c>
      <c r="J216">
        <v>0.98299999999999998</v>
      </c>
      <c r="K216">
        <v>1.7</v>
      </c>
      <c r="L216">
        <v>99</v>
      </c>
      <c r="M216">
        <v>1189.02</v>
      </c>
      <c r="N216">
        <v>750.37</v>
      </c>
      <c r="O216">
        <v>970.88</v>
      </c>
      <c r="P216">
        <v>630.21</v>
      </c>
      <c r="Q216">
        <v>928.33</v>
      </c>
      <c r="R216">
        <v>4.0000000000000001E-3</v>
      </c>
      <c r="S216">
        <v>4.0000000000000001E-3</v>
      </c>
      <c r="T216">
        <v>1E-3</v>
      </c>
      <c r="U216">
        <v>1E-3</v>
      </c>
      <c r="V216">
        <v>1E-3</v>
      </c>
      <c r="W216">
        <v>1.5846</v>
      </c>
      <c r="X216">
        <v>0.77290000000000003</v>
      </c>
      <c r="Y216">
        <v>1.5406</v>
      </c>
      <c r="Z216">
        <v>0.67889999999999995</v>
      </c>
      <c r="AA216">
        <v>0.16200000000000001</v>
      </c>
      <c r="AB216">
        <v>0.159</v>
      </c>
      <c r="AC216">
        <v>0.10199999999999999</v>
      </c>
      <c r="AD216">
        <v>9.9000000000000005E-2</v>
      </c>
      <c r="AE216">
        <v>0.193</v>
      </c>
      <c r="AF216" t="s">
        <v>32</v>
      </c>
    </row>
    <row r="217" spans="1:32">
      <c r="A217">
        <v>31487</v>
      </c>
      <c r="B217" s="1">
        <v>41333</v>
      </c>
      <c r="C217" s="2">
        <v>0.70444444444444443</v>
      </c>
      <c r="D217">
        <v>-39.420999999999999</v>
      </c>
      <c r="E217">
        <v>-71.941000000000003</v>
      </c>
      <c r="F217">
        <v>2830</v>
      </c>
      <c r="G217">
        <v>723</v>
      </c>
      <c r="H217">
        <v>31.72</v>
      </c>
      <c r="I217">
        <v>1.175</v>
      </c>
      <c r="J217">
        <v>0.98299999999999998</v>
      </c>
      <c r="K217">
        <v>1.6</v>
      </c>
      <c r="L217">
        <v>99</v>
      </c>
      <c r="M217">
        <v>1149.8599999999999</v>
      </c>
      <c r="N217">
        <v>711.66</v>
      </c>
      <c r="O217">
        <v>901.68</v>
      </c>
      <c r="P217">
        <v>581</v>
      </c>
      <c r="Q217">
        <v>845.37</v>
      </c>
      <c r="R217">
        <v>3.9E-2</v>
      </c>
      <c r="S217">
        <v>3.9E-2</v>
      </c>
      <c r="T217">
        <v>4.3999999999999997E-2</v>
      </c>
      <c r="U217">
        <v>5.0999999999999997E-2</v>
      </c>
      <c r="V217">
        <v>5.8999999999999997E-2</v>
      </c>
      <c r="W217">
        <v>1.6157999999999999</v>
      </c>
      <c r="X217">
        <v>0.78959999999999997</v>
      </c>
      <c r="Y217">
        <v>1.5527</v>
      </c>
      <c r="Z217">
        <v>0.68779999999999997</v>
      </c>
      <c r="AA217">
        <v>0.191</v>
      </c>
      <c r="AB217">
        <v>0.20399999999999999</v>
      </c>
      <c r="AC217">
        <v>0.16500000000000001</v>
      </c>
      <c r="AD217">
        <v>0.16800000000000001</v>
      </c>
      <c r="AE217">
        <v>0.27300000000000002</v>
      </c>
      <c r="AF217" t="s">
        <v>32</v>
      </c>
    </row>
    <row r="218" spans="1:32">
      <c r="A218">
        <v>31487</v>
      </c>
      <c r="B218" s="1">
        <v>41333</v>
      </c>
      <c r="C218" s="2">
        <v>0.70460648148148142</v>
      </c>
      <c r="D218">
        <v>-39.420999999999999</v>
      </c>
      <c r="E218">
        <v>-71.941000000000003</v>
      </c>
      <c r="F218">
        <v>2830</v>
      </c>
      <c r="G218">
        <v>723</v>
      </c>
      <c r="H218">
        <v>31.72</v>
      </c>
      <c r="I218">
        <v>1.175</v>
      </c>
      <c r="J218">
        <v>0.98299999999999998</v>
      </c>
      <c r="K218">
        <v>1.6</v>
      </c>
      <c r="L218">
        <v>99</v>
      </c>
      <c r="M218">
        <v>1043.3499999999999</v>
      </c>
      <c r="N218">
        <v>648.47</v>
      </c>
      <c r="O218">
        <v>831.69</v>
      </c>
      <c r="P218">
        <v>539.07000000000005</v>
      </c>
      <c r="Q218">
        <v>794.85</v>
      </c>
      <c r="R218">
        <v>0.122</v>
      </c>
      <c r="S218">
        <v>0.126</v>
      </c>
      <c r="T218">
        <v>0.125</v>
      </c>
      <c r="U218">
        <v>0.11899999999999999</v>
      </c>
      <c r="V218">
        <v>0.105</v>
      </c>
      <c r="W218">
        <v>1.6107</v>
      </c>
      <c r="X218">
        <v>0.77990000000000004</v>
      </c>
      <c r="Y218">
        <v>1.5423</v>
      </c>
      <c r="Z218">
        <v>0.6774</v>
      </c>
      <c r="AA218">
        <v>0.27400000000000002</v>
      </c>
      <c r="AB218">
        <v>0.28399999999999997</v>
      </c>
      <c r="AC218">
        <v>0.23400000000000001</v>
      </c>
      <c r="AD218">
        <v>0.23200000000000001</v>
      </c>
      <c r="AE218">
        <v>0.32500000000000001</v>
      </c>
      <c r="AF218" t="s">
        <v>32</v>
      </c>
    </row>
    <row r="219" spans="1:32">
      <c r="A219">
        <v>31487</v>
      </c>
      <c r="B219" s="1">
        <v>41333</v>
      </c>
      <c r="C219" s="2">
        <v>0.70478009259259267</v>
      </c>
      <c r="D219">
        <v>-39.420999999999999</v>
      </c>
      <c r="E219">
        <v>-71.941000000000003</v>
      </c>
      <c r="F219">
        <v>2830</v>
      </c>
      <c r="G219">
        <v>723</v>
      </c>
      <c r="H219">
        <v>31.71</v>
      </c>
      <c r="I219">
        <v>1.175</v>
      </c>
      <c r="J219">
        <v>0.98299999999999998</v>
      </c>
      <c r="K219">
        <v>1.6</v>
      </c>
      <c r="L219">
        <v>99</v>
      </c>
      <c r="M219">
        <v>699.47</v>
      </c>
      <c r="N219">
        <v>460.12</v>
      </c>
      <c r="O219">
        <v>675.03</v>
      </c>
      <c r="P219">
        <v>468.89</v>
      </c>
      <c r="Q219">
        <v>707.31</v>
      </c>
      <c r="R219">
        <v>0.27900000000000003</v>
      </c>
      <c r="S219">
        <v>0.17</v>
      </c>
      <c r="T219">
        <v>8.3000000000000004E-2</v>
      </c>
      <c r="U219">
        <v>6.8000000000000005E-2</v>
      </c>
      <c r="V219">
        <v>5.3999999999999999E-2</v>
      </c>
      <c r="W219">
        <v>1.4991000000000001</v>
      </c>
      <c r="X219">
        <v>0.68330000000000002</v>
      </c>
      <c r="Y219">
        <v>1.4399</v>
      </c>
      <c r="Z219">
        <v>0.66320000000000001</v>
      </c>
      <c r="AA219">
        <v>0.61399999999999999</v>
      </c>
      <c r="AB219">
        <v>0.57599999999999996</v>
      </c>
      <c r="AC219">
        <v>0.41199999999999998</v>
      </c>
      <c r="AD219">
        <v>0.35</v>
      </c>
      <c r="AE219">
        <v>0.42399999999999999</v>
      </c>
      <c r="AF219" t="s">
        <v>32</v>
      </c>
    </row>
    <row r="220" spans="1:32">
      <c r="A220">
        <v>31487</v>
      </c>
      <c r="B220" s="1">
        <v>41333</v>
      </c>
      <c r="C220" s="2">
        <v>0.70496527777777773</v>
      </c>
      <c r="D220">
        <v>-39.420999999999999</v>
      </c>
      <c r="E220">
        <v>-71.941000000000003</v>
      </c>
      <c r="F220">
        <v>2830</v>
      </c>
      <c r="G220">
        <v>723</v>
      </c>
      <c r="H220">
        <v>31.71</v>
      </c>
      <c r="I220">
        <v>1.175</v>
      </c>
      <c r="J220">
        <v>0.98299999999999998</v>
      </c>
      <c r="K220">
        <v>1.5</v>
      </c>
      <c r="L220">
        <v>99</v>
      </c>
      <c r="M220">
        <v>165.31</v>
      </c>
      <c r="N220">
        <v>124.17</v>
      </c>
      <c r="O220">
        <v>291.45999999999998</v>
      </c>
      <c r="P220">
        <v>258.68</v>
      </c>
      <c r="Q220">
        <v>438.65</v>
      </c>
      <c r="R220">
        <v>0.23799999999999999</v>
      </c>
      <c r="S220">
        <v>0.24099999999999999</v>
      </c>
      <c r="T220">
        <v>0.22900000000000001</v>
      </c>
      <c r="U220">
        <v>0.152</v>
      </c>
      <c r="V220">
        <v>0.11899999999999999</v>
      </c>
      <c r="W220">
        <v>1.3451</v>
      </c>
      <c r="X220">
        <v>0.4279</v>
      </c>
      <c r="Y220">
        <v>1.121</v>
      </c>
      <c r="Z220">
        <v>0.5887</v>
      </c>
      <c r="AA220">
        <v>1.8420000000000001</v>
      </c>
      <c r="AB220">
        <v>1.6910000000000001</v>
      </c>
      <c r="AC220">
        <v>1.127</v>
      </c>
      <c r="AD220">
        <v>0.85699999999999998</v>
      </c>
      <c r="AE220">
        <v>0.83099999999999996</v>
      </c>
      <c r="AF220" t="s">
        <v>32</v>
      </c>
    </row>
    <row r="221" spans="1:32">
      <c r="A221">
        <v>31487</v>
      </c>
      <c r="B221" s="1">
        <v>41333</v>
      </c>
      <c r="C221" s="2">
        <v>0.70513888888888887</v>
      </c>
      <c r="D221">
        <v>-39.420999999999999</v>
      </c>
      <c r="E221">
        <v>-71.941000000000003</v>
      </c>
      <c r="F221">
        <v>2830</v>
      </c>
      <c r="G221">
        <v>723</v>
      </c>
      <c r="H221">
        <v>31.71</v>
      </c>
      <c r="I221">
        <v>1.175</v>
      </c>
      <c r="J221">
        <v>0.98299999999999998</v>
      </c>
      <c r="K221">
        <v>1.5</v>
      </c>
      <c r="L221">
        <v>99</v>
      </c>
      <c r="M221">
        <v>199.9</v>
      </c>
      <c r="N221">
        <v>139.06</v>
      </c>
      <c r="O221">
        <v>318.89999999999998</v>
      </c>
      <c r="P221">
        <v>289.35000000000002</v>
      </c>
      <c r="Q221">
        <v>495.15</v>
      </c>
      <c r="R221">
        <v>0.313</v>
      </c>
      <c r="S221">
        <v>0.29599999999999999</v>
      </c>
      <c r="T221">
        <v>0.16400000000000001</v>
      </c>
      <c r="U221">
        <v>0.128</v>
      </c>
      <c r="V221">
        <v>0.11700000000000001</v>
      </c>
      <c r="W221">
        <v>1.4527000000000001</v>
      </c>
      <c r="X221">
        <v>0.43490000000000001</v>
      </c>
      <c r="Y221">
        <v>1.1000000000000001</v>
      </c>
      <c r="Z221">
        <v>0.58430000000000004</v>
      </c>
      <c r="AA221">
        <v>1.68</v>
      </c>
      <c r="AB221">
        <v>1.5940000000000001</v>
      </c>
      <c r="AC221">
        <v>1.05</v>
      </c>
      <c r="AD221">
        <v>0.76100000000000001</v>
      </c>
      <c r="AE221">
        <v>0.72799999999999998</v>
      </c>
      <c r="AF221" t="s">
        <v>32</v>
      </c>
    </row>
    <row r="222" spans="1:32">
      <c r="A222">
        <v>31487</v>
      </c>
      <c r="B222" s="1">
        <v>41333</v>
      </c>
      <c r="C222" s="2">
        <v>0.70530092592592597</v>
      </c>
      <c r="D222">
        <v>-39.420999999999999</v>
      </c>
      <c r="E222">
        <v>-71.941000000000003</v>
      </c>
      <c r="F222">
        <v>2830</v>
      </c>
      <c r="G222">
        <v>723</v>
      </c>
      <c r="H222">
        <v>31.71</v>
      </c>
      <c r="I222">
        <v>1.175</v>
      </c>
      <c r="J222">
        <v>0.98299999999999998</v>
      </c>
      <c r="K222">
        <v>1.5</v>
      </c>
      <c r="L222">
        <v>99</v>
      </c>
      <c r="M222">
        <v>974.68</v>
      </c>
      <c r="N222">
        <v>617.66</v>
      </c>
      <c r="O222">
        <v>817.67</v>
      </c>
      <c r="P222">
        <v>530.32000000000005</v>
      </c>
      <c r="Q222">
        <v>773.82</v>
      </c>
      <c r="R222">
        <v>3.5999999999999997E-2</v>
      </c>
      <c r="S222">
        <v>2.9000000000000001E-2</v>
      </c>
      <c r="T222">
        <v>2.1000000000000001E-2</v>
      </c>
      <c r="U222">
        <v>3.2000000000000001E-2</v>
      </c>
      <c r="V222">
        <v>4.8000000000000001E-2</v>
      </c>
      <c r="W222">
        <v>1.5778000000000001</v>
      </c>
      <c r="X222">
        <v>0.75549999999999995</v>
      </c>
      <c r="Y222">
        <v>1.5426</v>
      </c>
      <c r="Z222">
        <v>0.68589999999999995</v>
      </c>
      <c r="AA222">
        <v>0.33200000000000002</v>
      </c>
      <c r="AB222">
        <v>0.32500000000000001</v>
      </c>
      <c r="AC222">
        <v>0.249</v>
      </c>
      <c r="AD222">
        <v>0.246</v>
      </c>
      <c r="AE222">
        <v>0.34799999999999998</v>
      </c>
      <c r="AF222" t="s">
        <v>32</v>
      </c>
    </row>
    <row r="223" spans="1:32">
      <c r="A223">
        <v>31487</v>
      </c>
      <c r="B223" s="1">
        <v>41333</v>
      </c>
      <c r="C223" s="2">
        <v>0.70547453703703711</v>
      </c>
      <c r="D223">
        <v>-39.420999999999999</v>
      </c>
      <c r="E223">
        <v>-71.941000000000003</v>
      </c>
      <c r="F223">
        <v>2830</v>
      </c>
      <c r="G223">
        <v>723</v>
      </c>
      <c r="H223">
        <v>31.71</v>
      </c>
      <c r="I223">
        <v>1.175</v>
      </c>
      <c r="J223">
        <v>0.98299999999999998</v>
      </c>
      <c r="K223">
        <v>1.5</v>
      </c>
      <c r="L223">
        <v>99</v>
      </c>
      <c r="M223">
        <v>397.94</v>
      </c>
      <c r="N223">
        <v>271.37</v>
      </c>
      <c r="O223">
        <v>493.1</v>
      </c>
      <c r="P223">
        <v>371.33</v>
      </c>
      <c r="Q223">
        <v>590.83000000000004</v>
      </c>
      <c r="R223">
        <v>0.191</v>
      </c>
      <c r="S223">
        <v>0.152</v>
      </c>
      <c r="T223">
        <v>5.8999999999999997E-2</v>
      </c>
      <c r="U223">
        <v>0.10100000000000001</v>
      </c>
      <c r="V223">
        <v>0.155</v>
      </c>
      <c r="W223">
        <v>1.4605999999999999</v>
      </c>
      <c r="X223">
        <v>0.55179999999999996</v>
      </c>
      <c r="Y223">
        <v>1.3365</v>
      </c>
      <c r="Z223">
        <v>0.63519999999999999</v>
      </c>
      <c r="AA223">
        <v>1.0940000000000001</v>
      </c>
      <c r="AB223">
        <v>1.0249999999999999</v>
      </c>
      <c r="AC223">
        <v>0.67900000000000005</v>
      </c>
      <c r="AD223">
        <v>0.54900000000000004</v>
      </c>
      <c r="AE223">
        <v>0.57799999999999996</v>
      </c>
      <c r="AF223" t="s">
        <v>32</v>
      </c>
    </row>
    <row r="224" spans="1:32">
      <c r="A224">
        <v>31487</v>
      </c>
      <c r="B224" s="1">
        <v>41333</v>
      </c>
      <c r="C224" s="2">
        <v>0.70567129629629621</v>
      </c>
      <c r="D224">
        <v>-39.420999999999999</v>
      </c>
      <c r="E224">
        <v>-71.941000000000003</v>
      </c>
      <c r="F224">
        <v>2830</v>
      </c>
      <c r="G224">
        <v>723</v>
      </c>
      <c r="H224">
        <v>31.7</v>
      </c>
      <c r="I224">
        <v>1.175</v>
      </c>
      <c r="J224">
        <v>0.98299999999999998</v>
      </c>
      <c r="K224">
        <v>1.5</v>
      </c>
      <c r="L224">
        <v>99</v>
      </c>
      <c r="M224">
        <v>560.02</v>
      </c>
      <c r="N224">
        <v>368.82</v>
      </c>
      <c r="O224">
        <v>624.92999999999995</v>
      </c>
      <c r="P224">
        <v>444.17</v>
      </c>
      <c r="Q224">
        <v>695.81</v>
      </c>
      <c r="R224">
        <v>0.214</v>
      </c>
      <c r="S224">
        <v>0.18099999999999999</v>
      </c>
      <c r="T224">
        <v>0.125</v>
      </c>
      <c r="U224">
        <v>9.4E-2</v>
      </c>
      <c r="V224">
        <v>7.3999999999999996E-2</v>
      </c>
      <c r="W224">
        <v>1.5163</v>
      </c>
      <c r="X224">
        <v>0.58709999999999996</v>
      </c>
      <c r="Y224">
        <v>1.4037999999999999</v>
      </c>
      <c r="Z224">
        <v>0.63800000000000001</v>
      </c>
      <c r="AA224">
        <v>0.80300000000000005</v>
      </c>
      <c r="AB224">
        <v>0.76400000000000001</v>
      </c>
      <c r="AC224">
        <v>0.47699999999999998</v>
      </c>
      <c r="AD224">
        <v>0.39700000000000002</v>
      </c>
      <c r="AE224">
        <v>0.438</v>
      </c>
      <c r="AF224" t="s">
        <v>32</v>
      </c>
    </row>
    <row r="225" spans="1:32">
      <c r="A225">
        <v>31487</v>
      </c>
      <c r="B225" s="1">
        <v>41333</v>
      </c>
      <c r="C225" s="2">
        <v>0.70583333333333342</v>
      </c>
      <c r="D225">
        <v>-39.420999999999999</v>
      </c>
      <c r="E225">
        <v>-71.941000000000003</v>
      </c>
      <c r="F225">
        <v>2830</v>
      </c>
      <c r="G225">
        <v>723</v>
      </c>
      <c r="H225">
        <v>31.7</v>
      </c>
      <c r="I225">
        <v>1.175</v>
      </c>
      <c r="J225">
        <v>0.98299999999999998</v>
      </c>
      <c r="K225">
        <v>1.5</v>
      </c>
      <c r="L225">
        <v>99</v>
      </c>
      <c r="M225">
        <v>840.3</v>
      </c>
      <c r="N225">
        <v>545.54</v>
      </c>
      <c r="O225">
        <v>807.43</v>
      </c>
      <c r="P225">
        <v>533.35</v>
      </c>
      <c r="Q225">
        <v>806.83</v>
      </c>
      <c r="R225">
        <v>0.16600000000000001</v>
      </c>
      <c r="S225">
        <v>0.16300000000000001</v>
      </c>
      <c r="T225">
        <v>9.4E-2</v>
      </c>
      <c r="U225">
        <v>5.8000000000000003E-2</v>
      </c>
      <c r="V225">
        <v>4.1000000000000002E-2</v>
      </c>
      <c r="W225">
        <v>1.5448</v>
      </c>
      <c r="X225">
        <v>0.67279999999999995</v>
      </c>
      <c r="Y225">
        <v>1.5121</v>
      </c>
      <c r="Z225">
        <v>0.66100000000000003</v>
      </c>
      <c r="AA225">
        <v>0.45800000000000002</v>
      </c>
      <c r="AB225">
        <v>0.43099999999999999</v>
      </c>
      <c r="AC225">
        <v>0.25900000000000001</v>
      </c>
      <c r="AD225">
        <v>0.24099999999999999</v>
      </c>
      <c r="AE225">
        <v>0.312</v>
      </c>
      <c r="AF225" t="s">
        <v>32</v>
      </c>
    </row>
    <row r="226" spans="1:32">
      <c r="A226">
        <v>31487</v>
      </c>
      <c r="B226" s="1">
        <v>41333</v>
      </c>
      <c r="C226" s="2">
        <v>0.70600694444444445</v>
      </c>
      <c r="D226">
        <v>-39.420999999999999</v>
      </c>
      <c r="E226">
        <v>-71.941000000000003</v>
      </c>
      <c r="F226">
        <v>2830</v>
      </c>
      <c r="G226">
        <v>723</v>
      </c>
      <c r="H226">
        <v>31.7</v>
      </c>
      <c r="I226">
        <v>1.175</v>
      </c>
      <c r="J226">
        <v>0.98299999999999998</v>
      </c>
      <c r="K226">
        <v>1.4</v>
      </c>
      <c r="L226">
        <v>99</v>
      </c>
      <c r="M226">
        <v>1141.27</v>
      </c>
      <c r="N226">
        <v>699.84</v>
      </c>
      <c r="O226">
        <v>920.91</v>
      </c>
      <c r="P226">
        <v>573.64</v>
      </c>
      <c r="Q226">
        <v>848.64</v>
      </c>
      <c r="R226">
        <v>2.8000000000000001E-2</v>
      </c>
      <c r="S226">
        <v>1.9E-2</v>
      </c>
      <c r="T226">
        <v>5.0000000000000001E-3</v>
      </c>
      <c r="U226">
        <v>3.0000000000000001E-3</v>
      </c>
      <c r="V226">
        <v>1E-3</v>
      </c>
      <c r="W226">
        <v>1.6305000000000001</v>
      </c>
      <c r="X226">
        <v>0.75990000000000002</v>
      </c>
      <c r="Y226">
        <v>1.6053999999999999</v>
      </c>
      <c r="Z226">
        <v>0.67589999999999995</v>
      </c>
      <c r="AA226">
        <v>0.19700000000000001</v>
      </c>
      <c r="AB226">
        <v>0.219</v>
      </c>
      <c r="AC226">
        <v>0.14699999999999999</v>
      </c>
      <c r="AD226">
        <v>0.17899999999999999</v>
      </c>
      <c r="AE226">
        <v>0.26900000000000002</v>
      </c>
      <c r="AF226" t="s">
        <v>32</v>
      </c>
    </row>
    <row r="227" spans="1:32">
      <c r="A227">
        <v>31487</v>
      </c>
      <c r="B227" s="1">
        <v>41333</v>
      </c>
      <c r="C227" s="2">
        <v>0.70616898148148144</v>
      </c>
      <c r="D227">
        <v>-39.420999999999999</v>
      </c>
      <c r="E227">
        <v>-71.941000000000003</v>
      </c>
      <c r="F227">
        <v>2830</v>
      </c>
      <c r="G227">
        <v>723</v>
      </c>
      <c r="H227">
        <v>31.7</v>
      </c>
      <c r="I227">
        <v>1.175</v>
      </c>
      <c r="J227">
        <v>0.98299999999999998</v>
      </c>
      <c r="K227">
        <v>1.4</v>
      </c>
      <c r="L227">
        <v>99</v>
      </c>
      <c r="M227">
        <v>1181.58</v>
      </c>
      <c r="N227">
        <v>711.33</v>
      </c>
      <c r="O227">
        <v>916.81</v>
      </c>
      <c r="P227">
        <v>567.66999999999996</v>
      </c>
      <c r="Q227">
        <v>837.12</v>
      </c>
      <c r="R227">
        <v>5.0000000000000001E-3</v>
      </c>
      <c r="S227">
        <v>3.0000000000000001E-3</v>
      </c>
      <c r="T227">
        <v>1E-3</v>
      </c>
      <c r="U227">
        <v>2E-3</v>
      </c>
      <c r="V227">
        <v>2E-3</v>
      </c>
      <c r="W227">
        <v>1.6611</v>
      </c>
      <c r="X227">
        <v>0.77590000000000003</v>
      </c>
      <c r="Y227">
        <v>1.615</v>
      </c>
      <c r="Z227">
        <v>0.67810000000000004</v>
      </c>
      <c r="AA227">
        <v>0.16800000000000001</v>
      </c>
      <c r="AB227">
        <v>0.20499999999999999</v>
      </c>
      <c r="AC227">
        <v>0.151</v>
      </c>
      <c r="AD227">
        <v>0.188</v>
      </c>
      <c r="AE227">
        <v>0.28100000000000003</v>
      </c>
      <c r="AF227" t="s">
        <v>32</v>
      </c>
    </row>
    <row r="228" spans="1:32">
      <c r="A228">
        <v>31487</v>
      </c>
      <c r="B228" s="1">
        <v>41333</v>
      </c>
      <c r="C228" s="2">
        <v>0.70636574074074077</v>
      </c>
      <c r="D228">
        <v>-39.420999999999999</v>
      </c>
      <c r="E228">
        <v>-71.941000000000003</v>
      </c>
      <c r="F228">
        <v>2830</v>
      </c>
      <c r="G228">
        <v>723</v>
      </c>
      <c r="H228">
        <v>31.7</v>
      </c>
      <c r="I228">
        <v>1.175</v>
      </c>
      <c r="J228">
        <v>0.98299999999999998</v>
      </c>
      <c r="K228">
        <v>1.4</v>
      </c>
      <c r="L228">
        <v>99</v>
      </c>
      <c r="M228">
        <v>1242.8</v>
      </c>
      <c r="N228">
        <v>753.62</v>
      </c>
      <c r="O228">
        <v>958.41</v>
      </c>
      <c r="P228">
        <v>600.61</v>
      </c>
      <c r="Q228">
        <v>888.31</v>
      </c>
      <c r="R228">
        <v>4.0000000000000001E-3</v>
      </c>
      <c r="S228">
        <v>2E-3</v>
      </c>
      <c r="T228">
        <v>1E-3</v>
      </c>
      <c r="U228">
        <v>1E-3</v>
      </c>
      <c r="V228">
        <v>1E-3</v>
      </c>
      <c r="W228">
        <v>1.6491</v>
      </c>
      <c r="X228">
        <v>0.7863</v>
      </c>
      <c r="Y228">
        <v>1.5956999999999999</v>
      </c>
      <c r="Z228">
        <v>0.67610000000000003</v>
      </c>
      <c r="AA228">
        <v>0.125</v>
      </c>
      <c r="AB228">
        <v>0.156</v>
      </c>
      <c r="AC228">
        <v>0.113</v>
      </c>
      <c r="AD228">
        <v>0.14000000000000001</v>
      </c>
      <c r="AE228">
        <v>0.23100000000000001</v>
      </c>
      <c r="AF228" t="s">
        <v>32</v>
      </c>
    </row>
    <row r="229" spans="1:32">
      <c r="A229">
        <v>31487</v>
      </c>
      <c r="B229" s="1">
        <v>41333</v>
      </c>
      <c r="C229" s="2">
        <v>0.70652777777777775</v>
      </c>
      <c r="D229">
        <v>-39.420999999999999</v>
      </c>
      <c r="E229">
        <v>-71.941000000000003</v>
      </c>
      <c r="F229">
        <v>2830</v>
      </c>
      <c r="G229">
        <v>723</v>
      </c>
      <c r="H229">
        <v>31.7</v>
      </c>
      <c r="I229">
        <v>1.175</v>
      </c>
      <c r="J229">
        <v>0.98299999999999998</v>
      </c>
      <c r="K229">
        <v>1.4</v>
      </c>
      <c r="L229">
        <v>99</v>
      </c>
      <c r="M229">
        <v>1226.68</v>
      </c>
      <c r="N229">
        <v>747.75</v>
      </c>
      <c r="O229">
        <v>957.8</v>
      </c>
      <c r="P229">
        <v>599.73</v>
      </c>
      <c r="Q229">
        <v>887.3</v>
      </c>
      <c r="R229">
        <v>4.0000000000000001E-3</v>
      </c>
      <c r="S229">
        <v>2E-3</v>
      </c>
      <c r="T229">
        <v>1E-3</v>
      </c>
      <c r="U229">
        <v>1E-3</v>
      </c>
      <c r="V229">
        <v>1E-3</v>
      </c>
      <c r="W229">
        <v>1.6405000000000001</v>
      </c>
      <c r="X229">
        <v>0.78069999999999995</v>
      </c>
      <c r="Y229">
        <v>1.5971</v>
      </c>
      <c r="Z229">
        <v>0.67589999999999995</v>
      </c>
      <c r="AA229">
        <v>0.13600000000000001</v>
      </c>
      <c r="AB229">
        <v>0.16200000000000001</v>
      </c>
      <c r="AC229">
        <v>0.114</v>
      </c>
      <c r="AD229">
        <v>0.14099999999999999</v>
      </c>
      <c r="AE229">
        <v>0.23200000000000001</v>
      </c>
      <c r="AF229" t="s">
        <v>32</v>
      </c>
    </row>
    <row r="230" spans="1:32">
      <c r="A230">
        <v>31487</v>
      </c>
      <c r="B230" s="1">
        <v>41333</v>
      </c>
      <c r="C230" s="2">
        <v>0.70670138888888889</v>
      </c>
      <c r="D230">
        <v>-39.420999999999999</v>
      </c>
      <c r="E230">
        <v>-71.941000000000003</v>
      </c>
      <c r="F230">
        <v>2830</v>
      </c>
      <c r="G230">
        <v>723</v>
      </c>
      <c r="H230">
        <v>31.7</v>
      </c>
      <c r="I230">
        <v>1.175</v>
      </c>
      <c r="J230">
        <v>0.98299999999999998</v>
      </c>
      <c r="K230">
        <v>1.4</v>
      </c>
      <c r="L230">
        <v>99</v>
      </c>
      <c r="M230">
        <v>1195.54</v>
      </c>
      <c r="N230">
        <v>734.62</v>
      </c>
      <c r="O230">
        <v>952.75</v>
      </c>
      <c r="P230">
        <v>597.79</v>
      </c>
      <c r="Q230">
        <v>883.72</v>
      </c>
      <c r="R230">
        <v>5.0000000000000001E-3</v>
      </c>
      <c r="S230">
        <v>3.0000000000000001E-3</v>
      </c>
      <c r="T230">
        <v>1E-3</v>
      </c>
      <c r="U230">
        <v>2E-3</v>
      </c>
      <c r="V230">
        <v>1E-3</v>
      </c>
      <c r="W230">
        <v>1.6274</v>
      </c>
      <c r="X230">
        <v>0.77110000000000001</v>
      </c>
      <c r="Y230">
        <v>1.5938000000000001</v>
      </c>
      <c r="Z230">
        <v>0.6764</v>
      </c>
      <c r="AA230">
        <v>0.158</v>
      </c>
      <c r="AB230">
        <v>0.17699999999999999</v>
      </c>
      <c r="AC230">
        <v>0.11799999999999999</v>
      </c>
      <c r="AD230">
        <v>0.14399999999999999</v>
      </c>
      <c r="AE230">
        <v>0.23499999999999999</v>
      </c>
      <c r="AF230" t="s">
        <v>32</v>
      </c>
    </row>
    <row r="231" spans="1:32">
      <c r="A231">
        <v>31487</v>
      </c>
      <c r="B231" s="1">
        <v>41333</v>
      </c>
      <c r="C231" s="2">
        <v>0.70687500000000003</v>
      </c>
      <c r="D231">
        <v>-39.420999999999999</v>
      </c>
      <c r="E231">
        <v>-71.941000000000003</v>
      </c>
      <c r="F231">
        <v>2830</v>
      </c>
      <c r="G231">
        <v>723</v>
      </c>
      <c r="H231">
        <v>31.69</v>
      </c>
      <c r="I231">
        <v>1.175</v>
      </c>
      <c r="J231">
        <v>0.98299999999999998</v>
      </c>
      <c r="K231">
        <v>1.3</v>
      </c>
      <c r="L231">
        <v>99</v>
      </c>
      <c r="M231">
        <v>1148.98</v>
      </c>
      <c r="N231">
        <v>713.24</v>
      </c>
      <c r="O231">
        <v>941.75</v>
      </c>
      <c r="P231">
        <v>592.54</v>
      </c>
      <c r="Q231">
        <v>876.99</v>
      </c>
      <c r="R231">
        <v>5.0000000000000001E-3</v>
      </c>
      <c r="S231">
        <v>4.0000000000000001E-3</v>
      </c>
      <c r="T231">
        <v>1E-3</v>
      </c>
      <c r="U231">
        <v>1E-3</v>
      </c>
      <c r="V231">
        <v>1E-3</v>
      </c>
      <c r="W231">
        <v>1.6109</v>
      </c>
      <c r="X231">
        <v>0.75739999999999996</v>
      </c>
      <c r="Y231">
        <v>1.5892999999999999</v>
      </c>
      <c r="Z231">
        <v>0.67569999999999997</v>
      </c>
      <c r="AA231">
        <v>0.192</v>
      </c>
      <c r="AB231">
        <v>0.20300000000000001</v>
      </c>
      <c r="AC231">
        <v>0.128</v>
      </c>
      <c r="AD231">
        <v>0.151</v>
      </c>
      <c r="AE231">
        <v>0.24099999999999999</v>
      </c>
      <c r="AF231" t="s">
        <v>32</v>
      </c>
    </row>
    <row r="232" spans="1:32">
      <c r="A232">
        <v>31487</v>
      </c>
      <c r="B232" s="1">
        <v>41333</v>
      </c>
      <c r="C232" s="2">
        <v>0.70704861111111106</v>
      </c>
      <c r="D232">
        <v>-39.420999999999999</v>
      </c>
      <c r="E232">
        <v>-71.941000000000003</v>
      </c>
      <c r="F232">
        <v>2830</v>
      </c>
      <c r="G232">
        <v>723</v>
      </c>
      <c r="H232">
        <v>31.69</v>
      </c>
      <c r="I232">
        <v>1.175</v>
      </c>
      <c r="J232">
        <v>0.98299999999999998</v>
      </c>
      <c r="K232">
        <v>1.3</v>
      </c>
      <c r="L232">
        <v>99</v>
      </c>
      <c r="M232">
        <v>1164.44</v>
      </c>
      <c r="N232">
        <v>713.75</v>
      </c>
      <c r="O232">
        <v>930.05</v>
      </c>
      <c r="P232">
        <v>579.45000000000005</v>
      </c>
      <c r="Q232">
        <v>854.72</v>
      </c>
      <c r="R232">
        <v>3.3000000000000002E-2</v>
      </c>
      <c r="S232">
        <v>1.7000000000000001E-2</v>
      </c>
      <c r="T232">
        <v>6.0000000000000001E-3</v>
      </c>
      <c r="U232">
        <v>1.4999999999999999E-2</v>
      </c>
      <c r="V232">
        <v>2.3E-2</v>
      </c>
      <c r="W232">
        <v>1.6311</v>
      </c>
      <c r="X232">
        <v>0.76749999999999996</v>
      </c>
      <c r="Y232">
        <v>1.6052999999999999</v>
      </c>
      <c r="Z232">
        <v>0.67810000000000004</v>
      </c>
      <c r="AA232">
        <v>0.18</v>
      </c>
      <c r="AB232">
        <v>0.20200000000000001</v>
      </c>
      <c r="AC232">
        <v>0.13900000000000001</v>
      </c>
      <c r="AD232">
        <v>0.17</v>
      </c>
      <c r="AE232">
        <v>0.26300000000000001</v>
      </c>
      <c r="AF232" t="s">
        <v>32</v>
      </c>
    </row>
    <row r="233" spans="1:32">
      <c r="A233">
        <v>31487</v>
      </c>
      <c r="B233" s="1">
        <v>41333</v>
      </c>
      <c r="C233" s="2">
        <v>0.7072222222222222</v>
      </c>
      <c r="D233">
        <v>-39.420999999999999</v>
      </c>
      <c r="E233">
        <v>-71.941000000000003</v>
      </c>
      <c r="F233">
        <v>2830</v>
      </c>
      <c r="G233">
        <v>723</v>
      </c>
      <c r="H233">
        <v>31.69</v>
      </c>
      <c r="I233">
        <v>1.1739999999999999</v>
      </c>
      <c r="J233">
        <v>0.98299999999999998</v>
      </c>
      <c r="K233">
        <v>1.3</v>
      </c>
      <c r="L233">
        <v>99</v>
      </c>
      <c r="M233">
        <v>424.96</v>
      </c>
      <c r="N233">
        <v>273.16000000000003</v>
      </c>
      <c r="O233">
        <v>417.29</v>
      </c>
      <c r="P233">
        <v>275.92</v>
      </c>
      <c r="Q233">
        <v>413.44</v>
      </c>
      <c r="R233">
        <v>0.35099999999999998</v>
      </c>
      <c r="S233">
        <v>0.39100000000000001</v>
      </c>
      <c r="T233">
        <v>0.48799999999999999</v>
      </c>
      <c r="U233">
        <v>0.52600000000000002</v>
      </c>
      <c r="V233">
        <v>0.51200000000000001</v>
      </c>
      <c r="W233">
        <v>1.5798000000000001</v>
      </c>
      <c r="X233">
        <v>0.68840000000000001</v>
      </c>
      <c r="Y233">
        <v>1.5472999999999999</v>
      </c>
      <c r="Z233">
        <v>0.67649999999999999</v>
      </c>
      <c r="AA233">
        <v>1.038</v>
      </c>
      <c r="AB233">
        <v>1.02</v>
      </c>
      <c r="AC233">
        <v>0.82099999999999995</v>
      </c>
      <c r="AD233">
        <v>0.80200000000000005</v>
      </c>
      <c r="AE233">
        <v>0.88200000000000001</v>
      </c>
      <c r="AF233" t="s">
        <v>32</v>
      </c>
    </row>
    <row r="234" spans="1:32">
      <c r="A234">
        <v>31487</v>
      </c>
      <c r="B234" s="1">
        <v>41333</v>
      </c>
      <c r="C234" s="2">
        <v>0.7073842592592593</v>
      </c>
      <c r="D234">
        <v>-39.420999999999999</v>
      </c>
      <c r="E234">
        <v>-71.941000000000003</v>
      </c>
      <c r="F234">
        <v>2830</v>
      </c>
      <c r="G234">
        <v>723</v>
      </c>
      <c r="H234">
        <v>31.69</v>
      </c>
      <c r="I234">
        <v>1.1739999999999999</v>
      </c>
      <c r="J234">
        <v>0.98299999999999998</v>
      </c>
      <c r="K234">
        <v>1.3</v>
      </c>
      <c r="L234">
        <v>99</v>
      </c>
      <c r="M234">
        <v>781.05</v>
      </c>
      <c r="N234">
        <v>520.66999999999996</v>
      </c>
      <c r="O234">
        <v>815.86</v>
      </c>
      <c r="P234">
        <v>526.36</v>
      </c>
      <c r="Q234">
        <v>799.49</v>
      </c>
      <c r="R234">
        <v>0.123</v>
      </c>
      <c r="S234">
        <v>0.09</v>
      </c>
      <c r="T234">
        <v>4.1000000000000002E-2</v>
      </c>
      <c r="U234">
        <v>2.7E-2</v>
      </c>
      <c r="V234">
        <v>1.7999999999999999E-2</v>
      </c>
      <c r="W234">
        <v>1.4964999999999999</v>
      </c>
      <c r="X234">
        <v>0.63729999999999998</v>
      </c>
      <c r="Y234">
        <v>1.5495000000000001</v>
      </c>
      <c r="Z234">
        <v>0.6583</v>
      </c>
      <c r="AA234">
        <v>0.52</v>
      </c>
      <c r="AB234">
        <v>0.47099999999999997</v>
      </c>
      <c r="AC234">
        <v>0.25</v>
      </c>
      <c r="AD234">
        <v>0.252</v>
      </c>
      <c r="AE234">
        <v>0.32</v>
      </c>
      <c r="AF234" t="s">
        <v>32</v>
      </c>
    </row>
    <row r="235" spans="1:32">
      <c r="A235">
        <v>31487</v>
      </c>
      <c r="B235" s="1">
        <v>41333</v>
      </c>
      <c r="C235" s="2">
        <v>0.70755787037037043</v>
      </c>
      <c r="D235">
        <v>-39.420999999999999</v>
      </c>
      <c r="E235">
        <v>-71.941000000000003</v>
      </c>
      <c r="F235">
        <v>2830</v>
      </c>
      <c r="G235">
        <v>723</v>
      </c>
      <c r="H235">
        <v>31.69</v>
      </c>
      <c r="I235">
        <v>1.1739999999999999</v>
      </c>
      <c r="J235">
        <v>0.98299999999999998</v>
      </c>
      <c r="K235">
        <v>1.2</v>
      </c>
      <c r="L235">
        <v>99</v>
      </c>
      <c r="M235">
        <v>232.43</v>
      </c>
      <c r="N235">
        <v>151.58000000000001</v>
      </c>
      <c r="O235">
        <v>373.48</v>
      </c>
      <c r="P235">
        <v>314.81</v>
      </c>
      <c r="Q235">
        <v>539.80999999999995</v>
      </c>
      <c r="R235">
        <v>0.76900000000000002</v>
      </c>
      <c r="S235">
        <v>0.39</v>
      </c>
      <c r="T235">
        <v>0.187</v>
      </c>
      <c r="U235">
        <v>0.124</v>
      </c>
      <c r="V235">
        <v>8.3000000000000004E-2</v>
      </c>
      <c r="W235">
        <v>1.4317</v>
      </c>
      <c r="X235">
        <v>0.39589999999999997</v>
      </c>
      <c r="Y235">
        <v>1.1798999999999999</v>
      </c>
      <c r="Z235">
        <v>0.58169999999999999</v>
      </c>
      <c r="AA235">
        <v>1.552</v>
      </c>
      <c r="AB235">
        <v>1.5209999999999999</v>
      </c>
      <c r="AC235">
        <v>0.91600000000000004</v>
      </c>
      <c r="AD235">
        <v>0.69</v>
      </c>
      <c r="AE235">
        <v>0.65500000000000003</v>
      </c>
      <c r="AF235" t="s">
        <v>32</v>
      </c>
    </row>
    <row r="236" spans="1:32">
      <c r="A236">
        <v>31487</v>
      </c>
      <c r="B236" s="1">
        <v>41333</v>
      </c>
      <c r="C236" s="2">
        <v>0.7077430555555555</v>
      </c>
      <c r="D236">
        <v>-39.420999999999999</v>
      </c>
      <c r="E236">
        <v>-71.941000000000003</v>
      </c>
      <c r="F236">
        <v>2830</v>
      </c>
      <c r="G236">
        <v>723</v>
      </c>
      <c r="H236">
        <v>31.69</v>
      </c>
      <c r="I236">
        <v>1.1739999999999999</v>
      </c>
      <c r="J236">
        <v>0.98299999999999998</v>
      </c>
      <c r="K236">
        <v>1.2</v>
      </c>
      <c r="L236">
        <v>99</v>
      </c>
      <c r="M236">
        <v>229.87</v>
      </c>
      <c r="N236">
        <v>177.36</v>
      </c>
      <c r="O236">
        <v>422.86</v>
      </c>
      <c r="P236">
        <v>342.64</v>
      </c>
      <c r="Q236">
        <v>578.16</v>
      </c>
      <c r="R236">
        <v>0.29299999999999998</v>
      </c>
      <c r="S236">
        <v>0.252</v>
      </c>
      <c r="T236">
        <v>0.18099999999999999</v>
      </c>
      <c r="U236">
        <v>0.122</v>
      </c>
      <c r="V236">
        <v>9.6000000000000002E-2</v>
      </c>
      <c r="W236">
        <v>1.2866</v>
      </c>
      <c r="X236">
        <v>0.41510000000000002</v>
      </c>
      <c r="Y236">
        <v>1.2274</v>
      </c>
      <c r="Z236">
        <v>0.59160000000000001</v>
      </c>
      <c r="AA236">
        <v>1.5620000000000001</v>
      </c>
      <c r="AB236">
        <v>1.387</v>
      </c>
      <c r="AC236">
        <v>0.81</v>
      </c>
      <c r="AD236">
        <v>0.61799999999999999</v>
      </c>
      <c r="AE236">
        <v>0.59599999999999997</v>
      </c>
      <c r="AF236" t="s">
        <v>32</v>
      </c>
    </row>
    <row r="237" spans="1:32">
      <c r="A237">
        <v>31487</v>
      </c>
      <c r="B237" s="1">
        <v>41333</v>
      </c>
      <c r="C237" s="2">
        <v>0.70791666666666664</v>
      </c>
      <c r="D237">
        <v>-39.420999999999999</v>
      </c>
      <c r="E237">
        <v>-71.941000000000003</v>
      </c>
      <c r="F237">
        <v>2830</v>
      </c>
      <c r="G237">
        <v>723</v>
      </c>
      <c r="H237">
        <v>31.69</v>
      </c>
      <c r="I237">
        <v>1.1739999999999999</v>
      </c>
      <c r="J237">
        <v>0.98299999999999998</v>
      </c>
      <c r="K237">
        <v>1.2</v>
      </c>
      <c r="L237">
        <v>99</v>
      </c>
      <c r="M237">
        <v>1092.3</v>
      </c>
      <c r="N237">
        <v>655.41</v>
      </c>
      <c r="O237">
        <v>879.73</v>
      </c>
      <c r="P237">
        <v>539.64</v>
      </c>
      <c r="Q237">
        <v>800.29</v>
      </c>
      <c r="R237">
        <v>2.5000000000000001E-2</v>
      </c>
      <c r="S237">
        <v>1.9E-2</v>
      </c>
      <c r="T237">
        <v>7.0000000000000001E-3</v>
      </c>
      <c r="U237">
        <v>3.0000000000000001E-3</v>
      </c>
      <c r="V237">
        <v>3.0000000000000001E-3</v>
      </c>
      <c r="W237">
        <v>1.6665000000000001</v>
      </c>
      <c r="X237">
        <v>0.745</v>
      </c>
      <c r="Y237">
        <v>1.6302000000000001</v>
      </c>
      <c r="Z237">
        <v>0.67430000000000001</v>
      </c>
      <c r="AA237">
        <v>0.23499999999999999</v>
      </c>
      <c r="AB237">
        <v>0.27500000000000002</v>
      </c>
      <c r="AC237">
        <v>0.186</v>
      </c>
      <c r="AD237">
        <v>0.23100000000000001</v>
      </c>
      <c r="AE237">
        <v>0.31900000000000001</v>
      </c>
      <c r="AF237" t="s">
        <v>32</v>
      </c>
    </row>
    <row r="238" spans="1:32">
      <c r="A238">
        <v>31487</v>
      </c>
      <c r="B238" s="1">
        <v>41333</v>
      </c>
      <c r="C238" s="2">
        <v>0.70809027777777767</v>
      </c>
      <c r="D238">
        <v>-39.420999999999999</v>
      </c>
      <c r="E238">
        <v>-71.941000000000003</v>
      </c>
      <c r="F238">
        <v>2830</v>
      </c>
      <c r="G238">
        <v>723</v>
      </c>
      <c r="H238">
        <v>31.69</v>
      </c>
      <c r="I238">
        <v>1.1739999999999999</v>
      </c>
      <c r="J238">
        <v>0.98299999999999998</v>
      </c>
      <c r="K238">
        <v>1.2</v>
      </c>
      <c r="L238">
        <v>99</v>
      </c>
      <c r="M238">
        <v>1064.73</v>
      </c>
      <c r="N238">
        <v>630.39</v>
      </c>
      <c r="O238">
        <v>837.52</v>
      </c>
      <c r="P238">
        <v>517.79</v>
      </c>
      <c r="Q238">
        <v>767.88</v>
      </c>
      <c r="R238">
        <v>0.152</v>
      </c>
      <c r="S238">
        <v>0.14199999999999999</v>
      </c>
      <c r="T238">
        <v>9.8000000000000004E-2</v>
      </c>
      <c r="U238">
        <v>5.8000000000000003E-2</v>
      </c>
      <c r="V238">
        <v>5.0999999999999997E-2</v>
      </c>
      <c r="W238">
        <v>1.6855</v>
      </c>
      <c r="X238">
        <v>0.749</v>
      </c>
      <c r="Y238">
        <v>1.6145</v>
      </c>
      <c r="Z238">
        <v>0.67410000000000003</v>
      </c>
      <c r="AA238">
        <v>0.25600000000000001</v>
      </c>
      <c r="AB238">
        <v>0.308</v>
      </c>
      <c r="AC238">
        <v>0.22800000000000001</v>
      </c>
      <c r="AD238">
        <v>0.26600000000000001</v>
      </c>
      <c r="AE238">
        <v>0.35499999999999998</v>
      </c>
      <c r="AF238" t="s">
        <v>32</v>
      </c>
    </row>
    <row r="239" spans="1:32">
      <c r="A239">
        <v>31487</v>
      </c>
      <c r="B239" s="1">
        <v>41333</v>
      </c>
      <c r="C239" s="2">
        <v>0.70825231481481488</v>
      </c>
      <c r="D239">
        <v>-39.420999999999999</v>
      </c>
      <c r="E239">
        <v>-71.941000000000003</v>
      </c>
      <c r="F239">
        <v>2830</v>
      </c>
      <c r="G239">
        <v>723</v>
      </c>
      <c r="H239">
        <v>31.69</v>
      </c>
      <c r="I239">
        <v>1.1739999999999999</v>
      </c>
      <c r="J239">
        <v>0.98299999999999998</v>
      </c>
      <c r="K239">
        <v>1.1000000000000001</v>
      </c>
      <c r="L239">
        <v>99</v>
      </c>
      <c r="M239">
        <v>1071.67</v>
      </c>
      <c r="N239">
        <v>628.73</v>
      </c>
      <c r="O239">
        <v>839.31</v>
      </c>
      <c r="P239">
        <v>507.26</v>
      </c>
      <c r="Q239">
        <v>749.18</v>
      </c>
      <c r="R239">
        <v>4.5999999999999999E-2</v>
      </c>
      <c r="S239">
        <v>0.03</v>
      </c>
      <c r="T239">
        <v>8.0000000000000002E-3</v>
      </c>
      <c r="U239">
        <v>6.0000000000000001E-3</v>
      </c>
      <c r="V239">
        <v>6.0000000000000001E-3</v>
      </c>
      <c r="W239">
        <v>1.7037</v>
      </c>
      <c r="X239">
        <v>0.749</v>
      </c>
      <c r="Y239">
        <v>1.6546000000000001</v>
      </c>
      <c r="Z239">
        <v>0.67710000000000004</v>
      </c>
      <c r="AA239">
        <v>0.251</v>
      </c>
      <c r="AB239">
        <v>0.31</v>
      </c>
      <c r="AC239">
        <v>0.22600000000000001</v>
      </c>
      <c r="AD239">
        <v>0.28399999999999997</v>
      </c>
      <c r="AE239">
        <v>0.376</v>
      </c>
      <c r="AF239" t="s">
        <v>32</v>
      </c>
    </row>
    <row r="240" spans="1:32">
      <c r="A240">
        <v>31487</v>
      </c>
      <c r="B240" s="1">
        <v>41333</v>
      </c>
      <c r="C240" s="2">
        <v>0.70844907407407398</v>
      </c>
      <c r="D240">
        <v>-39.420999999999999</v>
      </c>
      <c r="E240">
        <v>-71.941000000000003</v>
      </c>
      <c r="F240">
        <v>2830</v>
      </c>
      <c r="G240">
        <v>723</v>
      </c>
      <c r="H240">
        <v>31.71</v>
      </c>
      <c r="I240">
        <v>1.175</v>
      </c>
      <c r="J240">
        <v>0.98299999999999998</v>
      </c>
      <c r="K240">
        <v>1.1000000000000001</v>
      </c>
      <c r="L240">
        <v>99</v>
      </c>
      <c r="M240">
        <v>1028.57</v>
      </c>
      <c r="N240">
        <v>563.21</v>
      </c>
      <c r="O240">
        <v>754.17</v>
      </c>
      <c r="P240">
        <v>439.75</v>
      </c>
      <c r="Q240">
        <v>647.08000000000004</v>
      </c>
      <c r="R240">
        <v>1.6E-2</v>
      </c>
      <c r="S240">
        <v>1.2E-2</v>
      </c>
      <c r="T240">
        <v>5.0000000000000001E-3</v>
      </c>
      <c r="U240">
        <v>4.0000000000000001E-3</v>
      </c>
      <c r="V240">
        <v>5.0000000000000001E-3</v>
      </c>
      <c r="W240">
        <v>1.8263</v>
      </c>
      <c r="X240">
        <v>0.74680000000000002</v>
      </c>
      <c r="Y240">
        <v>1.7150000000000001</v>
      </c>
      <c r="Z240">
        <v>0.67959999999999998</v>
      </c>
      <c r="AA240">
        <v>0.28599999999999998</v>
      </c>
      <c r="AB240">
        <v>0.40400000000000003</v>
      </c>
      <c r="AC240">
        <v>0.317</v>
      </c>
      <c r="AD240">
        <v>0.40500000000000003</v>
      </c>
      <c r="AE240">
        <v>0.5</v>
      </c>
      <c r="AF240" t="s">
        <v>32</v>
      </c>
    </row>
    <row r="241" spans="1:1">
      <c r="A241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0"/>
  <sheetViews>
    <sheetView topLeftCell="A5" workbookViewId="0">
      <selection activeCell="S224" sqref="S224"/>
    </sheetView>
  </sheetViews>
  <sheetFormatPr baseColWidth="10" defaultRowHeight="15" x14ac:dyDescent="0"/>
  <sheetData>
    <row r="1" spans="1:19">
      <c r="A1">
        <v>0.38</v>
      </c>
      <c r="B1">
        <v>0.44</v>
      </c>
      <c r="C1">
        <v>0.67500000000000004</v>
      </c>
      <c r="D1">
        <v>0.87</v>
      </c>
      <c r="E1">
        <v>1.02</v>
      </c>
      <c r="G1" s="3">
        <f>LN(A1)</f>
        <v>-0.96758402626170559</v>
      </c>
      <c r="H1" s="3">
        <f t="shared" ref="H1:K1" si="0">LN(B1)</f>
        <v>-0.82098055206983023</v>
      </c>
      <c r="I1" s="3">
        <f t="shared" si="0"/>
        <v>-0.39304258810960718</v>
      </c>
      <c r="J1" s="3">
        <f t="shared" si="0"/>
        <v>-0.13926206733350766</v>
      </c>
      <c r="K1" s="3">
        <f t="shared" si="0"/>
        <v>1.980262729617973E-2</v>
      </c>
      <c r="M1" t="s">
        <v>34</v>
      </c>
      <c r="N1" t="s">
        <v>35</v>
      </c>
      <c r="P1" t="s">
        <v>36</v>
      </c>
      <c r="Q1" t="s">
        <v>37</v>
      </c>
      <c r="S1" t="s">
        <v>2</v>
      </c>
    </row>
    <row r="2" spans="1:19">
      <c r="A2">
        <v>0.155</v>
      </c>
      <c r="B2">
        <v>0.13600000000000001</v>
      </c>
      <c r="C2">
        <v>9.1999999999999998E-2</v>
      </c>
      <c r="D2">
        <v>7.8E-2</v>
      </c>
      <c r="E2">
        <v>0.182</v>
      </c>
      <c r="G2" s="4">
        <f t="shared" ref="G2:G65" si="1">LN(A2)</f>
        <v>-1.8643301620628905</v>
      </c>
      <c r="H2" s="4">
        <f t="shared" ref="H2:H65" si="2">LN(B2)</f>
        <v>-1.9951003932460849</v>
      </c>
      <c r="I2" s="4">
        <f t="shared" ref="I2:I65" si="3">LN(C2)</f>
        <v>-2.3859667019330968</v>
      </c>
      <c r="J2" s="4">
        <f t="shared" ref="J2:J65" si="4">LN(D2)</f>
        <v>-2.5510464522925451</v>
      </c>
      <c r="K2" s="4">
        <f t="shared" ref="K2:K65" si="5">LN(E2)</f>
        <v>-1.7037485919053417</v>
      </c>
      <c r="M2">
        <f>SLOPE(G2:K2,$G$1:$K$1)</f>
        <v>-0.18081203413633426</v>
      </c>
      <c r="N2">
        <f>INTERCEPT(G2:K2,$G$1:$K$1)</f>
        <v>-2.1832505670481046</v>
      </c>
      <c r="P2">
        <f>-M2</f>
        <v>0.18081203413633426</v>
      </c>
      <c r="Q2">
        <f>EXP(N2)</f>
        <v>0.11267467812824582</v>
      </c>
      <c r="S2" s="2">
        <v>0.64856481481481476</v>
      </c>
    </row>
    <row r="3" spans="1:19">
      <c r="A3">
        <v>0.14899999999999999</v>
      </c>
      <c r="B3">
        <v>0.13100000000000001</v>
      </c>
      <c r="C3">
        <v>8.6999999999999994E-2</v>
      </c>
      <c r="D3">
        <v>7.5999999999999998E-2</v>
      </c>
      <c r="E3">
        <v>0.18</v>
      </c>
      <c r="G3" s="4">
        <f t="shared" si="1"/>
        <v>-1.9038089730366781</v>
      </c>
      <c r="H3" s="4">
        <f t="shared" si="2"/>
        <v>-2.0325579557809856</v>
      </c>
      <c r="I3" s="4">
        <f t="shared" si="3"/>
        <v>-2.4418471603275536</v>
      </c>
      <c r="J3" s="4">
        <f t="shared" si="4"/>
        <v>-2.5770219386958062</v>
      </c>
      <c r="K3" s="4">
        <f t="shared" si="5"/>
        <v>-1.7147984280919266</v>
      </c>
      <c r="M3">
        <f t="shared" ref="M3:M66" si="6">SLOPE(G3:K3,$G$1:$K$1)</f>
        <v>-0.15855286593172191</v>
      </c>
      <c r="N3">
        <f t="shared" ref="N3:N66" si="7">INTERCEPT(G3:K3,$G$1:$K$1)</f>
        <v>-2.2069750322179784</v>
      </c>
      <c r="P3">
        <f t="shared" ref="P3:P66" si="8">-M3</f>
        <v>0.15855286593172191</v>
      </c>
      <c r="Q3">
        <f t="shared" ref="Q3:Q66" si="9">EXP(N3)</f>
        <v>0.11003299185345895</v>
      </c>
      <c r="S3" s="2">
        <v>0.6487384259259259</v>
      </c>
    </row>
    <row r="4" spans="1:19">
      <c r="A4">
        <v>0.16200000000000001</v>
      </c>
      <c r="B4">
        <v>0.14099999999999999</v>
      </c>
      <c r="C4">
        <v>8.6999999999999994E-2</v>
      </c>
      <c r="D4">
        <v>8.1000000000000003E-2</v>
      </c>
      <c r="E4">
        <v>0.18099999999999999</v>
      </c>
      <c r="G4" s="4">
        <f t="shared" si="1"/>
        <v>-1.820158943749753</v>
      </c>
      <c r="H4" s="4">
        <f t="shared" si="2"/>
        <v>-1.9589953886039688</v>
      </c>
      <c r="I4" s="4">
        <f t="shared" si="3"/>
        <v>-2.4418471603275536</v>
      </c>
      <c r="J4" s="4">
        <f t="shared" si="4"/>
        <v>-2.5133061243096981</v>
      </c>
      <c r="K4" s="4">
        <f t="shared" si="5"/>
        <v>-1.7092582477163114</v>
      </c>
      <c r="M4">
        <f t="shared" si="6"/>
        <v>-0.22177898186552508</v>
      </c>
      <c r="N4">
        <f t="shared" si="7"/>
        <v>-2.1907788147793679</v>
      </c>
      <c r="P4">
        <f t="shared" si="8"/>
        <v>0.22177898186552508</v>
      </c>
      <c r="Q4">
        <f t="shared" si="9"/>
        <v>0.11182962013232681</v>
      </c>
      <c r="S4" s="2">
        <v>0.648900462962963</v>
      </c>
    </row>
    <row r="5" spans="1:19">
      <c r="A5">
        <v>0.13400000000000001</v>
      </c>
      <c r="B5">
        <v>0.125</v>
      </c>
      <c r="C5">
        <v>8.2000000000000003E-2</v>
      </c>
      <c r="D5">
        <v>8.5999999999999993E-2</v>
      </c>
      <c r="E5">
        <v>0.186</v>
      </c>
      <c r="G5" s="4">
        <f t="shared" si="1"/>
        <v>-2.0099154790312257</v>
      </c>
      <c r="H5" s="4">
        <f t="shared" si="2"/>
        <v>-2.0794415416798357</v>
      </c>
      <c r="I5" s="4">
        <f t="shared" si="3"/>
        <v>-2.5010360317178839</v>
      </c>
      <c r="J5" s="4">
        <f t="shared" si="4"/>
        <v>-2.4534079827286295</v>
      </c>
      <c r="K5" s="4">
        <f t="shared" si="5"/>
        <v>-1.6820086052689358</v>
      </c>
      <c r="M5">
        <f t="shared" si="6"/>
        <v>9.8617558860081885E-3</v>
      </c>
      <c r="N5">
        <f t="shared" si="7"/>
        <v>-2.1406234166551945</v>
      </c>
      <c r="P5">
        <f t="shared" si="8"/>
        <v>-9.8617558860081885E-3</v>
      </c>
      <c r="Q5">
        <f t="shared" si="9"/>
        <v>0.11758151789150366</v>
      </c>
      <c r="S5" s="2">
        <v>0.64907407407407403</v>
      </c>
    </row>
    <row r="6" spans="1:19">
      <c r="A6">
        <v>0.14000000000000001</v>
      </c>
      <c r="B6">
        <v>0.13100000000000001</v>
      </c>
      <c r="C6">
        <v>8.5999999999999993E-2</v>
      </c>
      <c r="D6">
        <v>9.4E-2</v>
      </c>
      <c r="E6">
        <v>0.193</v>
      </c>
      <c r="G6" s="4">
        <f t="shared" si="1"/>
        <v>-1.9661128563728327</v>
      </c>
      <c r="H6" s="4">
        <f t="shared" si="2"/>
        <v>-2.0325579557809856</v>
      </c>
      <c r="I6" s="4">
        <f t="shared" si="3"/>
        <v>-2.4534079827286295</v>
      </c>
      <c r="J6" s="4">
        <f t="shared" si="4"/>
        <v>-2.364460496712133</v>
      </c>
      <c r="K6" s="4">
        <f t="shared" si="5"/>
        <v>-1.6450650900772514</v>
      </c>
      <c r="M6">
        <f t="shared" si="6"/>
        <v>2.4116824789873523E-2</v>
      </c>
      <c r="N6">
        <f t="shared" si="7"/>
        <v>-2.0812219922987123</v>
      </c>
      <c r="P6">
        <f t="shared" si="8"/>
        <v>-2.4116824789873523E-2</v>
      </c>
      <c r="Q6">
        <f t="shared" si="9"/>
        <v>0.12477764168038408</v>
      </c>
      <c r="S6" s="2">
        <v>0.64924768518518516</v>
      </c>
    </row>
    <row r="7" spans="1:19">
      <c r="A7">
        <v>0.14799999999999999</v>
      </c>
      <c r="B7">
        <v>0.14000000000000001</v>
      </c>
      <c r="C7">
        <v>9.2999999999999999E-2</v>
      </c>
      <c r="D7">
        <v>0.106</v>
      </c>
      <c r="E7">
        <v>0.20300000000000001</v>
      </c>
      <c r="G7" s="4">
        <f t="shared" si="1"/>
        <v>-1.9105430052180221</v>
      </c>
      <c r="H7" s="4">
        <f t="shared" si="2"/>
        <v>-1.9661128563728327</v>
      </c>
      <c r="I7" s="4">
        <f t="shared" si="3"/>
        <v>-2.375155785828881</v>
      </c>
      <c r="J7" s="4">
        <f t="shared" si="4"/>
        <v>-2.2443161848700699</v>
      </c>
      <c r="K7" s="4">
        <f t="shared" si="5"/>
        <v>-1.5945492999403497</v>
      </c>
      <c r="M7">
        <f t="shared" si="6"/>
        <v>4.603143974662436E-2</v>
      </c>
      <c r="N7">
        <f t="shared" si="7"/>
        <v>-1.9969511446762143</v>
      </c>
      <c r="P7">
        <f t="shared" si="8"/>
        <v>-4.603143974662436E-2</v>
      </c>
      <c r="Q7">
        <f t="shared" si="9"/>
        <v>0.13574853058097533</v>
      </c>
      <c r="S7" s="2">
        <v>0.64943287037037034</v>
      </c>
    </row>
    <row r="8" spans="1:19">
      <c r="A8">
        <v>0.161</v>
      </c>
      <c r="B8">
        <v>0.153</v>
      </c>
      <c r="C8">
        <v>0.10299999999999999</v>
      </c>
      <c r="D8">
        <v>0.12</v>
      </c>
      <c r="E8">
        <v>0.218</v>
      </c>
      <c r="G8" s="4">
        <f t="shared" si="1"/>
        <v>-1.8263509139976741</v>
      </c>
      <c r="H8" s="4">
        <f t="shared" si="2"/>
        <v>-1.8773173575897015</v>
      </c>
      <c r="I8" s="4">
        <f t="shared" si="3"/>
        <v>-2.2730262907525014</v>
      </c>
      <c r="J8" s="4">
        <f t="shared" si="4"/>
        <v>-2.120263536200091</v>
      </c>
      <c r="K8" s="4">
        <f t="shared" si="5"/>
        <v>-1.523260216193048</v>
      </c>
      <c r="M8">
        <f t="shared" si="6"/>
        <v>5.449957189417555E-2</v>
      </c>
      <c r="N8">
        <f t="shared" si="7"/>
        <v>-1.8989622339559911</v>
      </c>
      <c r="P8">
        <f t="shared" si="8"/>
        <v>-5.449957189417555E-2</v>
      </c>
      <c r="Q8">
        <f t="shared" si="9"/>
        <v>0.14972391702436885</v>
      </c>
      <c r="S8" s="2">
        <v>0.64960648148148148</v>
      </c>
    </row>
    <row r="9" spans="1:19">
      <c r="A9">
        <v>0.16700000000000001</v>
      </c>
      <c r="B9">
        <v>0.16800000000000001</v>
      </c>
      <c r="C9">
        <v>0.11600000000000001</v>
      </c>
      <c r="D9">
        <v>0.14099999999999999</v>
      </c>
      <c r="E9">
        <v>0.23799999999999999</v>
      </c>
      <c r="G9" s="4">
        <f t="shared" si="1"/>
        <v>-1.7897614665653818</v>
      </c>
      <c r="H9" s="4">
        <f t="shared" si="2"/>
        <v>-1.7837912995788781</v>
      </c>
      <c r="I9" s="4">
        <f t="shared" si="3"/>
        <v>-2.1541650878757723</v>
      </c>
      <c r="J9" s="4">
        <f t="shared" si="4"/>
        <v>-1.9589953886039688</v>
      </c>
      <c r="K9" s="4">
        <f t="shared" si="5"/>
        <v>-1.4354846053106625</v>
      </c>
      <c r="M9">
        <f t="shared" si="6"/>
        <v>0.12282531842647504</v>
      </c>
      <c r="N9">
        <f t="shared" si="7"/>
        <v>-1.7679137218546834</v>
      </c>
      <c r="P9">
        <f t="shared" si="8"/>
        <v>-0.12282531842647504</v>
      </c>
      <c r="Q9">
        <f t="shared" si="9"/>
        <v>0.17068872176732452</v>
      </c>
      <c r="S9" s="2">
        <v>0.64976851851851858</v>
      </c>
    </row>
    <row r="10" spans="1:19">
      <c r="A10">
        <v>0.16300000000000001</v>
      </c>
      <c r="B10">
        <v>0.13600000000000001</v>
      </c>
      <c r="C10">
        <v>0.10100000000000001</v>
      </c>
      <c r="D10">
        <v>0.08</v>
      </c>
      <c r="E10">
        <v>0.185</v>
      </c>
      <c r="G10" s="4">
        <f t="shared" si="1"/>
        <v>-1.8140050781753747</v>
      </c>
      <c r="H10" s="4">
        <f t="shared" si="2"/>
        <v>-1.9951003932460849</v>
      </c>
      <c r="I10" s="4">
        <f t="shared" si="3"/>
        <v>-2.2926347621408776</v>
      </c>
      <c r="J10" s="4">
        <f t="shared" si="4"/>
        <v>-2.5257286443082556</v>
      </c>
      <c r="K10" s="4">
        <f t="shared" si="5"/>
        <v>-1.6873994539038122</v>
      </c>
      <c r="M10">
        <f t="shared" si="6"/>
        <v>-0.18534766671670649</v>
      </c>
      <c r="N10">
        <f t="shared" si="7"/>
        <v>-2.1482731316489838</v>
      </c>
      <c r="P10">
        <f t="shared" si="8"/>
        <v>0.18534766671670649</v>
      </c>
      <c r="Q10">
        <f t="shared" si="9"/>
        <v>0.11668548436117612</v>
      </c>
      <c r="S10" s="2">
        <v>0.64994212962962961</v>
      </c>
    </row>
    <row r="11" spans="1:19">
      <c r="A11">
        <v>0.14799999999999999</v>
      </c>
      <c r="B11">
        <v>0.128</v>
      </c>
      <c r="C11">
        <v>9.0999999999999998E-2</v>
      </c>
      <c r="D11">
        <v>7.4999999999999997E-2</v>
      </c>
      <c r="E11">
        <v>0.17799999999999999</v>
      </c>
      <c r="G11" s="4">
        <f t="shared" si="1"/>
        <v>-1.9105430052180221</v>
      </c>
      <c r="H11" s="4">
        <f t="shared" si="2"/>
        <v>-2.0557250150625199</v>
      </c>
      <c r="I11" s="4">
        <f t="shared" si="3"/>
        <v>-2.3968957724652871</v>
      </c>
      <c r="J11" s="4">
        <f t="shared" si="4"/>
        <v>-2.5902671654458267</v>
      </c>
      <c r="K11" s="4">
        <f t="shared" si="5"/>
        <v>-1.725971728690052</v>
      </c>
      <c r="M11">
        <f t="shared" si="6"/>
        <v>-0.15141373045565693</v>
      </c>
      <c r="N11">
        <f t="shared" si="7"/>
        <v>-2.2055631531591109</v>
      </c>
      <c r="P11">
        <f t="shared" si="8"/>
        <v>0.15141373045565693</v>
      </c>
      <c r="Q11">
        <f t="shared" si="9"/>
        <v>0.11018845485209247</v>
      </c>
      <c r="S11" s="2">
        <v>0.65011574074074074</v>
      </c>
    </row>
    <row r="12" spans="1:19">
      <c r="A12">
        <v>0.16400000000000001</v>
      </c>
      <c r="B12">
        <v>0.14000000000000001</v>
      </c>
      <c r="C12">
        <v>9.0999999999999998E-2</v>
      </c>
      <c r="D12">
        <v>7.5999999999999998E-2</v>
      </c>
      <c r="E12">
        <v>0.17799999999999999</v>
      </c>
      <c r="G12" s="4">
        <f t="shared" si="1"/>
        <v>-1.8078888511579385</v>
      </c>
      <c r="H12" s="4">
        <f t="shared" si="2"/>
        <v>-1.9661128563728327</v>
      </c>
      <c r="I12" s="4">
        <f t="shared" si="3"/>
        <v>-2.3968957724652871</v>
      </c>
      <c r="J12" s="4">
        <f t="shared" si="4"/>
        <v>-2.5770219386958062</v>
      </c>
      <c r="K12" s="4">
        <f t="shared" si="5"/>
        <v>-1.725971728690052</v>
      </c>
      <c r="M12">
        <f t="shared" si="6"/>
        <v>-0.26190320886822932</v>
      </c>
      <c r="N12">
        <f t="shared" si="7"/>
        <v>-2.2153095750876313</v>
      </c>
      <c r="P12">
        <f t="shared" si="8"/>
        <v>0.26190320886822932</v>
      </c>
      <c r="Q12">
        <f t="shared" si="9"/>
        <v>0.10911972826964382</v>
      </c>
      <c r="S12" s="2">
        <v>0.65028935185185188</v>
      </c>
    </row>
    <row r="13" spans="1:19">
      <c r="A13">
        <v>0.16</v>
      </c>
      <c r="B13">
        <v>0.13700000000000001</v>
      </c>
      <c r="C13">
        <v>8.8999999999999996E-2</v>
      </c>
      <c r="D13">
        <v>7.8E-2</v>
      </c>
      <c r="E13">
        <v>0.17899999999999999</v>
      </c>
      <c r="G13" s="4">
        <f t="shared" si="1"/>
        <v>-1.8325814637483102</v>
      </c>
      <c r="H13" s="4">
        <f t="shared" si="2"/>
        <v>-1.987774353154012</v>
      </c>
      <c r="I13" s="4">
        <f t="shared" si="3"/>
        <v>-2.4191189092499972</v>
      </c>
      <c r="J13" s="4">
        <f t="shared" si="4"/>
        <v>-2.5510464522925451</v>
      </c>
      <c r="K13" s="4">
        <f t="shared" si="5"/>
        <v>-1.7203694731413821</v>
      </c>
      <c r="M13">
        <f t="shared" si="6"/>
        <v>-0.22072368678593771</v>
      </c>
      <c r="N13">
        <f t="shared" si="7"/>
        <v>-2.203758111301636</v>
      </c>
      <c r="P13">
        <f t="shared" si="8"/>
        <v>0.22072368678593771</v>
      </c>
      <c r="Q13">
        <f t="shared" si="9"/>
        <v>0.11038752924006089</v>
      </c>
      <c r="S13" s="2">
        <v>0.65046296296296291</v>
      </c>
    </row>
    <row r="14" spans="1:19">
      <c r="A14">
        <v>0.14599999999999999</v>
      </c>
      <c r="B14">
        <v>0.13</v>
      </c>
      <c r="C14">
        <v>8.5999999999999993E-2</v>
      </c>
      <c r="D14">
        <v>8.1000000000000003E-2</v>
      </c>
      <c r="E14">
        <v>0.18099999999999999</v>
      </c>
      <c r="G14" s="4">
        <f t="shared" si="1"/>
        <v>-1.9241486572738007</v>
      </c>
      <c r="H14" s="4">
        <f t="shared" si="2"/>
        <v>-2.0402208285265546</v>
      </c>
      <c r="I14" s="4">
        <f t="shared" si="3"/>
        <v>-2.4534079827286295</v>
      </c>
      <c r="J14" s="4">
        <f t="shared" si="4"/>
        <v>-2.5133061243096981</v>
      </c>
      <c r="K14" s="4">
        <f t="shared" si="5"/>
        <v>-1.7092582477163114</v>
      </c>
      <c r="M14">
        <f t="shared" si="6"/>
        <v>-0.10973682193333324</v>
      </c>
      <c r="N14">
        <f t="shared" si="7"/>
        <v>-2.1785707154013725</v>
      </c>
      <c r="P14">
        <f t="shared" si="8"/>
        <v>0.10973682193333324</v>
      </c>
      <c r="Q14">
        <f t="shared" si="9"/>
        <v>0.1132032146779271</v>
      </c>
      <c r="S14" s="2">
        <v>0.65062500000000001</v>
      </c>
    </row>
    <row r="15" spans="1:19">
      <c r="A15">
        <v>0.157</v>
      </c>
      <c r="B15">
        <v>0.13900000000000001</v>
      </c>
      <c r="C15">
        <v>9.0999999999999998E-2</v>
      </c>
      <c r="D15">
        <v>8.7999999999999995E-2</v>
      </c>
      <c r="E15">
        <v>0.188</v>
      </c>
      <c r="G15" s="4">
        <f t="shared" si="1"/>
        <v>-1.8515094736338289</v>
      </c>
      <c r="H15" s="4">
        <f t="shared" si="2"/>
        <v>-1.9732813458514451</v>
      </c>
      <c r="I15" s="4">
        <f t="shared" si="3"/>
        <v>-2.3968957724652871</v>
      </c>
      <c r="J15" s="4">
        <f t="shared" si="4"/>
        <v>-2.4304184645039308</v>
      </c>
      <c r="K15" s="4">
        <f t="shared" si="5"/>
        <v>-1.6713133161521878</v>
      </c>
      <c r="M15">
        <f t="shared" si="6"/>
        <v>-0.12681645384067108</v>
      </c>
      <c r="N15">
        <f t="shared" si="7"/>
        <v>-2.1230462959382934</v>
      </c>
      <c r="P15">
        <f t="shared" si="8"/>
        <v>0.12681645384067108</v>
      </c>
      <c r="Q15">
        <f t="shared" si="9"/>
        <v>0.119666533025841</v>
      </c>
      <c r="S15" s="2">
        <v>0.65082175925925922</v>
      </c>
    </row>
    <row r="16" spans="1:19">
      <c r="A16">
        <v>0.159</v>
      </c>
      <c r="B16">
        <v>0.14199999999999999</v>
      </c>
      <c r="C16">
        <v>9.5000000000000001E-2</v>
      </c>
      <c r="D16">
        <v>9.8000000000000004E-2</v>
      </c>
      <c r="E16">
        <v>0.19800000000000001</v>
      </c>
      <c r="G16" s="4">
        <f t="shared" si="1"/>
        <v>-1.8388510767619055</v>
      </c>
      <c r="H16" s="4">
        <f t="shared" si="2"/>
        <v>-1.9519282213808764</v>
      </c>
      <c r="I16" s="4">
        <f t="shared" si="3"/>
        <v>-2.353878387381596</v>
      </c>
      <c r="J16" s="4">
        <f t="shared" si="4"/>
        <v>-2.322787800311565</v>
      </c>
      <c r="K16" s="4">
        <f t="shared" si="5"/>
        <v>-1.6194882482876019</v>
      </c>
      <c r="M16">
        <f t="shared" si="6"/>
        <v>-6.0402167639850624E-2</v>
      </c>
      <c r="N16">
        <f t="shared" si="7"/>
        <v>-2.0451846290077045</v>
      </c>
      <c r="P16">
        <f t="shared" si="8"/>
        <v>6.0402167639850624E-2</v>
      </c>
      <c r="Q16">
        <f t="shared" si="9"/>
        <v>0.12935630484629082</v>
      </c>
      <c r="S16" s="2">
        <v>0.65098379629629632</v>
      </c>
    </row>
    <row r="17" spans="1:19">
      <c r="A17">
        <v>0.16300000000000001</v>
      </c>
      <c r="B17">
        <v>0.14899999999999999</v>
      </c>
      <c r="C17">
        <v>0.10299999999999999</v>
      </c>
      <c r="D17">
        <v>0.111</v>
      </c>
      <c r="E17">
        <v>0.21199999999999999</v>
      </c>
      <c r="G17" s="4">
        <f t="shared" si="1"/>
        <v>-1.8140050781753747</v>
      </c>
      <c r="H17" s="4">
        <f t="shared" si="2"/>
        <v>-1.9038089730366781</v>
      </c>
      <c r="I17" s="4">
        <f t="shared" si="3"/>
        <v>-2.2730262907525014</v>
      </c>
      <c r="J17" s="4">
        <f t="shared" si="4"/>
        <v>-2.1982250776698029</v>
      </c>
      <c r="K17" s="4">
        <f t="shared" si="5"/>
        <v>-1.5511690043101247</v>
      </c>
      <c r="M17">
        <f t="shared" si="6"/>
        <v>6.0855089666649927E-3</v>
      </c>
      <c r="N17">
        <f t="shared" si="7"/>
        <v>-1.9452462524955729</v>
      </c>
      <c r="P17">
        <f t="shared" si="8"/>
        <v>-6.0855089666649927E-3</v>
      </c>
      <c r="Q17">
        <f t="shared" si="9"/>
        <v>0.14295201671254845</v>
      </c>
      <c r="S17" s="2">
        <v>0.65115740740740746</v>
      </c>
    </row>
    <row r="18" spans="1:19">
      <c r="A18">
        <v>0.157</v>
      </c>
      <c r="B18">
        <v>0.154</v>
      </c>
      <c r="C18">
        <v>0.114</v>
      </c>
      <c r="D18">
        <v>0.13100000000000001</v>
      </c>
      <c r="E18">
        <v>0.23100000000000001</v>
      </c>
      <c r="G18" s="4">
        <f t="shared" si="1"/>
        <v>-1.8515094736338289</v>
      </c>
      <c r="H18" s="4">
        <f t="shared" si="2"/>
        <v>-1.870802676568508</v>
      </c>
      <c r="I18" s="4">
        <f t="shared" si="3"/>
        <v>-2.1715568305876416</v>
      </c>
      <c r="J18" s="4">
        <f t="shared" si="4"/>
        <v>-2.0325579557809856</v>
      </c>
      <c r="K18" s="4">
        <f t="shared" si="5"/>
        <v>-1.4653375684603434</v>
      </c>
      <c r="M18">
        <f t="shared" si="6"/>
        <v>0.15537029988345924</v>
      </c>
      <c r="N18">
        <f t="shared" si="7"/>
        <v>-1.8068494192661868</v>
      </c>
      <c r="P18">
        <f t="shared" si="8"/>
        <v>-0.15537029988345924</v>
      </c>
      <c r="Q18">
        <f t="shared" si="9"/>
        <v>0.16417055545528111</v>
      </c>
      <c r="S18" s="2">
        <v>0.65131944444444445</v>
      </c>
    </row>
    <row r="19" spans="1:19">
      <c r="A19">
        <v>0.18</v>
      </c>
      <c r="B19">
        <v>0.17899999999999999</v>
      </c>
      <c r="C19">
        <v>0.13500000000000001</v>
      </c>
      <c r="D19">
        <v>0.157</v>
      </c>
      <c r="E19">
        <v>0.25700000000000001</v>
      </c>
      <c r="G19" s="4">
        <f t="shared" si="1"/>
        <v>-1.7147984280919266</v>
      </c>
      <c r="H19" s="4">
        <f t="shared" si="2"/>
        <v>-1.7203694731413821</v>
      </c>
      <c r="I19" s="4">
        <f t="shared" si="3"/>
        <v>-2.0024805005437076</v>
      </c>
      <c r="J19" s="4">
        <f t="shared" si="4"/>
        <v>-1.8515094736338289</v>
      </c>
      <c r="K19" s="4">
        <f t="shared" si="5"/>
        <v>-1.3586791940869172</v>
      </c>
      <c r="M19">
        <f t="shared" si="6"/>
        <v>0.15127374669448279</v>
      </c>
      <c r="N19">
        <f t="shared" si="7"/>
        <v>-1.6599492205084412</v>
      </c>
      <c r="P19">
        <f t="shared" si="8"/>
        <v>-0.15127374669448279</v>
      </c>
      <c r="Q19">
        <f t="shared" si="9"/>
        <v>0.19014863550740183</v>
      </c>
      <c r="S19" s="2">
        <v>0.65151620370370367</v>
      </c>
    </row>
    <row r="20" spans="1:19">
      <c r="A20">
        <v>0.20899999999999999</v>
      </c>
      <c r="B20">
        <v>0.214</v>
      </c>
      <c r="C20">
        <v>0.16300000000000001</v>
      </c>
      <c r="D20">
        <v>0.192</v>
      </c>
      <c r="E20">
        <v>0.29299999999999998</v>
      </c>
      <c r="G20" s="4">
        <f t="shared" si="1"/>
        <v>-1.5654210270173261</v>
      </c>
      <c r="H20" s="4">
        <f t="shared" si="2"/>
        <v>-1.5417792639602856</v>
      </c>
      <c r="I20" s="4">
        <f t="shared" si="3"/>
        <v>-1.8140050781753747</v>
      </c>
      <c r="J20" s="4">
        <f t="shared" si="4"/>
        <v>-1.6502599069543555</v>
      </c>
      <c r="K20" s="4">
        <f t="shared" si="5"/>
        <v>-1.2275826699650698</v>
      </c>
      <c r="M20">
        <f t="shared" si="6"/>
        <v>0.15121936184398529</v>
      </c>
      <c r="N20">
        <f t="shared" si="7"/>
        <v>-1.4902164244560465</v>
      </c>
      <c r="P20">
        <f t="shared" si="8"/>
        <v>-0.15121936184398529</v>
      </c>
      <c r="Q20">
        <f t="shared" si="9"/>
        <v>0.22532388466285144</v>
      </c>
      <c r="S20" s="2">
        <v>0.65167824074074077</v>
      </c>
    </row>
    <row r="21" spans="1:19">
      <c r="A21">
        <v>0.215</v>
      </c>
      <c r="B21">
        <v>0.23300000000000001</v>
      </c>
      <c r="C21">
        <v>0.187</v>
      </c>
      <c r="D21">
        <v>0.223</v>
      </c>
      <c r="E21">
        <v>0.32500000000000001</v>
      </c>
      <c r="G21" s="4">
        <f t="shared" si="1"/>
        <v>-1.5371172508544744</v>
      </c>
      <c r="H21" s="4">
        <f t="shared" si="2"/>
        <v>-1.4567168254164364</v>
      </c>
      <c r="I21" s="4">
        <f t="shared" si="3"/>
        <v>-1.6766466621275504</v>
      </c>
      <c r="J21" s="4">
        <f t="shared" si="4"/>
        <v>-1.5005835075220182</v>
      </c>
      <c r="K21" s="4">
        <f t="shared" si="5"/>
        <v>-1.1239300966523995</v>
      </c>
      <c r="M21">
        <f t="shared" si="6"/>
        <v>0.23663722181460883</v>
      </c>
      <c r="N21">
        <f t="shared" si="7"/>
        <v>-1.3500952667210888</v>
      </c>
      <c r="P21">
        <f t="shared" si="8"/>
        <v>-0.23663722181460883</v>
      </c>
      <c r="Q21">
        <f t="shared" si="9"/>
        <v>0.25921556485264785</v>
      </c>
      <c r="S21" s="2">
        <v>0.65185185185185179</v>
      </c>
    </row>
    <row r="22" spans="1:19">
      <c r="A22">
        <v>0.14399999999999999</v>
      </c>
      <c r="B22">
        <v>0.14799999999999999</v>
      </c>
      <c r="C22">
        <v>0.122</v>
      </c>
      <c r="D22">
        <v>0.127</v>
      </c>
      <c r="E22">
        <v>0.23300000000000001</v>
      </c>
      <c r="G22" s="4">
        <f t="shared" si="1"/>
        <v>-1.9379419794061366</v>
      </c>
      <c r="H22" s="4">
        <f t="shared" si="2"/>
        <v>-1.9105430052180221</v>
      </c>
      <c r="I22" s="4">
        <f t="shared" si="3"/>
        <v>-2.1037342342488805</v>
      </c>
      <c r="J22" s="4">
        <f t="shared" si="4"/>
        <v>-2.0635681925235456</v>
      </c>
      <c r="K22" s="4">
        <f t="shared" si="5"/>
        <v>-1.4567168254164364</v>
      </c>
      <c r="M22">
        <f t="shared" si="6"/>
        <v>0.23384055440947732</v>
      </c>
      <c r="N22">
        <f t="shared" si="7"/>
        <v>-1.7868843091641919</v>
      </c>
      <c r="P22">
        <f t="shared" si="8"/>
        <v>-0.23384055440947732</v>
      </c>
      <c r="Q22">
        <f t="shared" si="9"/>
        <v>0.16748117716528654</v>
      </c>
      <c r="S22" s="2">
        <v>0.65202546296296293</v>
      </c>
    </row>
    <row r="23" spans="1:19">
      <c r="A23">
        <v>0.15</v>
      </c>
      <c r="B23">
        <v>0.14399999999999999</v>
      </c>
      <c r="C23">
        <v>0.113</v>
      </c>
      <c r="D23">
        <v>0.113</v>
      </c>
      <c r="E23">
        <v>0.218</v>
      </c>
      <c r="G23" s="4">
        <f t="shared" si="1"/>
        <v>-1.8971199848858813</v>
      </c>
      <c r="H23" s="4">
        <f t="shared" si="2"/>
        <v>-1.9379419794061366</v>
      </c>
      <c r="I23" s="4">
        <f t="shared" si="3"/>
        <v>-2.1803674602697964</v>
      </c>
      <c r="J23" s="4">
        <f t="shared" si="4"/>
        <v>-2.1803674602697964</v>
      </c>
      <c r="K23" s="4">
        <f t="shared" si="5"/>
        <v>-1.523260216193048</v>
      </c>
      <c r="M23">
        <f t="shared" si="6"/>
        <v>0.1161262302092015</v>
      </c>
      <c r="N23">
        <f t="shared" si="7"/>
        <v>-1.8903685821108067</v>
      </c>
      <c r="P23">
        <f t="shared" si="8"/>
        <v>-0.1161262302092015</v>
      </c>
      <c r="Q23">
        <f t="shared" si="9"/>
        <v>0.15101613673068792</v>
      </c>
      <c r="S23" s="2">
        <v>0.65221064814814811</v>
      </c>
    </row>
    <row r="24" spans="1:19">
      <c r="A24">
        <v>0.16700000000000001</v>
      </c>
      <c r="B24">
        <v>0.14699999999999999</v>
      </c>
      <c r="C24">
        <v>8.8999999999999996E-2</v>
      </c>
      <c r="D24">
        <v>0.09</v>
      </c>
      <c r="E24">
        <v>0.191</v>
      </c>
      <c r="G24" s="4">
        <f t="shared" si="1"/>
        <v>-1.7897614665653818</v>
      </c>
      <c r="H24" s="4">
        <f t="shared" si="2"/>
        <v>-1.9173226922034008</v>
      </c>
      <c r="I24" s="4">
        <f t="shared" si="3"/>
        <v>-2.4191189092499972</v>
      </c>
      <c r="J24" s="4">
        <f t="shared" si="4"/>
        <v>-2.4079456086518722</v>
      </c>
      <c r="K24" s="4">
        <f t="shared" si="5"/>
        <v>-1.6554818509355071</v>
      </c>
      <c r="M24">
        <f t="shared" si="6"/>
        <v>-0.17946578322651205</v>
      </c>
      <c r="N24">
        <f t="shared" si="7"/>
        <v>-2.120518649678838</v>
      </c>
      <c r="P24">
        <f t="shared" si="8"/>
        <v>0.17946578322651205</v>
      </c>
      <c r="Q24">
        <f t="shared" si="9"/>
        <v>0.11996939028719154</v>
      </c>
      <c r="S24" s="2">
        <v>0.65238425925925925</v>
      </c>
    </row>
    <row r="25" spans="1:19">
      <c r="A25">
        <v>0.16200000000000001</v>
      </c>
      <c r="B25">
        <v>0.158</v>
      </c>
      <c r="C25">
        <v>0.10299999999999999</v>
      </c>
      <c r="D25">
        <v>0.125</v>
      </c>
      <c r="E25">
        <v>0.223</v>
      </c>
      <c r="G25" s="4">
        <f t="shared" si="1"/>
        <v>-1.820158943749753</v>
      </c>
      <c r="H25" s="4">
        <f t="shared" si="2"/>
        <v>-1.8451602459551701</v>
      </c>
      <c r="I25" s="4">
        <f t="shared" si="3"/>
        <v>-2.2730262907525014</v>
      </c>
      <c r="J25" s="4">
        <f t="shared" si="4"/>
        <v>-2.0794415416798357</v>
      </c>
      <c r="K25" s="4">
        <f t="shared" si="5"/>
        <v>-1.5005835075220182</v>
      </c>
      <c r="M25">
        <f t="shared" si="6"/>
        <v>6.7241136619879002E-2</v>
      </c>
      <c r="N25">
        <f t="shared" si="7"/>
        <v>-1.8727288391203238</v>
      </c>
      <c r="P25">
        <f t="shared" si="8"/>
        <v>-6.7241136619879002E-2</v>
      </c>
      <c r="Q25">
        <f t="shared" si="9"/>
        <v>0.15370365646155551</v>
      </c>
      <c r="S25" s="2">
        <v>0.65254629629629635</v>
      </c>
    </row>
    <row r="26" spans="1:19">
      <c r="A26">
        <v>0.158</v>
      </c>
      <c r="B26">
        <v>0.16400000000000001</v>
      </c>
      <c r="C26">
        <v>0.113</v>
      </c>
      <c r="D26">
        <v>0.14199999999999999</v>
      </c>
      <c r="E26">
        <v>0.24</v>
      </c>
      <c r="G26" s="4">
        <f t="shared" si="1"/>
        <v>-1.8451602459551701</v>
      </c>
      <c r="H26" s="4">
        <f t="shared" si="2"/>
        <v>-1.8078888511579385</v>
      </c>
      <c r="I26" s="4">
        <f t="shared" si="3"/>
        <v>-2.1803674602697964</v>
      </c>
      <c r="J26" s="4">
        <f t="shared" si="4"/>
        <v>-1.9519282213808764</v>
      </c>
      <c r="K26" s="4">
        <f t="shared" si="5"/>
        <v>-1.4271163556401458</v>
      </c>
      <c r="M26">
        <f t="shared" si="6"/>
        <v>0.1797867931246914</v>
      </c>
      <c r="N26">
        <f t="shared" si="7"/>
        <v>-1.7597519496917697</v>
      </c>
      <c r="P26">
        <f t="shared" si="8"/>
        <v>-0.1797867931246914</v>
      </c>
      <c r="Q26">
        <f t="shared" si="9"/>
        <v>0.1720875448978593</v>
      </c>
      <c r="S26" s="2">
        <v>0.65271990740740737</v>
      </c>
    </row>
    <row r="27" spans="1:19">
      <c r="A27">
        <v>0.16700000000000001</v>
      </c>
      <c r="B27">
        <v>0.17799999999999999</v>
      </c>
      <c r="C27">
        <v>0.126</v>
      </c>
      <c r="D27">
        <v>0.158</v>
      </c>
      <c r="E27">
        <v>0.255</v>
      </c>
      <c r="G27" s="4">
        <f t="shared" si="1"/>
        <v>-1.7897614665653818</v>
      </c>
      <c r="H27" s="4">
        <f t="shared" si="2"/>
        <v>-1.725971728690052</v>
      </c>
      <c r="I27" s="4">
        <f t="shared" si="3"/>
        <v>-2.0714733720306588</v>
      </c>
      <c r="J27" s="4">
        <f t="shared" si="4"/>
        <v>-1.8451602459551701</v>
      </c>
      <c r="K27" s="4">
        <f t="shared" si="5"/>
        <v>-1.3664917338237108</v>
      </c>
      <c r="M27">
        <f t="shared" si="6"/>
        <v>0.19773523851916525</v>
      </c>
      <c r="N27">
        <f t="shared" si="7"/>
        <v>-1.6687713185568935</v>
      </c>
      <c r="P27">
        <f t="shared" si="8"/>
        <v>-0.19773523851916525</v>
      </c>
      <c r="Q27">
        <f t="shared" si="9"/>
        <v>0.1884785034675831</v>
      </c>
      <c r="S27" s="2">
        <v>0.65290509259259266</v>
      </c>
    </row>
    <row r="28" spans="1:19">
      <c r="A28">
        <v>0.17899999999999999</v>
      </c>
      <c r="B28">
        <v>0.14399999999999999</v>
      </c>
      <c r="C28">
        <v>0.104</v>
      </c>
      <c r="D28">
        <v>8.7999999999999995E-2</v>
      </c>
      <c r="E28">
        <v>0.19</v>
      </c>
      <c r="G28" s="4">
        <f t="shared" si="1"/>
        <v>-1.7203694731413821</v>
      </c>
      <c r="H28" s="4">
        <f t="shared" si="2"/>
        <v>-1.9379419794061366</v>
      </c>
      <c r="I28" s="4">
        <f t="shared" si="3"/>
        <v>-2.2633643798407643</v>
      </c>
      <c r="J28" s="4">
        <f t="shared" si="4"/>
        <v>-2.4304184645039308</v>
      </c>
      <c r="K28" s="4">
        <f t="shared" si="5"/>
        <v>-1.6607312068216509</v>
      </c>
      <c r="M28">
        <f t="shared" si="6"/>
        <v>-0.21673451386796394</v>
      </c>
      <c r="N28">
        <f t="shared" si="7"/>
        <v>-2.1023092112093567</v>
      </c>
      <c r="P28">
        <f t="shared" si="8"/>
        <v>0.21673451386796394</v>
      </c>
      <c r="Q28">
        <f t="shared" si="9"/>
        <v>0.12217397674181354</v>
      </c>
      <c r="S28" s="2">
        <v>0.65307870370370369</v>
      </c>
    </row>
    <row r="29" spans="1:19">
      <c r="A29">
        <v>0.188</v>
      </c>
      <c r="B29">
        <v>0.154</v>
      </c>
      <c r="C29">
        <v>0.111</v>
      </c>
      <c r="D29">
        <v>9.9000000000000005E-2</v>
      </c>
      <c r="E29">
        <v>0.2</v>
      </c>
      <c r="G29" s="4">
        <f t="shared" si="1"/>
        <v>-1.6713133161521878</v>
      </c>
      <c r="H29" s="4">
        <f t="shared" si="2"/>
        <v>-1.870802676568508</v>
      </c>
      <c r="I29" s="4">
        <f t="shared" si="3"/>
        <v>-2.1982250776698029</v>
      </c>
      <c r="J29" s="4">
        <f t="shared" si="4"/>
        <v>-2.312635428847547</v>
      </c>
      <c r="K29" s="4">
        <f t="shared" si="5"/>
        <v>-1.6094379124341003</v>
      </c>
      <c r="M29">
        <f t="shared" si="6"/>
        <v>-0.19235410702148364</v>
      </c>
      <c r="N29">
        <f t="shared" si="7"/>
        <v>-2.0210068047916536</v>
      </c>
      <c r="P29">
        <f t="shared" si="8"/>
        <v>0.19235410702148364</v>
      </c>
      <c r="Q29">
        <f t="shared" si="9"/>
        <v>0.13252197413317868</v>
      </c>
      <c r="S29" s="2">
        <v>0.65325231481481483</v>
      </c>
    </row>
    <row r="30" spans="1:19">
      <c r="A30">
        <v>0.16600000000000001</v>
      </c>
      <c r="B30">
        <v>0.14299999999999999</v>
      </c>
      <c r="C30">
        <v>0.108</v>
      </c>
      <c r="D30">
        <v>0.09</v>
      </c>
      <c r="E30">
        <v>0.19700000000000001</v>
      </c>
      <c r="G30" s="4">
        <f t="shared" si="1"/>
        <v>-1.7957674906255938</v>
      </c>
      <c r="H30" s="4">
        <f t="shared" si="2"/>
        <v>-1.9449106487222299</v>
      </c>
      <c r="I30" s="4">
        <f t="shared" si="3"/>
        <v>-2.2256240518579173</v>
      </c>
      <c r="J30" s="4">
        <f t="shared" si="4"/>
        <v>-2.4079456086518722</v>
      </c>
      <c r="K30" s="4">
        <f t="shared" si="5"/>
        <v>-1.6245515502441485</v>
      </c>
      <c r="M30">
        <f t="shared" si="6"/>
        <v>-0.12316874862165864</v>
      </c>
      <c r="N30">
        <f t="shared" si="7"/>
        <v>-2.0564437689033603</v>
      </c>
      <c r="P30">
        <f t="shared" si="8"/>
        <v>0.12316874862165864</v>
      </c>
      <c r="Q30">
        <f t="shared" si="9"/>
        <v>0.12790803256330585</v>
      </c>
      <c r="S30" s="2">
        <v>0.65341435185185182</v>
      </c>
    </row>
    <row r="31" spans="1:19">
      <c r="A31">
        <v>0.13600000000000001</v>
      </c>
      <c r="B31">
        <v>0.125</v>
      </c>
      <c r="C31">
        <v>9.4E-2</v>
      </c>
      <c r="D31">
        <v>8.1000000000000003E-2</v>
      </c>
      <c r="E31">
        <v>0.187</v>
      </c>
      <c r="G31" s="4">
        <f t="shared" si="1"/>
        <v>-1.9951003932460849</v>
      </c>
      <c r="H31" s="4">
        <f t="shared" si="2"/>
        <v>-2.0794415416798357</v>
      </c>
      <c r="I31" s="4">
        <f t="shared" si="3"/>
        <v>-2.364460496712133</v>
      </c>
      <c r="J31" s="4">
        <f t="shared" si="4"/>
        <v>-2.5133061243096981</v>
      </c>
      <c r="K31" s="4">
        <f t="shared" si="5"/>
        <v>-1.6766466621275504</v>
      </c>
      <c r="M31">
        <f t="shared" si="6"/>
        <v>-1.080415467457301E-2</v>
      </c>
      <c r="N31">
        <f t="shared" si="7"/>
        <v>-2.1307632595216379</v>
      </c>
      <c r="P31">
        <f t="shared" si="8"/>
        <v>1.080415467457301E-2</v>
      </c>
      <c r="Q31">
        <f t="shared" si="9"/>
        <v>0.11874662476277582</v>
      </c>
      <c r="S31" s="2">
        <v>0.65359953703703699</v>
      </c>
    </row>
    <row r="32" spans="1:19">
      <c r="A32">
        <v>0.16400000000000001</v>
      </c>
      <c r="B32">
        <v>0.14299999999999999</v>
      </c>
      <c r="C32">
        <v>9.1999999999999998E-2</v>
      </c>
      <c r="D32">
        <v>8.1000000000000003E-2</v>
      </c>
      <c r="E32">
        <v>0.186</v>
      </c>
      <c r="G32" s="4">
        <f t="shared" si="1"/>
        <v>-1.8078888511579385</v>
      </c>
      <c r="H32" s="4">
        <f t="shared" si="2"/>
        <v>-1.9449106487222299</v>
      </c>
      <c r="I32" s="4">
        <f t="shared" si="3"/>
        <v>-2.3859667019330968</v>
      </c>
      <c r="J32" s="4">
        <f t="shared" si="4"/>
        <v>-2.5133061243096981</v>
      </c>
      <c r="K32" s="4">
        <f t="shared" si="5"/>
        <v>-1.6820086052689358</v>
      </c>
      <c r="M32">
        <f t="shared" si="6"/>
        <v>-0.21416094976774055</v>
      </c>
      <c r="N32">
        <f t="shared" si="7"/>
        <v>-2.1653759082628317</v>
      </c>
      <c r="P32">
        <f t="shared" si="8"/>
        <v>0.21416094976774055</v>
      </c>
      <c r="Q32">
        <f t="shared" si="9"/>
        <v>0.11470680725517422</v>
      </c>
      <c r="S32" s="2">
        <v>0.65376157407407409</v>
      </c>
    </row>
    <row r="33" spans="1:19">
      <c r="A33">
        <v>0.17799999999999999</v>
      </c>
      <c r="B33">
        <v>0.152</v>
      </c>
      <c r="C33">
        <v>9.1999999999999998E-2</v>
      </c>
      <c r="D33">
        <v>8.4000000000000005E-2</v>
      </c>
      <c r="E33">
        <v>0.187</v>
      </c>
      <c r="G33" s="4">
        <f t="shared" si="1"/>
        <v>-1.725971728690052</v>
      </c>
      <c r="H33" s="4">
        <f t="shared" si="2"/>
        <v>-1.8838747581358606</v>
      </c>
      <c r="I33" s="4">
        <f t="shared" si="3"/>
        <v>-2.3859667019330968</v>
      </c>
      <c r="J33" s="4">
        <f t="shared" si="4"/>
        <v>-2.4769384801388235</v>
      </c>
      <c r="K33" s="4">
        <f t="shared" si="5"/>
        <v>-1.6766466621275504</v>
      </c>
      <c r="M33">
        <f t="shared" si="6"/>
        <v>-0.28216235757819474</v>
      </c>
      <c r="N33">
        <f t="shared" si="7"/>
        <v>-2.159734541930761</v>
      </c>
      <c r="P33">
        <f t="shared" si="8"/>
        <v>0.28216235757819474</v>
      </c>
      <c r="Q33">
        <f t="shared" si="9"/>
        <v>0.11535573908575215</v>
      </c>
      <c r="S33" s="2">
        <v>0.65393518518518523</v>
      </c>
    </row>
    <row r="34" spans="1:19">
      <c r="A34">
        <v>0.156</v>
      </c>
      <c r="B34">
        <v>0.13900000000000001</v>
      </c>
      <c r="C34">
        <v>8.5999999999999993E-2</v>
      </c>
      <c r="D34">
        <v>8.3000000000000004E-2</v>
      </c>
      <c r="E34">
        <v>0.186</v>
      </c>
      <c r="G34" s="4">
        <f t="shared" si="1"/>
        <v>-1.8578992717325999</v>
      </c>
      <c r="H34" s="4">
        <f t="shared" si="2"/>
        <v>-1.9732813458514451</v>
      </c>
      <c r="I34" s="4">
        <f t="shared" si="3"/>
        <v>-2.4534079827286295</v>
      </c>
      <c r="J34" s="4">
        <f t="shared" si="4"/>
        <v>-2.488914671185539</v>
      </c>
      <c r="K34" s="4">
        <f t="shared" si="5"/>
        <v>-1.6820086052689358</v>
      </c>
      <c r="M34">
        <f t="shared" si="6"/>
        <v>-0.16053362310793415</v>
      </c>
      <c r="N34">
        <f t="shared" si="7"/>
        <v>-2.1649820872235637</v>
      </c>
      <c r="P34">
        <f t="shared" si="8"/>
        <v>0.16053362310793415</v>
      </c>
      <c r="Q34">
        <f t="shared" si="9"/>
        <v>0.11475199010561316</v>
      </c>
      <c r="S34" s="2">
        <v>0.65409722222222222</v>
      </c>
    </row>
    <row r="35" spans="1:19">
      <c r="A35">
        <v>0.16</v>
      </c>
      <c r="B35">
        <v>0.14299999999999999</v>
      </c>
      <c r="C35">
        <v>8.8999999999999996E-2</v>
      </c>
      <c r="D35">
        <v>9.0999999999999998E-2</v>
      </c>
      <c r="E35">
        <v>0.192</v>
      </c>
      <c r="G35" s="4">
        <f t="shared" si="1"/>
        <v>-1.8325814637483102</v>
      </c>
      <c r="H35" s="4">
        <f t="shared" si="2"/>
        <v>-1.9449106487222299</v>
      </c>
      <c r="I35" s="4">
        <f t="shared" si="3"/>
        <v>-2.4191189092499972</v>
      </c>
      <c r="J35" s="4">
        <f t="shared" si="4"/>
        <v>-2.3968957724652871</v>
      </c>
      <c r="K35" s="4">
        <f t="shared" si="5"/>
        <v>-1.6502599069543555</v>
      </c>
      <c r="M35">
        <f t="shared" si="6"/>
        <v>-0.12745924929818045</v>
      </c>
      <c r="N35">
        <f t="shared" si="7"/>
        <v>-2.1074117846774074</v>
      </c>
      <c r="P35">
        <f t="shared" si="8"/>
        <v>0.12745924929818045</v>
      </c>
      <c r="Q35">
        <f t="shared" si="9"/>
        <v>0.12155216282434479</v>
      </c>
      <c r="S35" s="2">
        <v>0.65429398148148155</v>
      </c>
    </row>
    <row r="36" spans="1:19">
      <c r="A36">
        <v>0.151</v>
      </c>
      <c r="B36">
        <v>0.14099999999999999</v>
      </c>
      <c r="C36">
        <v>9.1999999999999998E-2</v>
      </c>
      <c r="D36">
        <v>0.1</v>
      </c>
      <c r="E36">
        <v>0.20100000000000001</v>
      </c>
      <c r="G36" s="4">
        <f t="shared" si="1"/>
        <v>-1.8904754421672127</v>
      </c>
      <c r="H36" s="4">
        <f t="shared" si="2"/>
        <v>-1.9589953886039688</v>
      </c>
      <c r="I36" s="4">
        <f t="shared" si="3"/>
        <v>-2.3859667019330968</v>
      </c>
      <c r="J36" s="4">
        <f t="shared" si="4"/>
        <v>-2.3025850929940455</v>
      </c>
      <c r="K36" s="4">
        <f t="shared" si="5"/>
        <v>-1.6044503709230613</v>
      </c>
      <c r="M36">
        <f t="shared" si="6"/>
        <v>-4.8700211786635757E-3</v>
      </c>
      <c r="N36">
        <f t="shared" si="7"/>
        <v>-2.0307358479456896</v>
      </c>
      <c r="P36">
        <f t="shared" si="8"/>
        <v>4.8700211786635757E-3</v>
      </c>
      <c r="Q36">
        <f t="shared" si="9"/>
        <v>0.13123891372360663</v>
      </c>
      <c r="S36" s="2">
        <v>0.65446759259259257</v>
      </c>
    </row>
    <row r="37" spans="1:19">
      <c r="A37">
        <v>0.13600000000000001</v>
      </c>
      <c r="B37">
        <v>0.13400000000000001</v>
      </c>
      <c r="C37">
        <v>9.2999999999999999E-2</v>
      </c>
      <c r="D37">
        <v>0.108</v>
      </c>
      <c r="E37">
        <v>0.20899999999999999</v>
      </c>
      <c r="G37" s="4">
        <f t="shared" si="1"/>
        <v>-1.9951003932460849</v>
      </c>
      <c r="H37" s="4">
        <f t="shared" si="2"/>
        <v>-2.0099154790312257</v>
      </c>
      <c r="I37" s="4">
        <f t="shared" si="3"/>
        <v>-2.375155785828881</v>
      </c>
      <c r="J37" s="4">
        <f t="shared" si="4"/>
        <v>-2.2256240518579173</v>
      </c>
      <c r="K37" s="4">
        <f t="shared" si="5"/>
        <v>-1.5654210270173261</v>
      </c>
      <c r="M37">
        <f t="shared" si="6"/>
        <v>0.15448653255655667</v>
      </c>
      <c r="N37">
        <f t="shared" si="7"/>
        <v>-1.9631465871529785</v>
      </c>
      <c r="P37">
        <f t="shared" si="8"/>
        <v>-0.15448653255655667</v>
      </c>
      <c r="Q37">
        <f t="shared" si="9"/>
        <v>0.14041589421293504</v>
      </c>
      <c r="S37" s="2">
        <v>0.65462962962962956</v>
      </c>
    </row>
    <row r="38" spans="1:19">
      <c r="A38">
        <v>0.14899999999999999</v>
      </c>
      <c r="B38">
        <v>0.13800000000000001</v>
      </c>
      <c r="C38">
        <v>9.4E-2</v>
      </c>
      <c r="D38">
        <v>9.5000000000000001E-2</v>
      </c>
      <c r="E38">
        <v>0.2</v>
      </c>
      <c r="G38" s="4">
        <f t="shared" si="1"/>
        <v>-1.9038089730366781</v>
      </c>
      <c r="H38" s="4">
        <f t="shared" si="2"/>
        <v>-1.9805015938249322</v>
      </c>
      <c r="I38" s="4">
        <f t="shared" si="3"/>
        <v>-2.364460496712133</v>
      </c>
      <c r="J38" s="4">
        <f t="shared" si="4"/>
        <v>-2.353878387381596</v>
      </c>
      <c r="K38" s="4">
        <f t="shared" si="5"/>
        <v>-1.6094379124341003</v>
      </c>
      <c r="M38">
        <f t="shared" si="6"/>
        <v>-8.8511686110426084E-3</v>
      </c>
      <c r="N38">
        <f t="shared" si="7"/>
        <v>-2.046490898381724</v>
      </c>
      <c r="P38">
        <f t="shared" si="8"/>
        <v>8.8511686110426084E-3</v>
      </c>
      <c r="Q38">
        <f t="shared" si="9"/>
        <v>0.12918744098179263</v>
      </c>
      <c r="S38" s="2">
        <v>0.65480324074074081</v>
      </c>
    </row>
    <row r="39" spans="1:19">
      <c r="A39">
        <v>0.14299999999999999</v>
      </c>
      <c r="B39">
        <v>0.127</v>
      </c>
      <c r="C39">
        <v>8.5999999999999993E-2</v>
      </c>
      <c r="D39">
        <v>7.9000000000000001E-2</v>
      </c>
      <c r="E39">
        <v>0.18099999999999999</v>
      </c>
      <c r="G39" s="4">
        <f t="shared" si="1"/>
        <v>-1.9449106487222299</v>
      </c>
      <c r="H39" s="4">
        <f t="shared" si="2"/>
        <v>-2.0635681925235456</v>
      </c>
      <c r="I39" s="4">
        <f t="shared" si="3"/>
        <v>-2.4534079827286295</v>
      </c>
      <c r="J39" s="4">
        <f t="shared" si="4"/>
        <v>-2.5383074265151158</v>
      </c>
      <c r="K39" s="4">
        <f t="shared" si="5"/>
        <v>-1.7092582477163114</v>
      </c>
      <c r="M39">
        <f t="shared" si="6"/>
        <v>-9.466781369664623E-2</v>
      </c>
      <c r="N39">
        <f t="shared" si="7"/>
        <v>-2.1854578886023024</v>
      </c>
      <c r="P39">
        <f t="shared" si="8"/>
        <v>9.466781369664623E-2</v>
      </c>
      <c r="Q39">
        <f t="shared" si="9"/>
        <v>0.11242624317138873</v>
      </c>
      <c r="S39" s="2">
        <v>0.65498842592592588</v>
      </c>
    </row>
    <row r="40" spans="1:19">
      <c r="A40">
        <v>0.15</v>
      </c>
      <c r="B40">
        <v>0.13300000000000001</v>
      </c>
      <c r="C40">
        <v>0.09</v>
      </c>
      <c r="D40">
        <v>8.6999999999999994E-2</v>
      </c>
      <c r="E40">
        <v>0.188</v>
      </c>
      <c r="G40" s="4">
        <f t="shared" si="1"/>
        <v>-1.8971199848858813</v>
      </c>
      <c r="H40" s="4">
        <f t="shared" si="2"/>
        <v>-2.0174061507603831</v>
      </c>
      <c r="I40" s="4">
        <f t="shared" si="3"/>
        <v>-2.4079456086518722</v>
      </c>
      <c r="J40" s="4">
        <f t="shared" si="4"/>
        <v>-2.4418471603275536</v>
      </c>
      <c r="K40" s="4">
        <f t="shared" si="5"/>
        <v>-1.6713133161521878</v>
      </c>
      <c r="M40">
        <f t="shared" si="6"/>
        <v>-7.9057353994922669E-2</v>
      </c>
      <c r="N40">
        <f t="shared" si="7"/>
        <v>-2.1235096916104284</v>
      </c>
      <c r="P40">
        <f t="shared" si="8"/>
        <v>7.9057353994922669E-2</v>
      </c>
      <c r="Q40">
        <f t="shared" si="9"/>
        <v>0.11961109291868237</v>
      </c>
      <c r="S40" s="2">
        <v>0.65516203703703701</v>
      </c>
    </row>
    <row r="41" spans="1:19">
      <c r="A41">
        <v>0.161</v>
      </c>
      <c r="B41">
        <v>0.14399999999999999</v>
      </c>
      <c r="C41">
        <v>9.9000000000000005E-2</v>
      </c>
      <c r="D41">
        <v>0.10100000000000001</v>
      </c>
      <c r="E41">
        <v>0.20200000000000001</v>
      </c>
      <c r="G41" s="4">
        <f t="shared" si="1"/>
        <v>-1.8263509139976741</v>
      </c>
      <c r="H41" s="4">
        <f t="shared" si="2"/>
        <v>-1.9379419794061366</v>
      </c>
      <c r="I41" s="4">
        <f t="shared" si="3"/>
        <v>-2.312635428847547</v>
      </c>
      <c r="J41" s="4">
        <f t="shared" si="4"/>
        <v>-2.2926347621408776</v>
      </c>
      <c r="K41" s="4">
        <f t="shared" si="5"/>
        <v>-1.5994875815809322</v>
      </c>
      <c r="M41">
        <f t="shared" si="6"/>
        <v>-4.5708300951139161E-2</v>
      </c>
      <c r="N41">
        <f t="shared" si="7"/>
        <v>-2.0148457021861401</v>
      </c>
      <c r="P41">
        <f t="shared" si="8"/>
        <v>4.5708300951139161E-2</v>
      </c>
      <c r="Q41">
        <f t="shared" si="9"/>
        <v>0.13334097599984707</v>
      </c>
      <c r="S41" s="2">
        <v>0.65532407407407411</v>
      </c>
    </row>
    <row r="42" spans="1:19">
      <c r="A42">
        <v>0.13500000000000001</v>
      </c>
      <c r="B42">
        <v>0.126</v>
      </c>
      <c r="C42">
        <v>8.6999999999999994E-2</v>
      </c>
      <c r="D42">
        <v>8.1000000000000003E-2</v>
      </c>
      <c r="E42">
        <v>0.186</v>
      </c>
      <c r="G42" s="4">
        <f t="shared" si="1"/>
        <v>-2.0024805005437076</v>
      </c>
      <c r="H42" s="4">
        <f t="shared" si="2"/>
        <v>-2.0714733720306588</v>
      </c>
      <c r="I42" s="4">
        <f t="shared" si="3"/>
        <v>-2.4418471603275536</v>
      </c>
      <c r="J42" s="4">
        <f t="shared" si="4"/>
        <v>-2.5133061243096981</v>
      </c>
      <c r="K42" s="4">
        <f t="shared" si="5"/>
        <v>-1.6820086052689358</v>
      </c>
      <c r="M42">
        <f t="shared" si="6"/>
        <v>-2.0317592526006522E-2</v>
      </c>
      <c r="N42">
        <f t="shared" si="7"/>
        <v>-2.1515735792332364</v>
      </c>
      <c r="P42">
        <f t="shared" si="8"/>
        <v>2.0317592526006522E-2</v>
      </c>
      <c r="Q42">
        <f t="shared" si="9"/>
        <v>0.11630100486242509</v>
      </c>
      <c r="S42" s="2">
        <v>0.65549768518518514</v>
      </c>
    </row>
    <row r="43" spans="1:19">
      <c r="A43">
        <v>0.14299999999999999</v>
      </c>
      <c r="B43">
        <v>0.13100000000000001</v>
      </c>
      <c r="C43">
        <v>8.5999999999999993E-2</v>
      </c>
      <c r="D43">
        <v>8.4000000000000005E-2</v>
      </c>
      <c r="E43">
        <v>0.187</v>
      </c>
      <c r="G43" s="4">
        <f t="shared" si="1"/>
        <v>-1.9449106487222299</v>
      </c>
      <c r="H43" s="4">
        <f t="shared" si="2"/>
        <v>-2.0325579557809856</v>
      </c>
      <c r="I43" s="4">
        <f t="shared" si="3"/>
        <v>-2.4534079827286295</v>
      </c>
      <c r="J43" s="4">
        <f t="shared" si="4"/>
        <v>-2.4769384801388235</v>
      </c>
      <c r="K43" s="4">
        <f t="shared" si="5"/>
        <v>-1.6766466621275504</v>
      </c>
      <c r="M43">
        <f t="shared" si="6"/>
        <v>-6.1363132438843601E-2</v>
      </c>
      <c r="N43">
        <f t="shared" si="7"/>
        <v>-2.1451324768844318</v>
      </c>
      <c r="P43">
        <f t="shared" si="8"/>
        <v>6.1363132438843601E-2</v>
      </c>
      <c r="Q43">
        <f t="shared" si="9"/>
        <v>0.11705252926254621</v>
      </c>
      <c r="S43" s="2">
        <v>0.65568287037037043</v>
      </c>
    </row>
    <row r="44" spans="1:19">
      <c r="A44">
        <v>0.14299999999999999</v>
      </c>
      <c r="B44">
        <v>0.13200000000000001</v>
      </c>
      <c r="C44">
        <v>8.4000000000000005E-2</v>
      </c>
      <c r="D44">
        <v>8.8999999999999996E-2</v>
      </c>
      <c r="E44">
        <v>0.19</v>
      </c>
      <c r="G44" s="4">
        <f t="shared" si="1"/>
        <v>-1.9449106487222299</v>
      </c>
      <c r="H44" s="4">
        <f t="shared" si="2"/>
        <v>-2.0249533563957662</v>
      </c>
      <c r="I44" s="4">
        <f t="shared" si="3"/>
        <v>-2.4769384801388235</v>
      </c>
      <c r="J44" s="4">
        <f t="shared" si="4"/>
        <v>-2.4191189092499972</v>
      </c>
      <c r="K44" s="4">
        <f t="shared" si="5"/>
        <v>-1.6607312068216509</v>
      </c>
      <c r="M44">
        <f t="shared" si="6"/>
        <v>-3.1215049276812474E-2</v>
      </c>
      <c r="N44">
        <f t="shared" si="7"/>
        <v>-2.1196961017677842</v>
      </c>
      <c r="P44">
        <f t="shared" si="8"/>
        <v>3.1215049276812474E-2</v>
      </c>
      <c r="Q44">
        <f t="shared" si="9"/>
        <v>0.1200681114544415</v>
      </c>
      <c r="S44" s="2">
        <v>0.65585648148148146</v>
      </c>
    </row>
    <row r="45" spans="1:19">
      <c r="A45">
        <v>0.13600000000000001</v>
      </c>
      <c r="B45">
        <v>0.129</v>
      </c>
      <c r="C45">
        <v>8.5000000000000006E-2</v>
      </c>
      <c r="D45">
        <v>9.2999999999999999E-2</v>
      </c>
      <c r="E45">
        <v>0.19500000000000001</v>
      </c>
      <c r="G45" s="4">
        <f t="shared" si="1"/>
        <v>-1.9951003932460849</v>
      </c>
      <c r="H45" s="4">
        <f t="shared" si="2"/>
        <v>-2.0479428746204649</v>
      </c>
      <c r="I45" s="4">
        <f t="shared" si="3"/>
        <v>-2.4651040224918206</v>
      </c>
      <c r="J45" s="4">
        <f t="shared" si="4"/>
        <v>-2.375155785828881</v>
      </c>
      <c r="K45" s="4">
        <f t="shared" si="5"/>
        <v>-1.6347557204183902</v>
      </c>
      <c r="M45">
        <f t="shared" si="6"/>
        <v>5.3045471043235648E-2</v>
      </c>
      <c r="N45">
        <f t="shared" si="7"/>
        <v>-2.079199526912626</v>
      </c>
      <c r="P45">
        <f t="shared" si="8"/>
        <v>-5.3045471043235648E-2</v>
      </c>
      <c r="Q45">
        <f t="shared" si="9"/>
        <v>0.12503025550689328</v>
      </c>
      <c r="S45" s="2">
        <v>0.6560300925925926</v>
      </c>
    </row>
    <row r="46" spans="1:19">
      <c r="A46">
        <v>0.18099999999999999</v>
      </c>
      <c r="B46">
        <v>0.16400000000000001</v>
      </c>
      <c r="C46">
        <v>0.1</v>
      </c>
      <c r="D46">
        <v>0.112</v>
      </c>
      <c r="E46">
        <v>0.21099999999999999</v>
      </c>
      <c r="G46" s="4">
        <f t="shared" si="1"/>
        <v>-1.7092582477163114</v>
      </c>
      <c r="H46" s="4">
        <f t="shared" si="2"/>
        <v>-1.8078888511579385</v>
      </c>
      <c r="I46" s="4">
        <f t="shared" si="3"/>
        <v>-2.3025850929940455</v>
      </c>
      <c r="J46" s="4">
        <f t="shared" si="4"/>
        <v>-2.1892564076870427</v>
      </c>
      <c r="K46" s="4">
        <f t="shared" si="5"/>
        <v>-1.5558971455060706</v>
      </c>
      <c r="M46">
        <f t="shared" si="6"/>
        <v>-0.11676085462662504</v>
      </c>
      <c r="N46">
        <f t="shared" si="7"/>
        <v>-1.9667120497173247</v>
      </c>
      <c r="P46">
        <f t="shared" si="8"/>
        <v>0.11676085462662504</v>
      </c>
      <c r="Q46">
        <f t="shared" si="9"/>
        <v>0.13991613805903866</v>
      </c>
      <c r="S46" s="2">
        <v>0.65619212962962969</v>
      </c>
    </row>
    <row r="47" spans="1:19">
      <c r="A47">
        <v>0.184</v>
      </c>
      <c r="B47">
        <v>0.17</v>
      </c>
      <c r="C47">
        <v>0.108</v>
      </c>
      <c r="D47">
        <v>0.126</v>
      </c>
      <c r="E47">
        <v>0.224</v>
      </c>
      <c r="G47" s="4">
        <f t="shared" si="1"/>
        <v>-1.6928195213731514</v>
      </c>
      <c r="H47" s="4">
        <f t="shared" si="2"/>
        <v>-1.7719568419318752</v>
      </c>
      <c r="I47" s="4">
        <f t="shared" si="3"/>
        <v>-2.2256240518579173</v>
      </c>
      <c r="J47" s="4">
        <f t="shared" si="4"/>
        <v>-2.0714733720306588</v>
      </c>
      <c r="K47" s="4">
        <f t="shared" si="5"/>
        <v>-1.4961092271270973</v>
      </c>
      <c r="M47">
        <f t="shared" si="6"/>
        <v>-4.7337506322967772E-2</v>
      </c>
      <c r="N47">
        <f t="shared" si="7"/>
        <v>-1.8733819538708891</v>
      </c>
      <c r="P47">
        <f t="shared" si="8"/>
        <v>4.7337506322967772E-2</v>
      </c>
      <c r="Q47">
        <f t="shared" si="9"/>
        <v>0.15360330311099862</v>
      </c>
      <c r="S47" s="2">
        <v>0.65637731481481476</v>
      </c>
    </row>
    <row r="48" spans="1:19">
      <c r="A48">
        <v>0.20499999999999999</v>
      </c>
      <c r="B48">
        <v>0.19500000000000001</v>
      </c>
      <c r="C48">
        <v>0.127</v>
      </c>
      <c r="D48">
        <v>0.152</v>
      </c>
      <c r="E48">
        <v>0.251</v>
      </c>
      <c r="G48" s="4">
        <f t="shared" si="1"/>
        <v>-1.584745299843729</v>
      </c>
      <c r="H48" s="4">
        <f t="shared" si="2"/>
        <v>-1.6347557204183902</v>
      </c>
      <c r="I48" s="4">
        <f t="shared" si="3"/>
        <v>-2.0635681925235456</v>
      </c>
      <c r="J48" s="4">
        <f t="shared" si="4"/>
        <v>-1.8838747581358606</v>
      </c>
      <c r="K48" s="4">
        <f t="shared" si="5"/>
        <v>-1.3823023398503531</v>
      </c>
      <c r="M48">
        <f t="shared" si="6"/>
        <v>-1.7850616360642127E-2</v>
      </c>
      <c r="N48">
        <f t="shared" si="7"/>
        <v>-1.7180643535968818</v>
      </c>
      <c r="P48">
        <f t="shared" si="8"/>
        <v>1.7850616360642127E-2</v>
      </c>
      <c r="Q48">
        <f t="shared" si="9"/>
        <v>0.1794130923291499</v>
      </c>
      <c r="S48" s="2">
        <v>0.65653935185185186</v>
      </c>
    </row>
    <row r="49" spans="1:19">
      <c r="A49">
        <v>0.185</v>
      </c>
      <c r="B49">
        <v>0.192</v>
      </c>
      <c r="C49">
        <v>0.13600000000000001</v>
      </c>
      <c r="D49">
        <v>0.17</v>
      </c>
      <c r="E49">
        <v>0.26900000000000002</v>
      </c>
      <c r="G49" s="4">
        <f t="shared" si="1"/>
        <v>-1.6873994539038122</v>
      </c>
      <c r="H49" s="4">
        <f t="shared" si="2"/>
        <v>-1.6502599069543555</v>
      </c>
      <c r="I49" s="4">
        <f t="shared" si="3"/>
        <v>-1.9951003932460849</v>
      </c>
      <c r="J49" s="4">
        <f t="shared" si="4"/>
        <v>-1.7719568419318752</v>
      </c>
      <c r="K49" s="4">
        <f t="shared" si="5"/>
        <v>-1.313043899380298</v>
      </c>
      <c r="M49">
        <f t="shared" si="6"/>
        <v>0.16331931856048124</v>
      </c>
      <c r="N49">
        <f t="shared" si="7"/>
        <v>-1.6083903730568165</v>
      </c>
      <c r="P49">
        <f t="shared" si="8"/>
        <v>-0.16331931856048124</v>
      </c>
      <c r="Q49">
        <f t="shared" si="9"/>
        <v>0.20020961764765835</v>
      </c>
      <c r="S49" s="2">
        <v>0.656712962962963</v>
      </c>
    </row>
    <row r="50" spans="1:19">
      <c r="A50">
        <v>0.184</v>
      </c>
      <c r="B50">
        <v>0.20599999999999999</v>
      </c>
      <c r="C50">
        <v>0.154</v>
      </c>
      <c r="D50">
        <v>0.19700000000000001</v>
      </c>
      <c r="E50">
        <v>0.29699999999999999</v>
      </c>
      <c r="G50" s="4">
        <f t="shared" si="1"/>
        <v>-1.6928195213731514</v>
      </c>
      <c r="H50" s="4">
        <f t="shared" si="2"/>
        <v>-1.579879110192556</v>
      </c>
      <c r="I50" s="4">
        <f t="shared" si="3"/>
        <v>-1.870802676568508</v>
      </c>
      <c r="J50" s="4">
        <f t="shared" si="4"/>
        <v>-1.6245515502441485</v>
      </c>
      <c r="K50" s="4">
        <f t="shared" si="5"/>
        <v>-1.2140231401794375</v>
      </c>
      <c r="M50">
        <f t="shared" si="6"/>
        <v>0.27434325214808358</v>
      </c>
      <c r="N50">
        <f t="shared" si="7"/>
        <v>-1.4701587804654286</v>
      </c>
      <c r="P50">
        <f t="shared" si="8"/>
        <v>-0.27434325214808358</v>
      </c>
      <c r="Q50">
        <f t="shared" si="9"/>
        <v>0.22988898040937147</v>
      </c>
      <c r="S50" s="2">
        <v>0.65687499999999999</v>
      </c>
    </row>
    <row r="51" spans="1:19">
      <c r="A51">
        <v>0.17899999999999999</v>
      </c>
      <c r="B51">
        <v>0.14499999999999999</v>
      </c>
      <c r="C51">
        <v>0.105</v>
      </c>
      <c r="D51">
        <v>8.7999999999999995E-2</v>
      </c>
      <c r="E51">
        <v>0.19</v>
      </c>
      <c r="G51" s="4">
        <f t="shared" si="1"/>
        <v>-1.7203694731413821</v>
      </c>
      <c r="H51" s="4">
        <f t="shared" si="2"/>
        <v>-1.9310215365615626</v>
      </c>
      <c r="I51" s="4">
        <f t="shared" si="3"/>
        <v>-2.2537949288246137</v>
      </c>
      <c r="J51" s="4">
        <f t="shared" si="4"/>
        <v>-2.4304184645039308</v>
      </c>
      <c r="K51" s="4">
        <f t="shared" si="5"/>
        <v>-1.6607312068216509</v>
      </c>
      <c r="M51">
        <f t="shared" si="6"/>
        <v>-0.21928977748138448</v>
      </c>
      <c r="N51">
        <f t="shared" si="7"/>
        <v>-2.1001871987915299</v>
      </c>
      <c r="P51">
        <f t="shared" si="8"/>
        <v>0.21928977748138448</v>
      </c>
      <c r="Q51">
        <f t="shared" si="9"/>
        <v>0.12243350670310804</v>
      </c>
      <c r="S51" s="2">
        <v>0.65707175925925931</v>
      </c>
    </row>
    <row r="52" spans="1:19">
      <c r="A52">
        <v>0.16500000000000001</v>
      </c>
      <c r="B52">
        <v>0.13300000000000001</v>
      </c>
      <c r="C52">
        <v>0.1</v>
      </c>
      <c r="D52">
        <v>8.1000000000000003E-2</v>
      </c>
      <c r="E52">
        <v>0.183</v>
      </c>
      <c r="G52" s="4">
        <f t="shared" si="1"/>
        <v>-1.8018098050815563</v>
      </c>
      <c r="H52" s="4">
        <f t="shared" si="2"/>
        <v>-2.0174061507603831</v>
      </c>
      <c r="I52" s="4">
        <f t="shared" si="3"/>
        <v>-2.3025850929940455</v>
      </c>
      <c r="J52" s="4">
        <f t="shared" si="4"/>
        <v>-2.5133061243096981</v>
      </c>
      <c r="K52" s="4">
        <f t="shared" si="5"/>
        <v>-1.6982691261407161</v>
      </c>
      <c r="M52">
        <f t="shared" si="6"/>
        <v>-0.18540183736554672</v>
      </c>
      <c r="N52">
        <f t="shared" si="7"/>
        <v>-2.1519996552056022</v>
      </c>
      <c r="P52">
        <f t="shared" si="8"/>
        <v>0.18540183736554672</v>
      </c>
      <c r="Q52">
        <f t="shared" si="9"/>
        <v>0.11625146235387697</v>
      </c>
      <c r="S52" s="2">
        <v>0.65724537037037034</v>
      </c>
    </row>
    <row r="53" spans="1:19">
      <c r="A53">
        <v>0.17599999999999999</v>
      </c>
      <c r="B53">
        <v>0.14299999999999999</v>
      </c>
      <c r="C53">
        <v>0.10199999999999999</v>
      </c>
      <c r="D53">
        <v>8.6999999999999994E-2</v>
      </c>
      <c r="E53">
        <v>0.188</v>
      </c>
      <c r="G53" s="4">
        <f t="shared" si="1"/>
        <v>-1.7372712839439852</v>
      </c>
      <c r="H53" s="4">
        <f t="shared" si="2"/>
        <v>-1.9449106487222299</v>
      </c>
      <c r="I53" s="4">
        <f t="shared" si="3"/>
        <v>-2.2827824656978661</v>
      </c>
      <c r="J53" s="4">
        <f t="shared" si="4"/>
        <v>-2.4418471603275536</v>
      </c>
      <c r="K53" s="4">
        <f t="shared" si="5"/>
        <v>-1.6713133161521878</v>
      </c>
      <c r="M53">
        <f t="shared" si="6"/>
        <v>-0.21530437294356555</v>
      </c>
      <c r="N53">
        <f t="shared" si="7"/>
        <v>-2.1147109155306096</v>
      </c>
      <c r="P53">
        <f t="shared" si="8"/>
        <v>0.21530437294356555</v>
      </c>
      <c r="Q53">
        <f t="shared" si="9"/>
        <v>0.12066816780479711</v>
      </c>
      <c r="S53" s="2">
        <v>0.65740740740740744</v>
      </c>
    </row>
    <row r="54" spans="1:19">
      <c r="A54">
        <v>0.16800000000000001</v>
      </c>
      <c r="B54">
        <v>0.14199999999999999</v>
      </c>
      <c r="C54">
        <v>0.105</v>
      </c>
      <c r="D54">
        <v>9.6000000000000002E-2</v>
      </c>
      <c r="E54">
        <v>0.19700000000000001</v>
      </c>
      <c r="G54" s="4">
        <f t="shared" si="1"/>
        <v>-1.7837912995788781</v>
      </c>
      <c r="H54" s="4">
        <f t="shared" si="2"/>
        <v>-1.9519282213808764</v>
      </c>
      <c r="I54" s="4">
        <f t="shared" si="3"/>
        <v>-2.2537949288246137</v>
      </c>
      <c r="J54" s="4">
        <f t="shared" si="4"/>
        <v>-2.3434070875143007</v>
      </c>
      <c r="K54" s="4">
        <f t="shared" si="5"/>
        <v>-1.6245515502441485</v>
      </c>
      <c r="M54">
        <f t="shared" si="6"/>
        <v>-0.10211225277718906</v>
      </c>
      <c r="N54">
        <f t="shared" si="7"/>
        <v>-2.0384880365041393</v>
      </c>
      <c r="P54">
        <f t="shared" si="8"/>
        <v>0.10211225277718906</v>
      </c>
      <c r="Q54">
        <f t="shared" si="9"/>
        <v>0.13022545824262327</v>
      </c>
      <c r="S54" s="2">
        <v>0.65758101851851858</v>
      </c>
    </row>
    <row r="55" spans="1:19">
      <c r="A55">
        <v>0.14599999999999999</v>
      </c>
      <c r="B55">
        <v>0.14299999999999999</v>
      </c>
      <c r="C55">
        <v>9.6000000000000002E-2</v>
      </c>
      <c r="D55">
        <v>0.113</v>
      </c>
      <c r="E55">
        <v>0.21199999999999999</v>
      </c>
      <c r="G55" s="4">
        <f t="shared" si="1"/>
        <v>-1.9241486572738007</v>
      </c>
      <c r="H55" s="4">
        <f t="shared" si="2"/>
        <v>-1.9449106487222299</v>
      </c>
      <c r="I55" s="4">
        <f t="shared" si="3"/>
        <v>-2.3434070875143007</v>
      </c>
      <c r="J55" s="4">
        <f t="shared" si="4"/>
        <v>-2.1803674602697964</v>
      </c>
      <c r="K55" s="4">
        <f t="shared" si="5"/>
        <v>-1.5511690043101247</v>
      </c>
      <c r="M55">
        <f t="shared" si="6"/>
        <v>0.10493344834263925</v>
      </c>
      <c r="N55">
        <f t="shared" si="7"/>
        <v>-1.9405088008412743</v>
      </c>
      <c r="P55">
        <f t="shared" si="8"/>
        <v>-0.10493344834263925</v>
      </c>
      <c r="Q55">
        <f t="shared" si="9"/>
        <v>0.14363085168492409</v>
      </c>
      <c r="S55" s="2">
        <v>0.65776620370370364</v>
      </c>
    </row>
    <row r="56" spans="1:19">
      <c r="A56">
        <v>0.16</v>
      </c>
      <c r="B56">
        <v>0.156</v>
      </c>
      <c r="C56">
        <v>0.104</v>
      </c>
      <c r="D56">
        <v>0.126</v>
      </c>
      <c r="E56">
        <v>0.224</v>
      </c>
      <c r="G56" s="4">
        <f t="shared" si="1"/>
        <v>-1.8325814637483102</v>
      </c>
      <c r="H56" s="4">
        <f t="shared" si="2"/>
        <v>-1.8578992717325999</v>
      </c>
      <c r="I56" s="4">
        <f t="shared" si="3"/>
        <v>-2.2633643798407643</v>
      </c>
      <c r="J56" s="4">
        <f t="shared" si="4"/>
        <v>-2.0714733720306588</v>
      </c>
      <c r="K56" s="4">
        <f t="shared" si="5"/>
        <v>-1.4961092271270973</v>
      </c>
      <c r="M56">
        <f t="shared" si="6"/>
        <v>8.9642829855875433E-2</v>
      </c>
      <c r="N56">
        <f t="shared" si="7"/>
        <v>-1.8630307184375685</v>
      </c>
      <c r="P56">
        <f t="shared" si="8"/>
        <v>-8.9642829855875433E-2</v>
      </c>
      <c r="Q56">
        <f t="shared" si="9"/>
        <v>0.15520154468154079</v>
      </c>
      <c r="S56" s="2">
        <v>0.65793981481481478</v>
      </c>
    </row>
    <row r="57" spans="1:19">
      <c r="A57">
        <v>0.16500000000000001</v>
      </c>
      <c r="B57">
        <v>0.16900000000000001</v>
      </c>
      <c r="C57">
        <v>0.11700000000000001</v>
      </c>
      <c r="D57">
        <v>0.14599999999999999</v>
      </c>
      <c r="E57">
        <v>0.245</v>
      </c>
      <c r="G57" s="4">
        <f t="shared" si="1"/>
        <v>-1.8018098050815563</v>
      </c>
      <c r="H57" s="4">
        <f t="shared" si="2"/>
        <v>-1.7778565640590636</v>
      </c>
      <c r="I57" s="4">
        <f t="shared" si="3"/>
        <v>-2.145581344184381</v>
      </c>
      <c r="J57" s="4">
        <f t="shared" si="4"/>
        <v>-1.9241486572738007</v>
      </c>
      <c r="K57" s="4">
        <f t="shared" si="5"/>
        <v>-1.4064970684374101</v>
      </c>
      <c r="M57">
        <f t="shared" si="6"/>
        <v>0.16368881032000096</v>
      </c>
      <c r="N57">
        <f t="shared" si="7"/>
        <v>-1.7358469167509336</v>
      </c>
      <c r="P57">
        <f t="shared" si="8"/>
        <v>-0.16368881032000096</v>
      </c>
      <c r="Q57">
        <f t="shared" si="9"/>
        <v>0.17625086724710165</v>
      </c>
      <c r="S57" s="2">
        <v>0.65810185185185188</v>
      </c>
    </row>
    <row r="58" spans="1:19">
      <c r="A58">
        <v>0.17399999999999999</v>
      </c>
      <c r="B58">
        <v>0.186</v>
      </c>
      <c r="C58">
        <v>0.13400000000000001</v>
      </c>
      <c r="D58">
        <v>0.17100000000000001</v>
      </c>
      <c r="E58">
        <v>0.26800000000000002</v>
      </c>
      <c r="G58" s="4">
        <f t="shared" si="1"/>
        <v>-1.7486999797676082</v>
      </c>
      <c r="H58" s="4">
        <f t="shared" si="2"/>
        <v>-1.6820086052689358</v>
      </c>
      <c r="I58" s="4">
        <f t="shared" si="3"/>
        <v>-2.0099154790312257</v>
      </c>
      <c r="J58" s="4">
        <f t="shared" si="4"/>
        <v>-1.7660917224794772</v>
      </c>
      <c r="K58" s="4">
        <f t="shared" si="5"/>
        <v>-1.3167682984712803</v>
      </c>
      <c r="M58">
        <f t="shared" si="6"/>
        <v>0.22073438235808265</v>
      </c>
      <c r="N58">
        <f t="shared" si="7"/>
        <v>-1.6031119137745384</v>
      </c>
      <c r="P58">
        <f t="shared" si="8"/>
        <v>-0.22073438235808265</v>
      </c>
      <c r="Q58">
        <f t="shared" si="9"/>
        <v>0.20126921000969397</v>
      </c>
      <c r="S58" s="2">
        <v>0.65827546296296291</v>
      </c>
    </row>
    <row r="59" spans="1:19">
      <c r="A59">
        <v>0.191</v>
      </c>
      <c r="B59">
        <v>0.21299999999999999</v>
      </c>
      <c r="C59">
        <v>0.158</v>
      </c>
      <c r="D59">
        <v>0.20300000000000001</v>
      </c>
      <c r="E59">
        <v>0.3</v>
      </c>
      <c r="G59" s="4">
        <f t="shared" si="1"/>
        <v>-1.6554818509355071</v>
      </c>
      <c r="H59" s="4">
        <f t="shared" si="2"/>
        <v>-1.546463113272712</v>
      </c>
      <c r="I59" s="4">
        <f t="shared" si="3"/>
        <v>-1.8451602459551701</v>
      </c>
      <c r="J59" s="4">
        <f t="shared" si="4"/>
        <v>-1.5945492999403497</v>
      </c>
      <c r="K59" s="4">
        <f t="shared" si="5"/>
        <v>-1.2039728043259361</v>
      </c>
      <c r="M59">
        <f t="shared" si="6"/>
        <v>0.25391164757912033</v>
      </c>
      <c r="N59">
        <f t="shared" si="7"/>
        <v>-1.4522719402378863</v>
      </c>
      <c r="P59">
        <f t="shared" si="8"/>
        <v>-0.25391164757912033</v>
      </c>
      <c r="Q59">
        <f t="shared" si="9"/>
        <v>0.23403796335164101</v>
      </c>
      <c r="S59" s="2">
        <v>0.65847222222222224</v>
      </c>
    </row>
    <row r="60" spans="1:19">
      <c r="A60">
        <v>0.245</v>
      </c>
      <c r="B60">
        <v>0.26600000000000001</v>
      </c>
      <c r="C60">
        <v>0.192</v>
      </c>
      <c r="D60">
        <v>0.24199999999999999</v>
      </c>
      <c r="E60">
        <v>0.33900000000000002</v>
      </c>
      <c r="G60" s="4">
        <f t="shared" si="1"/>
        <v>-1.4064970684374101</v>
      </c>
      <c r="H60" s="4">
        <f t="shared" si="2"/>
        <v>-1.3242589702004379</v>
      </c>
      <c r="I60" s="4">
        <f t="shared" si="3"/>
        <v>-1.6502599069543555</v>
      </c>
      <c r="J60" s="4">
        <f t="shared" si="4"/>
        <v>-1.4188175528254507</v>
      </c>
      <c r="K60" s="4">
        <f t="shared" si="5"/>
        <v>-1.0817551716016867</v>
      </c>
      <c r="M60">
        <f t="shared" si="6"/>
        <v>0.14594389100628963</v>
      </c>
      <c r="N60">
        <f t="shared" si="7"/>
        <v>-1.3091524112010469</v>
      </c>
      <c r="P60">
        <f t="shared" si="8"/>
        <v>-0.14594389100628963</v>
      </c>
      <c r="Q60">
        <f t="shared" si="9"/>
        <v>0.27004884978987798</v>
      </c>
      <c r="S60" s="2">
        <v>0.65863425925925922</v>
      </c>
    </row>
    <row r="61" spans="1:19">
      <c r="A61">
        <v>0.191</v>
      </c>
      <c r="B61">
        <v>0.17199999999999999</v>
      </c>
      <c r="C61">
        <v>0.10299999999999999</v>
      </c>
      <c r="D61">
        <v>0.114</v>
      </c>
      <c r="E61">
        <v>0.215</v>
      </c>
      <c r="G61" s="4">
        <f t="shared" si="1"/>
        <v>-1.6554818509355071</v>
      </c>
      <c r="H61" s="4">
        <f t="shared" si="2"/>
        <v>-1.7602608021686841</v>
      </c>
      <c r="I61" s="4">
        <f t="shared" si="3"/>
        <v>-2.2730262907525014</v>
      </c>
      <c r="J61" s="4">
        <f t="shared" si="4"/>
        <v>-2.1715568305876416</v>
      </c>
      <c r="K61" s="4">
        <f t="shared" si="5"/>
        <v>-1.5371172508544744</v>
      </c>
      <c r="M61">
        <f t="shared" si="6"/>
        <v>-0.15505968051698826</v>
      </c>
      <c r="N61">
        <f t="shared" si="7"/>
        <v>-1.9508491356295343</v>
      </c>
      <c r="P61">
        <f t="shared" si="8"/>
        <v>0.15505968051698826</v>
      </c>
      <c r="Q61">
        <f t="shared" si="9"/>
        <v>0.14215331288068631</v>
      </c>
      <c r="S61" s="2">
        <v>0.65880787037037036</v>
      </c>
    </row>
    <row r="62" spans="1:19">
      <c r="A62">
        <v>0.153</v>
      </c>
      <c r="B62">
        <v>0.153</v>
      </c>
      <c r="C62">
        <v>0.10100000000000001</v>
      </c>
      <c r="D62">
        <v>0.126</v>
      </c>
      <c r="E62">
        <v>0.224</v>
      </c>
      <c r="G62" s="4">
        <f t="shared" si="1"/>
        <v>-1.8773173575897015</v>
      </c>
      <c r="H62" s="4">
        <f t="shared" si="2"/>
        <v>-1.8773173575897015</v>
      </c>
      <c r="I62" s="4">
        <f t="shared" si="3"/>
        <v>-2.2926347621408776</v>
      </c>
      <c r="J62" s="4">
        <f t="shared" si="4"/>
        <v>-2.0714733720306588</v>
      </c>
      <c r="K62" s="4">
        <f t="shared" si="5"/>
        <v>-1.4961092271270973</v>
      </c>
      <c r="M62">
        <f t="shared" si="6"/>
        <v>0.12787357604694446</v>
      </c>
      <c r="N62">
        <f t="shared" si="7"/>
        <v>-1.8641212921570858</v>
      </c>
      <c r="P62">
        <f t="shared" si="8"/>
        <v>-0.12787357604694446</v>
      </c>
      <c r="Q62">
        <f t="shared" si="9"/>
        <v>0.15503237821669955</v>
      </c>
      <c r="S62" s="2">
        <v>0.65896990740740746</v>
      </c>
    </row>
    <row r="63" spans="1:19">
      <c r="A63">
        <v>0.155</v>
      </c>
      <c r="B63">
        <v>0.16</v>
      </c>
      <c r="C63">
        <v>0.108</v>
      </c>
      <c r="D63">
        <v>0.13900000000000001</v>
      </c>
      <c r="E63">
        <v>0.23499999999999999</v>
      </c>
      <c r="G63" s="4">
        <f t="shared" si="1"/>
        <v>-1.8643301620628905</v>
      </c>
      <c r="H63" s="4">
        <f t="shared" si="2"/>
        <v>-1.8325814637483102</v>
      </c>
      <c r="I63" s="4">
        <f t="shared" si="3"/>
        <v>-2.2256240518579173</v>
      </c>
      <c r="J63" s="4">
        <f t="shared" si="4"/>
        <v>-1.9732813458514451</v>
      </c>
      <c r="K63" s="4">
        <f t="shared" si="5"/>
        <v>-1.4481697648379781</v>
      </c>
      <c r="M63">
        <f t="shared" si="6"/>
        <v>0.17790583480568919</v>
      </c>
      <c r="N63">
        <f t="shared" si="7"/>
        <v>-1.7869227225578992</v>
      </c>
      <c r="P63">
        <f t="shared" si="8"/>
        <v>-0.17790583480568919</v>
      </c>
      <c r="Q63">
        <f t="shared" si="9"/>
        <v>0.16747474376845461</v>
      </c>
      <c r="S63" s="2">
        <v>0.65915509259259253</v>
      </c>
    </row>
    <row r="64" spans="1:19">
      <c r="A64">
        <v>0.152</v>
      </c>
      <c r="B64">
        <v>0.13800000000000001</v>
      </c>
      <c r="C64">
        <v>8.8999999999999996E-2</v>
      </c>
      <c r="D64">
        <v>8.5999999999999993E-2</v>
      </c>
      <c r="E64">
        <v>0.189</v>
      </c>
      <c r="G64" s="4">
        <f t="shared" si="1"/>
        <v>-1.8838747581358606</v>
      </c>
      <c r="H64" s="4">
        <f t="shared" si="2"/>
        <v>-1.9805015938249322</v>
      </c>
      <c r="I64" s="4">
        <f t="shared" si="3"/>
        <v>-2.4191189092499972</v>
      </c>
      <c r="J64" s="4">
        <f t="shared" si="4"/>
        <v>-2.4534079827286295</v>
      </c>
      <c r="K64" s="4">
        <f t="shared" si="5"/>
        <v>-1.6660082639224947</v>
      </c>
      <c r="M64">
        <f t="shared" si="6"/>
        <v>-0.10930988610263184</v>
      </c>
      <c r="N64">
        <f t="shared" si="7"/>
        <v>-2.1308881673061291</v>
      </c>
      <c r="P64">
        <f t="shared" si="8"/>
        <v>0.10930988610263184</v>
      </c>
      <c r="Q64">
        <f t="shared" si="9"/>
        <v>0.11873179331126206</v>
      </c>
      <c r="S64" s="2">
        <v>0.65931712962962963</v>
      </c>
    </row>
    <row r="65" spans="1:19">
      <c r="A65">
        <v>0.16200000000000001</v>
      </c>
      <c r="B65">
        <v>0.14499999999999999</v>
      </c>
      <c r="C65">
        <v>0.09</v>
      </c>
      <c r="D65">
        <v>8.8999999999999996E-2</v>
      </c>
      <c r="E65">
        <v>0.191</v>
      </c>
      <c r="G65" s="4">
        <f t="shared" si="1"/>
        <v>-1.820158943749753</v>
      </c>
      <c r="H65" s="4">
        <f t="shared" si="2"/>
        <v>-1.9310215365615626</v>
      </c>
      <c r="I65" s="4">
        <f t="shared" si="3"/>
        <v>-2.4079456086518722</v>
      </c>
      <c r="J65" s="4">
        <f t="shared" si="4"/>
        <v>-2.4191189092499972</v>
      </c>
      <c r="K65" s="4">
        <f t="shared" si="5"/>
        <v>-1.6554818509355071</v>
      </c>
      <c r="M65">
        <f t="shared" si="6"/>
        <v>-0.15530457543825324</v>
      </c>
      <c r="N65">
        <f t="shared" si="7"/>
        <v>-2.1182186043045945</v>
      </c>
      <c r="P65">
        <f t="shared" si="8"/>
        <v>0.15530457543825324</v>
      </c>
      <c r="Q65">
        <f t="shared" si="9"/>
        <v>0.12024564290336222</v>
      </c>
      <c r="S65" s="2">
        <v>0.65949074074074077</v>
      </c>
    </row>
    <row r="66" spans="1:19">
      <c r="A66">
        <v>0.157</v>
      </c>
      <c r="B66">
        <v>0.14299999999999999</v>
      </c>
      <c r="C66">
        <v>8.8999999999999996E-2</v>
      </c>
      <c r="D66">
        <v>9.2999999999999999E-2</v>
      </c>
      <c r="E66">
        <v>0.19400000000000001</v>
      </c>
      <c r="G66" s="4">
        <f t="shared" ref="G66:G129" si="10">LN(A66)</f>
        <v>-1.8515094736338289</v>
      </c>
      <c r="H66" s="4">
        <f t="shared" ref="H66:H129" si="11">LN(B66)</f>
        <v>-1.9449106487222299</v>
      </c>
      <c r="I66" s="4">
        <f t="shared" ref="I66:I129" si="12">LN(C66)</f>
        <v>-2.4191189092499972</v>
      </c>
      <c r="J66" s="4">
        <f t="shared" ref="J66:J129" si="13">LN(D66)</f>
        <v>-2.375155785828881</v>
      </c>
      <c r="K66" s="4">
        <f t="shared" ref="K66:K129" si="14">LN(E66)</f>
        <v>-1.6398971199188088</v>
      </c>
      <c r="M66">
        <f t="shared" si="6"/>
        <v>-9.7748908170541091E-2</v>
      </c>
      <c r="N66">
        <f t="shared" si="7"/>
        <v>-2.0911037371529417</v>
      </c>
      <c r="P66">
        <f t="shared" si="8"/>
        <v>9.7748908170541091E-2</v>
      </c>
      <c r="Q66">
        <f t="shared" si="9"/>
        <v>0.12355069304264367</v>
      </c>
      <c r="S66" s="2">
        <v>0.65965277777777775</v>
      </c>
    </row>
    <row r="67" spans="1:19">
      <c r="A67">
        <v>0.20899999999999999</v>
      </c>
      <c r="B67">
        <v>0.18</v>
      </c>
      <c r="C67">
        <v>0.10199999999999999</v>
      </c>
      <c r="D67">
        <v>0.106</v>
      </c>
      <c r="E67">
        <v>0.20399999999999999</v>
      </c>
      <c r="G67" s="4">
        <f t="shared" si="10"/>
        <v>-1.5654210270173261</v>
      </c>
      <c r="H67" s="4">
        <f t="shared" si="11"/>
        <v>-1.7147984280919266</v>
      </c>
      <c r="I67" s="4">
        <f t="shared" si="12"/>
        <v>-2.2827824656978661</v>
      </c>
      <c r="J67" s="4">
        <f t="shared" si="13"/>
        <v>-2.2443161848700699</v>
      </c>
      <c r="K67" s="4">
        <f t="shared" si="14"/>
        <v>-1.5896352851379207</v>
      </c>
      <c r="M67">
        <f t="shared" ref="M67:M130" si="15">SLOPE(G67:K67,$G$1:$K$1)</f>
        <v>-0.30848530952505238</v>
      </c>
      <c r="N67">
        <f t="shared" ref="N67:N130" si="16">INTERCEPT(G67:K67,$G$1:$K$1)</f>
        <v>-2.0213597270304766</v>
      </c>
      <c r="P67">
        <f t="shared" ref="P67:P130" si="17">-M67</f>
        <v>0.30848530952505238</v>
      </c>
      <c r="Q67">
        <f t="shared" ref="Q67:Q130" si="18">EXP(N67)</f>
        <v>0.13247521243348159</v>
      </c>
      <c r="S67" s="2">
        <v>0.65984953703703708</v>
      </c>
    </row>
    <row r="68" spans="1:19">
      <c r="A68">
        <v>0.17</v>
      </c>
      <c r="B68">
        <v>0.159</v>
      </c>
      <c r="C68">
        <v>9.9000000000000005E-2</v>
      </c>
      <c r="D68">
        <v>0.115</v>
      </c>
      <c r="E68">
        <v>0.21299999999999999</v>
      </c>
      <c r="G68" s="4">
        <f t="shared" si="10"/>
        <v>-1.7719568419318752</v>
      </c>
      <c r="H68" s="4">
        <f t="shared" si="11"/>
        <v>-1.8388510767619055</v>
      </c>
      <c r="I68" s="4">
        <f t="shared" si="12"/>
        <v>-2.312635428847547</v>
      </c>
      <c r="J68" s="4">
        <f t="shared" si="13"/>
        <v>-2.1628231506188871</v>
      </c>
      <c r="K68" s="4">
        <f t="shared" si="14"/>
        <v>-1.546463113272712</v>
      </c>
      <c r="M68">
        <f t="shared" si="15"/>
        <v>-4.0513258858496576E-2</v>
      </c>
      <c r="N68">
        <f t="shared" si="16"/>
        <v>-1.9451906637023662</v>
      </c>
      <c r="P68">
        <f t="shared" si="17"/>
        <v>4.0513258858496576E-2</v>
      </c>
      <c r="Q68">
        <f t="shared" si="18"/>
        <v>0.14295996346351708</v>
      </c>
      <c r="S68" s="2">
        <v>0.66002314814814811</v>
      </c>
    </row>
    <row r="69" spans="1:19">
      <c r="A69">
        <v>0.16700000000000001</v>
      </c>
      <c r="B69">
        <v>0.16400000000000001</v>
      </c>
      <c r="C69">
        <v>0.11</v>
      </c>
      <c r="D69">
        <v>0.13600000000000001</v>
      </c>
      <c r="E69">
        <v>0.23300000000000001</v>
      </c>
      <c r="G69" s="4">
        <f t="shared" si="10"/>
        <v>-1.7897614665653818</v>
      </c>
      <c r="H69" s="4">
        <f t="shared" si="11"/>
        <v>-1.8078888511579385</v>
      </c>
      <c r="I69" s="4">
        <f t="shared" si="12"/>
        <v>-2.2072749131897207</v>
      </c>
      <c r="J69" s="4">
        <f t="shared" si="13"/>
        <v>-1.9951003932460849</v>
      </c>
      <c r="K69" s="4">
        <f t="shared" si="14"/>
        <v>-1.4567168254164364</v>
      </c>
      <c r="M69">
        <f t="shared" si="15"/>
        <v>9.9871181259020725E-2</v>
      </c>
      <c r="N69">
        <f t="shared" si="16"/>
        <v>-1.805386441886174</v>
      </c>
      <c r="P69">
        <f t="shared" si="17"/>
        <v>-9.9871181259020725E-2</v>
      </c>
      <c r="Q69">
        <f t="shared" si="18"/>
        <v>0.16441090903743416</v>
      </c>
      <c r="S69" s="2">
        <v>0.66018518518518521</v>
      </c>
    </row>
    <row r="70" spans="1:19">
      <c r="A70">
        <v>0.18099999999999999</v>
      </c>
      <c r="B70">
        <v>0.183</v>
      </c>
      <c r="C70">
        <v>0.125</v>
      </c>
      <c r="D70">
        <v>0.156</v>
      </c>
      <c r="E70">
        <v>0.253</v>
      </c>
      <c r="G70" s="4">
        <f t="shared" si="10"/>
        <v>-1.7092582477163114</v>
      </c>
      <c r="H70" s="4">
        <f t="shared" si="11"/>
        <v>-1.6982691261407161</v>
      </c>
      <c r="I70" s="4">
        <f t="shared" si="12"/>
        <v>-2.0794415416798357</v>
      </c>
      <c r="J70" s="4">
        <f t="shared" si="13"/>
        <v>-1.8578992717325999</v>
      </c>
      <c r="K70" s="4">
        <f t="shared" si="14"/>
        <v>-1.3743657902546169</v>
      </c>
      <c r="M70">
        <f t="shared" si="15"/>
        <v>0.11607920559852779</v>
      </c>
      <c r="N70">
        <f t="shared" si="16"/>
        <v>-1.6904255987629517</v>
      </c>
      <c r="P70">
        <f t="shared" si="17"/>
        <v>-0.11607920559852779</v>
      </c>
      <c r="Q70">
        <f t="shared" si="18"/>
        <v>0.18444100942087494</v>
      </c>
      <c r="S70" s="2">
        <v>0.66035879629629635</v>
      </c>
    </row>
    <row r="71" spans="1:19">
      <c r="A71">
        <v>0.183</v>
      </c>
      <c r="B71">
        <v>0.19600000000000001</v>
      </c>
      <c r="C71">
        <v>0.14000000000000001</v>
      </c>
      <c r="D71">
        <v>0.17899999999999999</v>
      </c>
      <c r="E71">
        <v>0.27700000000000002</v>
      </c>
      <c r="G71" s="4">
        <f t="shared" si="10"/>
        <v>-1.6982691261407161</v>
      </c>
      <c r="H71" s="4">
        <f t="shared" si="11"/>
        <v>-1.6296406197516198</v>
      </c>
      <c r="I71" s="4">
        <f t="shared" si="12"/>
        <v>-1.9661128563728327</v>
      </c>
      <c r="J71" s="4">
        <f t="shared" si="13"/>
        <v>-1.7203694731413821</v>
      </c>
      <c r="K71" s="4">
        <f t="shared" si="14"/>
        <v>-1.2837377727947985</v>
      </c>
      <c r="M71">
        <f t="shared" si="15"/>
        <v>0.20556206347296344</v>
      </c>
      <c r="N71">
        <f t="shared" si="16"/>
        <v>-1.565023569676981</v>
      </c>
      <c r="P71">
        <f t="shared" si="17"/>
        <v>-0.20556206347296344</v>
      </c>
      <c r="Q71">
        <f t="shared" si="18"/>
        <v>0.20908308509442869</v>
      </c>
      <c r="S71" s="2">
        <v>0.66054398148148141</v>
      </c>
    </row>
    <row r="72" spans="1:19">
      <c r="A72">
        <v>0.14399999999999999</v>
      </c>
      <c r="B72">
        <v>0.13400000000000001</v>
      </c>
      <c r="C72">
        <v>8.5999999999999993E-2</v>
      </c>
      <c r="D72">
        <v>8.5999999999999993E-2</v>
      </c>
      <c r="E72">
        <v>0.188</v>
      </c>
      <c r="G72" s="4">
        <f t="shared" si="10"/>
        <v>-1.9379419794061366</v>
      </c>
      <c r="H72" s="4">
        <f t="shared" si="11"/>
        <v>-2.0099154790312257</v>
      </c>
      <c r="I72" s="4">
        <f t="shared" si="12"/>
        <v>-2.4534079827286295</v>
      </c>
      <c r="J72" s="4">
        <f t="shared" si="13"/>
        <v>-2.4534079827286295</v>
      </c>
      <c r="K72" s="4">
        <f t="shared" si="14"/>
        <v>-1.6713133161521878</v>
      </c>
      <c r="M72">
        <f t="shared" si="15"/>
        <v>-6.3557613082801362E-2</v>
      </c>
      <c r="N72">
        <f t="shared" si="16"/>
        <v>-2.1344474082198244</v>
      </c>
      <c r="P72">
        <f t="shared" si="17"/>
        <v>6.3557613082801362E-2</v>
      </c>
      <c r="Q72">
        <f t="shared" si="18"/>
        <v>0.11830994942210027</v>
      </c>
      <c r="S72" s="2">
        <v>0.66071759259259266</v>
      </c>
    </row>
    <row r="73" spans="1:19">
      <c r="A73">
        <v>0.14799999999999999</v>
      </c>
      <c r="B73">
        <v>0.13800000000000001</v>
      </c>
      <c r="C73">
        <v>8.7999999999999995E-2</v>
      </c>
      <c r="D73">
        <v>9.4E-2</v>
      </c>
      <c r="E73">
        <v>0.19400000000000001</v>
      </c>
      <c r="G73" s="4">
        <f t="shared" si="10"/>
        <v>-1.9105430052180221</v>
      </c>
      <c r="H73" s="4">
        <f t="shared" si="11"/>
        <v>-1.9805015938249322</v>
      </c>
      <c r="I73" s="4">
        <f t="shared" si="12"/>
        <v>-2.4304184645039308</v>
      </c>
      <c r="J73" s="4">
        <f t="shared" si="13"/>
        <v>-2.364460496712133</v>
      </c>
      <c r="K73" s="4">
        <f t="shared" si="14"/>
        <v>-1.6398971199188088</v>
      </c>
      <c r="M73">
        <f t="shared" si="15"/>
        <v>-3.508224897872321E-2</v>
      </c>
      <c r="N73">
        <f t="shared" si="16"/>
        <v>-2.0813094543565858</v>
      </c>
      <c r="P73">
        <f t="shared" si="17"/>
        <v>3.508224897872321E-2</v>
      </c>
      <c r="Q73">
        <f t="shared" si="18"/>
        <v>0.12476672884830244</v>
      </c>
      <c r="S73" s="2">
        <v>0.66087962962962965</v>
      </c>
    </row>
    <row r="74" spans="1:19">
      <c r="A74">
        <v>0.13800000000000001</v>
      </c>
      <c r="B74">
        <v>0.13300000000000001</v>
      </c>
      <c r="C74">
        <v>8.7999999999999995E-2</v>
      </c>
      <c r="D74">
        <v>9.9000000000000005E-2</v>
      </c>
      <c r="E74">
        <v>0.19900000000000001</v>
      </c>
      <c r="G74" s="4">
        <f t="shared" si="10"/>
        <v>-1.9805015938249322</v>
      </c>
      <c r="H74" s="4">
        <f t="shared" si="11"/>
        <v>-2.0174061507603831</v>
      </c>
      <c r="I74" s="4">
        <f t="shared" si="12"/>
        <v>-2.4304184645039308</v>
      </c>
      <c r="J74" s="4">
        <f t="shared" si="13"/>
        <v>-2.312635428847547</v>
      </c>
      <c r="K74" s="4">
        <f t="shared" si="14"/>
        <v>-1.6144504542576446</v>
      </c>
      <c r="M74">
        <f t="shared" si="15"/>
        <v>7.1954854536293369E-2</v>
      </c>
      <c r="N74">
        <f t="shared" si="16"/>
        <v>-2.0379678358493911</v>
      </c>
      <c r="P74">
        <f t="shared" si="17"/>
        <v>-7.1954854536293369E-2</v>
      </c>
      <c r="Q74">
        <f t="shared" si="18"/>
        <v>0.13029321923439408</v>
      </c>
      <c r="S74" s="2">
        <v>0.66105324074074068</v>
      </c>
    </row>
    <row r="75" spans="1:19">
      <c r="A75">
        <v>0.154</v>
      </c>
      <c r="B75">
        <v>0.14799999999999999</v>
      </c>
      <c r="C75">
        <v>9.9000000000000005E-2</v>
      </c>
      <c r="D75">
        <v>0.11600000000000001</v>
      </c>
      <c r="E75">
        <v>0.215</v>
      </c>
      <c r="G75" s="4">
        <f t="shared" si="10"/>
        <v>-1.870802676568508</v>
      </c>
      <c r="H75" s="4">
        <f t="shared" si="11"/>
        <v>-1.9105430052180221</v>
      </c>
      <c r="I75" s="4">
        <f t="shared" si="12"/>
        <v>-2.312635428847547</v>
      </c>
      <c r="J75" s="4">
        <f t="shared" si="13"/>
        <v>-2.1541650878757723</v>
      </c>
      <c r="K75" s="4">
        <f t="shared" si="14"/>
        <v>-1.5371172508544744</v>
      </c>
      <c r="M75">
        <f t="shared" si="15"/>
        <v>7.4274945147623783E-2</v>
      </c>
      <c r="N75">
        <f t="shared" si="16"/>
        <v>-1.9228703706774217</v>
      </c>
      <c r="P75">
        <f t="shared" si="17"/>
        <v>-7.4274945147623783E-2</v>
      </c>
      <c r="Q75">
        <f t="shared" si="18"/>
        <v>0.14618674917712704</v>
      </c>
      <c r="S75" s="2">
        <v>0.66125</v>
      </c>
    </row>
    <row r="76" spans="1:19">
      <c r="A76">
        <v>0.16300000000000001</v>
      </c>
      <c r="B76">
        <v>0.16</v>
      </c>
      <c r="C76">
        <v>0.108</v>
      </c>
      <c r="D76">
        <v>0.13100000000000001</v>
      </c>
      <c r="E76">
        <v>0.22900000000000001</v>
      </c>
      <c r="G76" s="4">
        <f t="shared" si="10"/>
        <v>-1.8140050781753747</v>
      </c>
      <c r="H76" s="4">
        <f t="shared" si="11"/>
        <v>-1.8325814637483102</v>
      </c>
      <c r="I76" s="4">
        <f t="shared" si="12"/>
        <v>-2.2256240518579173</v>
      </c>
      <c r="J76" s="4">
        <f t="shared" si="13"/>
        <v>-2.0325579557809856</v>
      </c>
      <c r="K76" s="4">
        <f t="shared" si="14"/>
        <v>-1.4740332754278973</v>
      </c>
      <c r="M76">
        <f t="shared" si="15"/>
        <v>9.9377786653640179E-2</v>
      </c>
      <c r="N76">
        <f t="shared" si="16"/>
        <v>-1.8300253837392104</v>
      </c>
      <c r="P76">
        <f t="shared" si="17"/>
        <v>-9.9377786653640179E-2</v>
      </c>
      <c r="Q76">
        <f t="shared" si="18"/>
        <v>0.16040949593068207</v>
      </c>
      <c r="S76" s="2">
        <v>0.66141203703703699</v>
      </c>
    </row>
    <row r="77" spans="1:19">
      <c r="A77">
        <v>0.14299999999999999</v>
      </c>
      <c r="B77">
        <v>0.126</v>
      </c>
      <c r="C77">
        <v>9.0999999999999998E-2</v>
      </c>
      <c r="D77">
        <v>7.5999999999999998E-2</v>
      </c>
      <c r="E77">
        <v>0.18</v>
      </c>
      <c r="G77" s="4">
        <f t="shared" si="10"/>
        <v>-1.9449106487222299</v>
      </c>
      <c r="H77" s="4">
        <f t="shared" si="11"/>
        <v>-2.0714733720306588</v>
      </c>
      <c r="I77" s="4">
        <f t="shared" si="12"/>
        <v>-2.3968957724652871</v>
      </c>
      <c r="J77" s="4">
        <f t="shared" si="13"/>
        <v>-2.5770219386958062</v>
      </c>
      <c r="K77" s="4">
        <f t="shared" si="14"/>
        <v>-1.7147984280919266</v>
      </c>
      <c r="M77">
        <f t="shared" si="15"/>
        <v>-0.10629672612648879</v>
      </c>
      <c r="N77">
        <f t="shared" si="16"/>
        <v>-2.1899392013747119</v>
      </c>
      <c r="P77">
        <f t="shared" si="17"/>
        <v>0.10629672612648879</v>
      </c>
      <c r="Q77">
        <f t="shared" si="18"/>
        <v>0.11192355320864432</v>
      </c>
      <c r="S77" s="2">
        <v>0.66158564814814813</v>
      </c>
    </row>
    <row r="78" spans="1:19">
      <c r="A78">
        <v>0.155</v>
      </c>
      <c r="B78">
        <v>0.13500000000000001</v>
      </c>
      <c r="C78">
        <v>0.09</v>
      </c>
      <c r="D78">
        <v>7.8E-2</v>
      </c>
      <c r="E78">
        <v>0.18099999999999999</v>
      </c>
      <c r="G78" s="4">
        <f t="shared" si="10"/>
        <v>-1.8643301620628905</v>
      </c>
      <c r="H78" s="4">
        <f t="shared" si="11"/>
        <v>-2.0024805005437076</v>
      </c>
      <c r="I78" s="4">
        <f t="shared" si="12"/>
        <v>-2.4079456086518722</v>
      </c>
      <c r="J78" s="4">
        <f t="shared" si="13"/>
        <v>-2.5510464522925451</v>
      </c>
      <c r="K78" s="4">
        <f t="shared" si="14"/>
        <v>-1.7092582477163114</v>
      </c>
      <c r="M78">
        <f t="shared" si="15"/>
        <v>-0.18282241457202789</v>
      </c>
      <c r="N78">
        <f t="shared" si="16"/>
        <v>-2.1911495048709564</v>
      </c>
      <c r="P78">
        <f t="shared" si="17"/>
        <v>0.18282241457202789</v>
      </c>
      <c r="Q78">
        <f t="shared" si="18"/>
        <v>0.11178817368256638</v>
      </c>
      <c r="S78" s="2">
        <v>0.66174768518518523</v>
      </c>
    </row>
    <row r="79" spans="1:19">
      <c r="A79">
        <v>0.14499999999999999</v>
      </c>
      <c r="B79">
        <v>0.129</v>
      </c>
      <c r="C79">
        <v>8.7999999999999995E-2</v>
      </c>
      <c r="D79">
        <v>0.08</v>
      </c>
      <c r="E79">
        <v>0.182</v>
      </c>
      <c r="G79" s="4">
        <f t="shared" si="10"/>
        <v>-1.9310215365615626</v>
      </c>
      <c r="H79" s="4">
        <f t="shared" si="11"/>
        <v>-2.0479428746204649</v>
      </c>
      <c r="I79" s="4">
        <f t="shared" si="12"/>
        <v>-2.4304184645039308</v>
      </c>
      <c r="J79" s="4">
        <f t="shared" si="13"/>
        <v>-2.5257286443082556</v>
      </c>
      <c r="K79" s="4">
        <f t="shared" si="14"/>
        <v>-1.7037485919053417</v>
      </c>
      <c r="M79">
        <f t="shared" si="15"/>
        <v>-0.10081229066880237</v>
      </c>
      <c r="N79">
        <f t="shared" si="16"/>
        <v>-2.1741671814960273</v>
      </c>
      <c r="P79">
        <f t="shared" si="17"/>
        <v>0.10081229066880237</v>
      </c>
      <c r="Q79">
        <f t="shared" si="18"/>
        <v>0.11370280805283245</v>
      </c>
      <c r="S79" s="2">
        <v>0.66194444444444445</v>
      </c>
    </row>
    <row r="80" spans="1:19">
      <c r="A80">
        <v>0.157</v>
      </c>
      <c r="B80">
        <v>0.13700000000000001</v>
      </c>
      <c r="C80">
        <v>9.2999999999999999E-2</v>
      </c>
      <c r="D80">
        <v>8.6999999999999994E-2</v>
      </c>
      <c r="E80">
        <v>0.189</v>
      </c>
      <c r="G80" s="4">
        <f t="shared" si="10"/>
        <v>-1.8515094736338289</v>
      </c>
      <c r="H80" s="4">
        <f t="shared" si="11"/>
        <v>-1.987774353154012</v>
      </c>
      <c r="I80" s="4">
        <f t="shared" si="12"/>
        <v>-2.375155785828881</v>
      </c>
      <c r="J80" s="4">
        <f t="shared" si="13"/>
        <v>-2.4418471603275536</v>
      </c>
      <c r="K80" s="4">
        <f t="shared" si="14"/>
        <v>-1.6660082639224947</v>
      </c>
      <c r="M80">
        <f t="shared" si="15"/>
        <v>-0.11914280307266353</v>
      </c>
      <c r="N80">
        <f t="shared" si="16"/>
        <v>-2.119290112483903</v>
      </c>
      <c r="P80">
        <f t="shared" si="17"/>
        <v>0.11914280307266353</v>
      </c>
      <c r="Q80">
        <f t="shared" si="18"/>
        <v>0.12011686771761836</v>
      </c>
      <c r="S80" s="2">
        <v>0.66210648148148155</v>
      </c>
    </row>
    <row r="81" spans="1:19">
      <c r="A81">
        <v>0.153</v>
      </c>
      <c r="B81">
        <v>0.13700000000000001</v>
      </c>
      <c r="C81">
        <v>9.7000000000000003E-2</v>
      </c>
      <c r="D81">
        <v>8.5999999999999993E-2</v>
      </c>
      <c r="E81">
        <v>0.192</v>
      </c>
      <c r="G81" s="4">
        <f t="shared" si="10"/>
        <v>-1.8773173575897015</v>
      </c>
      <c r="H81" s="4">
        <f t="shared" si="11"/>
        <v>-1.987774353154012</v>
      </c>
      <c r="I81" s="4">
        <f t="shared" si="12"/>
        <v>-2.333044300478754</v>
      </c>
      <c r="J81" s="4">
        <f t="shared" si="13"/>
        <v>-2.4534079827286295</v>
      </c>
      <c r="K81" s="4">
        <f t="shared" si="14"/>
        <v>-1.6502599069543555</v>
      </c>
      <c r="M81">
        <f t="shared" si="15"/>
        <v>-9.1890676001303156E-2</v>
      </c>
      <c r="N81">
        <f t="shared" si="16"/>
        <v>-2.1026500933797569</v>
      </c>
      <c r="P81">
        <f t="shared" si="17"/>
        <v>9.1890676001303156E-2</v>
      </c>
      <c r="Q81">
        <f t="shared" si="18"/>
        <v>0.12213233690899687</v>
      </c>
      <c r="S81" s="2">
        <v>0.66228009259259257</v>
      </c>
    </row>
    <row r="82" spans="1:19">
      <c r="A82">
        <v>0.14299999999999999</v>
      </c>
      <c r="B82">
        <v>0.13200000000000001</v>
      </c>
      <c r="C82">
        <v>8.7999999999999995E-2</v>
      </c>
      <c r="D82">
        <v>8.3000000000000004E-2</v>
      </c>
      <c r="E82">
        <v>0.188</v>
      </c>
      <c r="G82" s="4">
        <f t="shared" si="10"/>
        <v>-1.9449106487222299</v>
      </c>
      <c r="H82" s="4">
        <f t="shared" si="11"/>
        <v>-2.0249533563957662</v>
      </c>
      <c r="I82" s="4">
        <f t="shared" si="12"/>
        <v>-2.4304184645039308</v>
      </c>
      <c r="J82" s="4">
        <f t="shared" si="13"/>
        <v>-2.488914671185539</v>
      </c>
      <c r="K82" s="4">
        <f t="shared" si="14"/>
        <v>-1.6713133161521878</v>
      </c>
      <c r="M82">
        <f t="shared" si="15"/>
        <v>-6.4785460074822804E-2</v>
      </c>
      <c r="N82">
        <f t="shared" si="16"/>
        <v>-2.1419172231446351</v>
      </c>
      <c r="P82">
        <f t="shared" si="17"/>
        <v>6.4785460074822804E-2</v>
      </c>
      <c r="Q82">
        <f t="shared" si="18"/>
        <v>0.11742948853011181</v>
      </c>
      <c r="S82" s="2">
        <v>0.66245370370370371</v>
      </c>
    </row>
    <row r="83" spans="1:19">
      <c r="A83">
        <v>0.152</v>
      </c>
      <c r="B83">
        <v>0.13800000000000001</v>
      </c>
      <c r="C83">
        <v>8.7999999999999995E-2</v>
      </c>
      <c r="D83">
        <v>8.5000000000000006E-2</v>
      </c>
      <c r="E83">
        <v>0.188</v>
      </c>
      <c r="G83" s="4">
        <f t="shared" si="10"/>
        <v>-1.8838747581358606</v>
      </c>
      <c r="H83" s="4">
        <f t="shared" si="11"/>
        <v>-1.9805015938249322</v>
      </c>
      <c r="I83" s="4">
        <f t="shared" si="12"/>
        <v>-2.4304184645039308</v>
      </c>
      <c r="J83" s="4">
        <f t="shared" si="13"/>
        <v>-2.4651040224918206</v>
      </c>
      <c r="K83" s="4">
        <f t="shared" si="14"/>
        <v>-1.6713133161521878</v>
      </c>
      <c r="M83">
        <f t="shared" si="15"/>
        <v>-0.11904003389739842</v>
      </c>
      <c r="N83">
        <f t="shared" si="16"/>
        <v>-2.1410262403888205</v>
      </c>
      <c r="P83">
        <f t="shared" si="17"/>
        <v>0.11904003389739842</v>
      </c>
      <c r="Q83">
        <f t="shared" si="18"/>
        <v>0.11753416280397812</v>
      </c>
      <c r="S83" s="2">
        <v>0.66262731481481485</v>
      </c>
    </row>
    <row r="84" spans="1:19">
      <c r="A84">
        <v>0.156</v>
      </c>
      <c r="B84">
        <v>0.14099999999999999</v>
      </c>
      <c r="C84">
        <v>8.8999999999999996E-2</v>
      </c>
      <c r="D84">
        <v>9.0999999999999998E-2</v>
      </c>
      <c r="E84">
        <v>0.193</v>
      </c>
      <c r="G84" s="4">
        <f t="shared" si="10"/>
        <v>-1.8578992717325999</v>
      </c>
      <c r="H84" s="4">
        <f t="shared" si="11"/>
        <v>-1.9589953886039688</v>
      </c>
      <c r="I84" s="4">
        <f t="shared" si="12"/>
        <v>-2.4191189092499972</v>
      </c>
      <c r="J84" s="4">
        <f t="shared" si="13"/>
        <v>-2.3968957724652871</v>
      </c>
      <c r="K84" s="4">
        <f t="shared" si="14"/>
        <v>-1.6450650900772514</v>
      </c>
      <c r="M84">
        <f t="shared" si="15"/>
        <v>-9.9313142093436307E-2</v>
      </c>
      <c r="N84">
        <f t="shared" si="16"/>
        <v>-2.1013001173969523</v>
      </c>
      <c r="P84">
        <f t="shared" si="17"/>
        <v>9.9313142093436307E-2</v>
      </c>
      <c r="Q84">
        <f t="shared" si="18"/>
        <v>0.12229732396977606</v>
      </c>
      <c r="S84" s="2">
        <v>0.66280092592592588</v>
      </c>
    </row>
    <row r="85" spans="1:19">
      <c r="A85">
        <v>0.14799999999999999</v>
      </c>
      <c r="B85">
        <v>0.13900000000000001</v>
      </c>
      <c r="C85">
        <v>0.10199999999999999</v>
      </c>
      <c r="D85">
        <v>9.2999999999999999E-2</v>
      </c>
      <c r="E85">
        <v>0.20200000000000001</v>
      </c>
      <c r="G85" s="4">
        <f t="shared" si="10"/>
        <v>-1.9105430052180221</v>
      </c>
      <c r="H85" s="4">
        <f t="shared" si="11"/>
        <v>-1.9732813458514451</v>
      </c>
      <c r="I85" s="4">
        <f t="shared" si="12"/>
        <v>-2.2827824656978661</v>
      </c>
      <c r="J85" s="4">
        <f t="shared" si="13"/>
        <v>-2.375155785828881</v>
      </c>
      <c r="K85" s="4">
        <f t="shared" si="14"/>
        <v>-1.5994875815809322</v>
      </c>
      <c r="M85">
        <f t="shared" si="15"/>
        <v>-2.9994562638827301E-3</v>
      </c>
      <c r="N85">
        <f t="shared" si="16"/>
        <v>-2.0296304265647125</v>
      </c>
      <c r="P85">
        <f t="shared" si="17"/>
        <v>2.9994562638827301E-3</v>
      </c>
      <c r="Q85">
        <f t="shared" si="18"/>
        <v>0.13138406823852405</v>
      </c>
      <c r="S85" s="2">
        <v>0.67219907407407409</v>
      </c>
    </row>
    <row r="86" spans="1:19">
      <c r="A86">
        <v>0.15</v>
      </c>
      <c r="B86">
        <v>0.14000000000000001</v>
      </c>
      <c r="C86">
        <v>9.8000000000000004E-2</v>
      </c>
      <c r="D86">
        <v>8.7999999999999995E-2</v>
      </c>
      <c r="E86">
        <v>0.193</v>
      </c>
      <c r="G86" s="4">
        <f t="shared" si="10"/>
        <v>-1.8971199848858813</v>
      </c>
      <c r="H86" s="4">
        <f t="shared" si="11"/>
        <v>-1.9661128563728327</v>
      </c>
      <c r="I86" s="4">
        <f t="shared" si="12"/>
        <v>-2.322787800311565</v>
      </c>
      <c r="J86" s="4">
        <f t="shared" si="13"/>
        <v>-2.4304184645039308</v>
      </c>
      <c r="K86" s="4">
        <f t="shared" si="14"/>
        <v>-1.6450650900772514</v>
      </c>
      <c r="M86">
        <f t="shared" si="15"/>
        <v>-7.4256909800236151E-2</v>
      </c>
      <c r="N86">
        <f t="shared" si="16"/>
        <v>-2.0864748583186135</v>
      </c>
      <c r="P86">
        <f t="shared" si="17"/>
        <v>7.4256909800236151E-2</v>
      </c>
      <c r="Q86">
        <f t="shared" si="18"/>
        <v>0.12412391990596179</v>
      </c>
      <c r="S86" s="2">
        <v>0.6729398148148148</v>
      </c>
    </row>
    <row r="87" spans="1:19">
      <c r="A87">
        <v>0.125</v>
      </c>
      <c r="B87">
        <v>0.124</v>
      </c>
      <c r="C87">
        <v>9.1999999999999998E-2</v>
      </c>
      <c r="D87">
        <v>8.5000000000000006E-2</v>
      </c>
      <c r="E87">
        <v>0.19</v>
      </c>
      <c r="G87" s="4">
        <f t="shared" si="10"/>
        <v>-2.0794415416798357</v>
      </c>
      <c r="H87" s="4">
        <f t="shared" si="11"/>
        <v>-2.0874737133771002</v>
      </c>
      <c r="I87" s="4">
        <f t="shared" si="12"/>
        <v>-2.3859667019330968</v>
      </c>
      <c r="J87" s="4">
        <f t="shared" si="13"/>
        <v>-2.4651040224918206</v>
      </c>
      <c r="K87" s="4">
        <f t="shared" si="14"/>
        <v>-1.6607312068216509</v>
      </c>
      <c r="M87">
        <f t="shared" si="15"/>
        <v>8.2034155337102788E-2</v>
      </c>
      <c r="N87">
        <f t="shared" si="16"/>
        <v>-2.0979902261733261</v>
      </c>
      <c r="P87">
        <f t="shared" si="17"/>
        <v>-8.2034155337102788E-2</v>
      </c>
      <c r="Q87">
        <f t="shared" si="18"/>
        <v>0.122702785455598</v>
      </c>
      <c r="S87" s="2">
        <v>0.67334490740740749</v>
      </c>
    </row>
    <row r="88" spans="1:19">
      <c r="A88">
        <v>0.128</v>
      </c>
      <c r="B88">
        <v>0.124</v>
      </c>
      <c r="C88">
        <v>9.2999999999999999E-2</v>
      </c>
      <c r="D88">
        <v>8.1000000000000003E-2</v>
      </c>
      <c r="E88">
        <v>0.188</v>
      </c>
      <c r="G88" s="4">
        <f t="shared" si="10"/>
        <v>-2.0557250150625199</v>
      </c>
      <c r="H88" s="4">
        <f t="shared" si="11"/>
        <v>-2.0874737133771002</v>
      </c>
      <c r="I88" s="4">
        <f t="shared" si="12"/>
        <v>-2.375155785828881</v>
      </c>
      <c r="J88" s="4">
        <f t="shared" si="13"/>
        <v>-2.5133061243096981</v>
      </c>
      <c r="K88" s="4">
        <f t="shared" si="14"/>
        <v>-1.6713133161521878</v>
      </c>
      <c r="M88">
        <f t="shared" si="15"/>
        <v>3.8124653794028893E-2</v>
      </c>
      <c r="N88">
        <f t="shared" si="16"/>
        <v>-2.1230493174002789</v>
      </c>
      <c r="P88">
        <f t="shared" si="17"/>
        <v>-3.8124653794028893E-2</v>
      </c>
      <c r="Q88">
        <f t="shared" si="18"/>
        <v>0.11966617145850676</v>
      </c>
      <c r="S88" s="2">
        <v>0.67350694444444448</v>
      </c>
    </row>
    <row r="89" spans="1:19">
      <c r="A89">
        <v>0.123</v>
      </c>
      <c r="B89">
        <v>0.129</v>
      </c>
      <c r="C89">
        <v>9.0999999999999998E-2</v>
      </c>
      <c r="D89">
        <v>9.8000000000000004E-2</v>
      </c>
      <c r="E89">
        <v>0.20100000000000001</v>
      </c>
      <c r="G89" s="4">
        <f t="shared" si="10"/>
        <v>-2.0955709236097197</v>
      </c>
      <c r="H89" s="4">
        <f t="shared" si="11"/>
        <v>-2.0479428746204649</v>
      </c>
      <c r="I89" s="4">
        <f t="shared" si="12"/>
        <v>-2.3968957724652871</v>
      </c>
      <c r="J89" s="4">
        <f t="shared" si="13"/>
        <v>-2.322787800311565</v>
      </c>
      <c r="K89" s="4">
        <f t="shared" si="14"/>
        <v>-1.6044503709230613</v>
      </c>
      <c r="M89">
        <f t="shared" si="15"/>
        <v>0.17283903746730961</v>
      </c>
      <c r="N89">
        <f t="shared" si="16"/>
        <v>-2.0139867209036382</v>
      </c>
      <c r="P89">
        <f t="shared" si="17"/>
        <v>-0.17283903746730961</v>
      </c>
      <c r="Q89">
        <f t="shared" si="18"/>
        <v>0.1334555626092522</v>
      </c>
      <c r="S89" s="2">
        <v>0.67473379629629626</v>
      </c>
    </row>
    <row r="90" spans="1:19">
      <c r="A90">
        <v>0.12</v>
      </c>
      <c r="B90">
        <v>0.127</v>
      </c>
      <c r="C90">
        <v>8.7999999999999995E-2</v>
      </c>
      <c r="D90">
        <v>9.5000000000000001E-2</v>
      </c>
      <c r="E90">
        <v>0.19800000000000001</v>
      </c>
      <c r="G90" s="4">
        <f t="shared" si="10"/>
        <v>-2.120263536200091</v>
      </c>
      <c r="H90" s="4">
        <f t="shared" si="11"/>
        <v>-2.0635681925235456</v>
      </c>
      <c r="I90" s="4">
        <f t="shared" si="12"/>
        <v>-2.4304184645039308</v>
      </c>
      <c r="J90" s="4">
        <f t="shared" si="13"/>
        <v>-2.353878387381596</v>
      </c>
      <c r="K90" s="4">
        <f t="shared" si="14"/>
        <v>-1.6194882482876019</v>
      </c>
      <c r="M90">
        <f t="shared" si="15"/>
        <v>0.17107020176668011</v>
      </c>
      <c r="N90">
        <f t="shared" si="16"/>
        <v>-2.038794580049585</v>
      </c>
      <c r="P90">
        <f t="shared" si="17"/>
        <v>-0.17107020176668011</v>
      </c>
      <c r="Q90">
        <f t="shared" si="18"/>
        <v>0.13018554458689563</v>
      </c>
      <c r="S90" s="2">
        <v>0.67486111111111102</v>
      </c>
    </row>
    <row r="91" spans="1:19">
      <c r="A91">
        <v>0.121</v>
      </c>
      <c r="B91">
        <v>0.125</v>
      </c>
      <c r="C91">
        <v>8.7999999999999995E-2</v>
      </c>
      <c r="D91">
        <v>0.09</v>
      </c>
      <c r="E91">
        <v>0.19400000000000001</v>
      </c>
      <c r="G91" s="4">
        <f t="shared" si="10"/>
        <v>-2.1119647333853959</v>
      </c>
      <c r="H91" s="4">
        <f t="shared" si="11"/>
        <v>-2.0794415416798357</v>
      </c>
      <c r="I91" s="4">
        <f t="shared" si="12"/>
        <v>-2.4304184645039308</v>
      </c>
      <c r="J91" s="4">
        <f t="shared" si="13"/>
        <v>-2.4079456086518722</v>
      </c>
      <c r="K91" s="4">
        <f t="shared" si="14"/>
        <v>-1.6398971199188088</v>
      </c>
      <c r="M91">
        <f t="shared" si="15"/>
        <v>0.13573872932934225</v>
      </c>
      <c r="N91">
        <f t="shared" si="16"/>
        <v>-2.0714647221748548</v>
      </c>
      <c r="P91">
        <f t="shared" si="17"/>
        <v>-0.13573872932934225</v>
      </c>
      <c r="Q91">
        <f t="shared" si="18"/>
        <v>0.12600108988654501</v>
      </c>
      <c r="S91" s="2">
        <v>0.67498842592592589</v>
      </c>
    </row>
    <row r="92" spans="1:19">
      <c r="A92">
        <v>0.126</v>
      </c>
      <c r="B92">
        <v>0.13</v>
      </c>
      <c r="C92">
        <v>0.09</v>
      </c>
      <c r="D92">
        <v>9.4E-2</v>
      </c>
      <c r="E92">
        <v>0.19600000000000001</v>
      </c>
      <c r="G92" s="4">
        <f t="shared" si="10"/>
        <v>-2.0714733720306588</v>
      </c>
      <c r="H92" s="4">
        <f t="shared" si="11"/>
        <v>-2.0402208285265546</v>
      </c>
      <c r="I92" s="4">
        <f t="shared" si="12"/>
        <v>-2.4079456086518722</v>
      </c>
      <c r="J92" s="4">
        <f t="shared" si="13"/>
        <v>-2.364460496712133</v>
      </c>
      <c r="K92" s="4">
        <f t="shared" si="14"/>
        <v>-1.6296406197516198</v>
      </c>
      <c r="M92">
        <f t="shared" si="15"/>
        <v>0.1160226979684109</v>
      </c>
      <c r="N92">
        <f t="shared" si="16"/>
        <v>-2.049352993956838</v>
      </c>
      <c r="P92">
        <f t="shared" si="17"/>
        <v>-0.1160226979684109</v>
      </c>
      <c r="Q92">
        <f t="shared" si="18"/>
        <v>0.12881822279950159</v>
      </c>
      <c r="S92" s="2">
        <v>0.67512731481481481</v>
      </c>
    </row>
    <row r="93" spans="1:19">
      <c r="A93">
        <v>0.125</v>
      </c>
      <c r="B93">
        <v>0.13200000000000001</v>
      </c>
      <c r="C93">
        <v>9.0999999999999998E-2</v>
      </c>
      <c r="D93">
        <v>0.10199999999999999</v>
      </c>
      <c r="E93">
        <v>0.20399999999999999</v>
      </c>
      <c r="G93" s="4">
        <f t="shared" si="10"/>
        <v>-2.0794415416798357</v>
      </c>
      <c r="H93" s="4">
        <f t="shared" si="11"/>
        <v>-2.0249533563957662</v>
      </c>
      <c r="I93" s="4">
        <f t="shared" si="12"/>
        <v>-2.3968957724652871</v>
      </c>
      <c r="J93" s="4">
        <f t="shared" si="13"/>
        <v>-2.2827824656978661</v>
      </c>
      <c r="K93" s="4">
        <f t="shared" si="14"/>
        <v>-1.5896352851379207</v>
      </c>
      <c r="M93">
        <f t="shared" si="15"/>
        <v>0.17762708359314375</v>
      </c>
      <c r="N93">
        <f t="shared" si="16"/>
        <v>-1.9929953341828668</v>
      </c>
      <c r="P93">
        <f t="shared" si="17"/>
        <v>-0.17762708359314375</v>
      </c>
      <c r="Q93">
        <f t="shared" si="18"/>
        <v>0.13628658957075462</v>
      </c>
      <c r="S93" s="2">
        <v>0.67525462962962957</v>
      </c>
    </row>
    <row r="94" spans="1:19">
      <c r="A94">
        <v>0.122</v>
      </c>
      <c r="B94">
        <v>0.129</v>
      </c>
      <c r="C94">
        <v>0.09</v>
      </c>
      <c r="D94">
        <v>9.9000000000000005E-2</v>
      </c>
      <c r="E94">
        <v>0.20100000000000001</v>
      </c>
      <c r="G94" s="4">
        <f t="shared" si="10"/>
        <v>-2.1037342342488805</v>
      </c>
      <c r="H94" s="4">
        <f t="shared" si="11"/>
        <v>-2.0479428746204649</v>
      </c>
      <c r="I94" s="4">
        <f t="shared" si="12"/>
        <v>-2.4079456086518722</v>
      </c>
      <c r="J94" s="4">
        <f t="shared" si="13"/>
        <v>-2.312635428847547</v>
      </c>
      <c r="K94" s="4">
        <f t="shared" si="14"/>
        <v>-1.6044503709230613</v>
      </c>
      <c r="M94">
        <f t="shared" si="15"/>
        <v>0.18201598882053427</v>
      </c>
      <c r="N94">
        <f t="shared" si="16"/>
        <v>-2.0115755207143473</v>
      </c>
      <c r="P94">
        <f t="shared" si="17"/>
        <v>-0.18201598882053427</v>
      </c>
      <c r="Q94">
        <f t="shared" si="18"/>
        <v>0.13377773894680922</v>
      </c>
      <c r="S94" s="2">
        <v>0.67538194444444455</v>
      </c>
    </row>
    <row r="95" spans="1:19">
      <c r="A95">
        <v>0.125</v>
      </c>
      <c r="B95">
        <v>0.126</v>
      </c>
      <c r="C95">
        <v>0.09</v>
      </c>
      <c r="D95">
        <v>8.8999999999999996E-2</v>
      </c>
      <c r="E95">
        <v>0.191</v>
      </c>
      <c r="G95" s="4">
        <f t="shared" si="10"/>
        <v>-2.0794415416798357</v>
      </c>
      <c r="H95" s="4">
        <f t="shared" si="11"/>
        <v>-2.0714733720306588</v>
      </c>
      <c r="I95" s="4">
        <f t="shared" si="12"/>
        <v>-2.4079456086518722</v>
      </c>
      <c r="J95" s="4">
        <f t="shared" si="13"/>
        <v>-2.4191189092499972</v>
      </c>
      <c r="K95" s="4">
        <f t="shared" si="14"/>
        <v>-1.6554818509355071</v>
      </c>
      <c r="M95">
        <f t="shared" si="15"/>
        <v>9.5858841027478325E-2</v>
      </c>
      <c r="N95">
        <f t="shared" si="16"/>
        <v>-2.082576740904762</v>
      </c>
      <c r="P95">
        <f t="shared" si="17"/>
        <v>-9.5858841027478325E-2</v>
      </c>
      <c r="Q95">
        <f t="shared" si="18"/>
        <v>0.12460871379749507</v>
      </c>
      <c r="S95" s="2">
        <v>0.67596064814814805</v>
      </c>
    </row>
    <row r="96" spans="1:19">
      <c r="A96">
        <v>0.13</v>
      </c>
      <c r="B96">
        <v>0.129</v>
      </c>
      <c r="C96">
        <v>0.09</v>
      </c>
      <c r="D96">
        <v>8.6999999999999994E-2</v>
      </c>
      <c r="E96">
        <v>0.192</v>
      </c>
      <c r="G96" s="4">
        <f t="shared" si="10"/>
        <v>-2.0402208285265546</v>
      </c>
      <c r="H96" s="4">
        <f t="shared" si="11"/>
        <v>-2.0479428746204649</v>
      </c>
      <c r="I96" s="4">
        <f t="shared" si="12"/>
        <v>-2.4079456086518722</v>
      </c>
      <c r="J96" s="4">
        <f t="shared" si="13"/>
        <v>-2.4418471603275536</v>
      </c>
      <c r="K96" s="4">
        <f t="shared" si="14"/>
        <v>-1.6502599069543555</v>
      </c>
      <c r="M96">
        <f t="shared" si="15"/>
        <v>5.0130606985763673E-2</v>
      </c>
      <c r="N96">
        <f t="shared" si="16"/>
        <v>-2.0945725026766726</v>
      </c>
      <c r="P96">
        <f t="shared" si="17"/>
        <v>-5.0130606985763673E-2</v>
      </c>
      <c r="Q96">
        <f t="shared" si="18"/>
        <v>0.12312286710110103</v>
      </c>
      <c r="S96" s="2">
        <v>0.67638888888888893</v>
      </c>
    </row>
    <row r="97" spans="1:19">
      <c r="A97">
        <v>0.13500000000000001</v>
      </c>
      <c r="B97">
        <v>0.127</v>
      </c>
      <c r="C97">
        <v>9.2999999999999999E-2</v>
      </c>
      <c r="D97">
        <v>8.2000000000000003E-2</v>
      </c>
      <c r="E97">
        <v>0.186</v>
      </c>
      <c r="G97" s="4">
        <f t="shared" si="10"/>
        <v>-2.0024805005437076</v>
      </c>
      <c r="H97" s="4">
        <f t="shared" si="11"/>
        <v>-2.0635681925235456</v>
      </c>
      <c r="I97" s="4">
        <f t="shared" si="12"/>
        <v>-2.375155785828881</v>
      </c>
      <c r="J97" s="4">
        <f t="shared" si="13"/>
        <v>-2.5010360317178839</v>
      </c>
      <c r="K97" s="4">
        <f t="shared" si="14"/>
        <v>-1.6820086052689358</v>
      </c>
      <c r="M97">
        <f t="shared" si="15"/>
        <v>-1.26459651047134E-2</v>
      </c>
      <c r="N97">
        <f t="shared" si="16"/>
        <v>-2.1306696647784205</v>
      </c>
      <c r="P97">
        <f t="shared" si="17"/>
        <v>1.26459651047134E-2</v>
      </c>
      <c r="Q97">
        <f t="shared" si="18"/>
        <v>0.11875773934275345</v>
      </c>
      <c r="S97" s="2">
        <v>0.67651620370370369</v>
      </c>
    </row>
    <row r="98" spans="1:19">
      <c r="A98">
        <v>0.127</v>
      </c>
      <c r="B98">
        <v>0.125</v>
      </c>
      <c r="C98">
        <v>9.1999999999999998E-2</v>
      </c>
      <c r="D98">
        <v>8.4000000000000005E-2</v>
      </c>
      <c r="E98">
        <v>0.188</v>
      </c>
      <c r="G98" s="4">
        <f t="shared" si="10"/>
        <v>-2.0635681925235456</v>
      </c>
      <c r="H98" s="4">
        <f t="shared" si="11"/>
        <v>-2.0794415416798357</v>
      </c>
      <c r="I98" s="4">
        <f t="shared" si="12"/>
        <v>-2.3859667019330968</v>
      </c>
      <c r="J98" s="4">
        <f t="shared" si="13"/>
        <v>-2.4769384801388235</v>
      </c>
      <c r="K98" s="4">
        <f t="shared" si="14"/>
        <v>-1.6713133161521878</v>
      </c>
      <c r="M98">
        <f t="shared" si="15"/>
        <v>5.470283447847301E-2</v>
      </c>
      <c r="N98">
        <f t="shared" si="16"/>
        <v>-2.1102706733458714</v>
      </c>
      <c r="P98">
        <f t="shared" si="17"/>
        <v>-5.470283447847301E-2</v>
      </c>
      <c r="Q98">
        <f t="shared" si="18"/>
        <v>0.12120515498815265</v>
      </c>
      <c r="S98" s="2">
        <v>0.67664351851851856</v>
      </c>
    </row>
    <row r="99" spans="1:19">
      <c r="A99">
        <v>0.123</v>
      </c>
      <c r="B99">
        <v>0.125</v>
      </c>
      <c r="C99">
        <v>8.6999999999999994E-2</v>
      </c>
      <c r="D99">
        <v>8.4000000000000005E-2</v>
      </c>
      <c r="E99">
        <v>0.188</v>
      </c>
      <c r="G99" s="4">
        <f t="shared" si="10"/>
        <v>-2.0955709236097197</v>
      </c>
      <c r="H99" s="4">
        <f t="shared" si="11"/>
        <v>-2.0794415416798357</v>
      </c>
      <c r="I99" s="4">
        <f t="shared" si="12"/>
        <v>-2.4418471603275536</v>
      </c>
      <c r="J99" s="4">
        <f t="shared" si="13"/>
        <v>-2.4769384801388235</v>
      </c>
      <c r="K99" s="4">
        <f t="shared" si="14"/>
        <v>-1.6713133161521878</v>
      </c>
      <c r="M99">
        <f t="shared" si="15"/>
        <v>7.1909532732051931E-2</v>
      </c>
      <c r="N99">
        <f t="shared" si="16"/>
        <v>-2.1199285594901851</v>
      </c>
      <c r="P99">
        <f t="shared" si="17"/>
        <v>-7.1909532732051931E-2</v>
      </c>
      <c r="Q99">
        <f t="shared" si="18"/>
        <v>0.1200402039385043</v>
      </c>
      <c r="S99" s="2">
        <v>0.67679398148148151</v>
      </c>
    </row>
    <row r="100" spans="1:19">
      <c r="A100">
        <v>0.13600000000000001</v>
      </c>
      <c r="B100">
        <v>0.13300000000000001</v>
      </c>
      <c r="C100">
        <v>9.4E-2</v>
      </c>
      <c r="D100">
        <v>0.09</v>
      </c>
      <c r="E100">
        <v>0.192</v>
      </c>
      <c r="G100" s="4">
        <f t="shared" si="10"/>
        <v>-1.9951003932460849</v>
      </c>
      <c r="H100" s="4">
        <f t="shared" si="11"/>
        <v>-2.0174061507603831</v>
      </c>
      <c r="I100" s="4">
        <f t="shared" si="12"/>
        <v>-2.364460496712133</v>
      </c>
      <c r="J100" s="4">
        <f t="shared" si="13"/>
        <v>-2.4079456086518722</v>
      </c>
      <c r="K100" s="4">
        <f t="shared" si="14"/>
        <v>-1.6502599069543555</v>
      </c>
      <c r="M100">
        <f t="shared" si="15"/>
        <v>2.2415445623035976E-2</v>
      </c>
      <c r="N100">
        <f t="shared" si="16"/>
        <v>-2.0767186245864657</v>
      </c>
      <c r="P100">
        <f t="shared" si="17"/>
        <v>-2.2415445623035976E-2</v>
      </c>
      <c r="Q100">
        <f t="shared" si="18"/>
        <v>0.1253408284498943</v>
      </c>
      <c r="S100" s="2">
        <v>0.67692129629629638</v>
      </c>
    </row>
    <row r="101" spans="1:19">
      <c r="A101">
        <v>0.128</v>
      </c>
      <c r="B101">
        <v>0.128</v>
      </c>
      <c r="C101">
        <v>9.0999999999999998E-2</v>
      </c>
      <c r="D101">
        <v>8.8999999999999996E-2</v>
      </c>
      <c r="E101">
        <v>0.19</v>
      </c>
      <c r="G101" s="4">
        <f t="shared" si="10"/>
        <v>-2.0557250150625199</v>
      </c>
      <c r="H101" s="4">
        <f t="shared" si="11"/>
        <v>-2.0557250150625199</v>
      </c>
      <c r="I101" s="4">
        <f t="shared" si="12"/>
        <v>-2.3968957724652871</v>
      </c>
      <c r="J101" s="4">
        <f t="shared" si="13"/>
        <v>-2.4191189092499972</v>
      </c>
      <c r="K101" s="4">
        <f t="shared" si="14"/>
        <v>-1.6607312068216509</v>
      </c>
      <c r="M101">
        <f t="shared" si="15"/>
        <v>6.8992253599973061E-2</v>
      </c>
      <c r="N101">
        <f t="shared" si="16"/>
        <v>-2.0858880295594768</v>
      </c>
      <c r="P101">
        <f t="shared" si="17"/>
        <v>-6.8992253599973061E-2</v>
      </c>
      <c r="Q101">
        <f t="shared" si="18"/>
        <v>0.12419678076819315</v>
      </c>
      <c r="S101" s="2">
        <v>0.67706018518518529</v>
      </c>
    </row>
    <row r="102" spans="1:19">
      <c r="A102">
        <v>0.126</v>
      </c>
      <c r="B102">
        <v>0.129</v>
      </c>
      <c r="C102">
        <v>0.09</v>
      </c>
      <c r="D102">
        <v>9.0999999999999998E-2</v>
      </c>
      <c r="E102">
        <v>0.192</v>
      </c>
      <c r="G102" s="4">
        <f t="shared" si="10"/>
        <v>-2.0714733720306588</v>
      </c>
      <c r="H102" s="4">
        <f t="shared" si="11"/>
        <v>-2.0479428746204649</v>
      </c>
      <c r="I102" s="4">
        <f t="shared" si="12"/>
        <v>-2.4079456086518722</v>
      </c>
      <c r="J102" s="4">
        <f t="shared" si="13"/>
        <v>-2.3968957724652871</v>
      </c>
      <c r="K102" s="4">
        <f t="shared" si="14"/>
        <v>-1.6502599069543555</v>
      </c>
      <c r="M102">
        <f t="shared" si="15"/>
        <v>9.1871758171501755E-2</v>
      </c>
      <c r="N102">
        <f t="shared" si="16"/>
        <v>-2.0726228999831462</v>
      </c>
      <c r="P102">
        <f t="shared" si="17"/>
        <v>-9.1871758171501755E-2</v>
      </c>
      <c r="Q102">
        <f t="shared" si="18"/>
        <v>0.12585524269521109</v>
      </c>
      <c r="S102" s="2">
        <v>0.67722222222222228</v>
      </c>
    </row>
    <row r="103" spans="1:19">
      <c r="A103">
        <v>0.13200000000000001</v>
      </c>
      <c r="B103">
        <v>0.129</v>
      </c>
      <c r="C103">
        <v>9.0999999999999998E-2</v>
      </c>
      <c r="D103">
        <v>8.2000000000000003E-2</v>
      </c>
      <c r="E103">
        <v>0.184</v>
      </c>
      <c r="G103" s="4">
        <f t="shared" si="10"/>
        <v>-2.0249533563957662</v>
      </c>
      <c r="H103" s="4">
        <f t="shared" si="11"/>
        <v>-2.0479428746204649</v>
      </c>
      <c r="I103" s="4">
        <f t="shared" si="12"/>
        <v>-2.3968957724652871</v>
      </c>
      <c r="J103" s="4">
        <f t="shared" si="13"/>
        <v>-2.5010360317178839</v>
      </c>
      <c r="K103" s="4">
        <f t="shared" si="14"/>
        <v>-1.6928195213731514</v>
      </c>
      <c r="M103">
        <f t="shared" si="15"/>
        <v>-1.3865425766344039E-2</v>
      </c>
      <c r="N103">
        <f t="shared" si="16"/>
        <v>-2.1391105649576185</v>
      </c>
      <c r="P103">
        <f t="shared" si="17"/>
        <v>1.3865425766344039E-2</v>
      </c>
      <c r="Q103">
        <f t="shared" si="18"/>
        <v>0.1177595359139303</v>
      </c>
      <c r="S103" s="2">
        <v>0.67734953703703704</v>
      </c>
    </row>
    <row r="104" spans="1:19">
      <c r="A104">
        <v>0.127</v>
      </c>
      <c r="B104">
        <v>0.126</v>
      </c>
      <c r="C104">
        <v>9.0999999999999998E-2</v>
      </c>
      <c r="D104">
        <v>8.1000000000000003E-2</v>
      </c>
      <c r="E104">
        <v>0.184</v>
      </c>
      <c r="G104" s="4">
        <f t="shared" si="10"/>
        <v>-2.0635681925235456</v>
      </c>
      <c r="H104" s="4">
        <f t="shared" si="11"/>
        <v>-2.0714733720306588</v>
      </c>
      <c r="I104" s="4">
        <f t="shared" si="12"/>
        <v>-2.3968957724652871</v>
      </c>
      <c r="J104" s="4">
        <f t="shared" si="13"/>
        <v>-2.5133061243096981</v>
      </c>
      <c r="K104" s="4">
        <f t="shared" si="14"/>
        <v>-1.6928195213731514</v>
      </c>
      <c r="M104">
        <f t="shared" si="15"/>
        <v>1.9411582959272172E-2</v>
      </c>
      <c r="N104">
        <f t="shared" si="16"/>
        <v>-2.1386791274751746</v>
      </c>
      <c r="P104">
        <f t="shared" si="17"/>
        <v>-1.9411582959272172E-2</v>
      </c>
      <c r="Q104">
        <f t="shared" si="18"/>
        <v>0.11781035275299509</v>
      </c>
      <c r="S104" s="2">
        <v>0.6774768518518518</v>
      </c>
    </row>
    <row r="105" spans="1:19">
      <c r="A105">
        <v>0.14299999999999999</v>
      </c>
      <c r="B105">
        <v>0.13500000000000001</v>
      </c>
      <c r="C105">
        <v>0.10100000000000001</v>
      </c>
      <c r="D105">
        <v>8.8999999999999996E-2</v>
      </c>
      <c r="E105">
        <v>0.19400000000000001</v>
      </c>
      <c r="G105" s="4">
        <f t="shared" si="10"/>
        <v>-1.9449106487222299</v>
      </c>
      <c r="H105" s="4">
        <f t="shared" si="11"/>
        <v>-2.0024805005437076</v>
      </c>
      <c r="I105" s="4">
        <f t="shared" si="12"/>
        <v>-2.2926347621408776</v>
      </c>
      <c r="J105" s="4">
        <f t="shared" si="13"/>
        <v>-2.4191189092499972</v>
      </c>
      <c r="K105" s="4">
        <f t="shared" si="14"/>
        <v>-1.6398971199188088</v>
      </c>
      <c r="M105">
        <f t="shared" si="15"/>
        <v>-1.1542071033449352E-2</v>
      </c>
      <c r="N105">
        <f t="shared" si="16"/>
        <v>-2.0651202029600588</v>
      </c>
      <c r="P105">
        <f t="shared" si="17"/>
        <v>1.1542071033449352E-2</v>
      </c>
      <c r="Q105">
        <f t="shared" si="18"/>
        <v>0.12680304755022551</v>
      </c>
      <c r="S105" s="2">
        <v>0.6778819444444445</v>
      </c>
    </row>
    <row r="106" spans="1:19">
      <c r="A106">
        <v>0.13700000000000001</v>
      </c>
      <c r="B106">
        <v>0.13400000000000001</v>
      </c>
      <c r="C106">
        <v>9.8000000000000004E-2</v>
      </c>
      <c r="D106">
        <v>8.6999999999999994E-2</v>
      </c>
      <c r="E106">
        <v>0.188</v>
      </c>
      <c r="G106" s="4">
        <f t="shared" si="10"/>
        <v>-1.987774353154012</v>
      </c>
      <c r="H106" s="4">
        <f t="shared" si="11"/>
        <v>-2.0099154790312257</v>
      </c>
      <c r="I106" s="4">
        <f t="shared" si="12"/>
        <v>-2.322787800311565</v>
      </c>
      <c r="J106" s="4">
        <f t="shared" si="13"/>
        <v>-2.4418471603275536</v>
      </c>
      <c r="K106" s="4">
        <f t="shared" si="14"/>
        <v>-1.6713133161521878</v>
      </c>
      <c r="M106">
        <f t="shared" si="15"/>
        <v>-1.1501069902921044E-2</v>
      </c>
      <c r="N106">
        <f t="shared" si="16"/>
        <v>-2.0920205673737859</v>
      </c>
      <c r="P106">
        <f t="shared" si="17"/>
        <v>1.1501069902921044E-2</v>
      </c>
      <c r="Q106">
        <f t="shared" si="18"/>
        <v>0.123437469944566</v>
      </c>
      <c r="S106" s="2">
        <v>0.67802083333333341</v>
      </c>
    </row>
    <row r="107" spans="1:19">
      <c r="A107">
        <v>0.13500000000000001</v>
      </c>
      <c r="B107">
        <v>0.13200000000000001</v>
      </c>
      <c r="C107">
        <v>9.4E-2</v>
      </c>
      <c r="D107">
        <v>8.4000000000000005E-2</v>
      </c>
      <c r="E107">
        <v>0.186</v>
      </c>
      <c r="G107" s="4">
        <f t="shared" si="10"/>
        <v>-2.0024805005437076</v>
      </c>
      <c r="H107" s="4">
        <f t="shared" si="11"/>
        <v>-2.0249533563957662</v>
      </c>
      <c r="I107" s="4">
        <f t="shared" si="12"/>
        <v>-2.364460496712133</v>
      </c>
      <c r="J107" s="4">
        <f t="shared" si="13"/>
        <v>-2.4769384801388235</v>
      </c>
      <c r="K107" s="4">
        <f t="shared" si="14"/>
        <v>-1.6820086052689358</v>
      </c>
      <c r="M107">
        <f t="shared" si="15"/>
        <v>-2.0197039920355615E-2</v>
      </c>
      <c r="N107">
        <f t="shared" si="16"/>
        <v>-2.1194632346339617</v>
      </c>
      <c r="P107">
        <f t="shared" si="17"/>
        <v>2.0197039920355615E-2</v>
      </c>
      <c r="Q107">
        <f t="shared" si="18"/>
        <v>0.12009607462714496</v>
      </c>
      <c r="S107" s="2">
        <v>0.67814814814814817</v>
      </c>
    </row>
    <row r="108" spans="1:19">
      <c r="A108">
        <v>0.125</v>
      </c>
      <c r="B108">
        <v>0.128</v>
      </c>
      <c r="C108">
        <v>0.09</v>
      </c>
      <c r="D108">
        <v>8.4000000000000005E-2</v>
      </c>
      <c r="E108">
        <v>0.186</v>
      </c>
      <c r="G108" s="4">
        <f t="shared" si="10"/>
        <v>-2.0794415416798357</v>
      </c>
      <c r="H108" s="4">
        <f t="shared" si="11"/>
        <v>-2.0557250150625199</v>
      </c>
      <c r="I108" s="4">
        <f t="shared" si="12"/>
        <v>-2.4079456086518722</v>
      </c>
      <c r="J108" s="4">
        <f t="shared" si="13"/>
        <v>-2.4769384801388235</v>
      </c>
      <c r="K108" s="4">
        <f t="shared" si="14"/>
        <v>-1.6820086052689358</v>
      </c>
      <c r="M108">
        <f t="shared" si="15"/>
        <v>4.4899146929026801E-2</v>
      </c>
      <c r="N108">
        <f t="shared" si="16"/>
        <v>-2.1197486646288461</v>
      </c>
      <c r="P108">
        <f t="shared" si="17"/>
        <v>-4.4899146929026801E-2</v>
      </c>
      <c r="Q108">
        <f t="shared" si="18"/>
        <v>0.1200618004968436</v>
      </c>
      <c r="S108" s="2">
        <v>0.67827546296296293</v>
      </c>
    </row>
    <row r="109" spans="1:19">
      <c r="A109">
        <v>0.128</v>
      </c>
      <c r="B109">
        <v>0.13100000000000001</v>
      </c>
      <c r="C109">
        <v>9.1999999999999998E-2</v>
      </c>
      <c r="D109">
        <v>8.5999999999999993E-2</v>
      </c>
      <c r="E109">
        <v>0.189</v>
      </c>
      <c r="G109" s="4">
        <f t="shared" si="10"/>
        <v>-2.0557250150625199</v>
      </c>
      <c r="H109" s="4">
        <f t="shared" si="11"/>
        <v>-2.0325579557809856</v>
      </c>
      <c r="I109" s="4">
        <f t="shared" si="12"/>
        <v>-2.3859667019330968</v>
      </c>
      <c r="J109" s="4">
        <f t="shared" si="13"/>
        <v>-2.4534079827286295</v>
      </c>
      <c r="K109" s="4">
        <f t="shared" si="14"/>
        <v>-1.6660082639224947</v>
      </c>
      <c r="M109">
        <f t="shared" si="15"/>
        <v>3.9824012806750769E-2</v>
      </c>
      <c r="N109">
        <f t="shared" si="16"/>
        <v>-2.1004056426844282</v>
      </c>
      <c r="P109">
        <f t="shared" si="17"/>
        <v>-3.9824012806750769E-2</v>
      </c>
      <c r="Q109">
        <f t="shared" si="18"/>
        <v>0.12240676477219471</v>
      </c>
      <c r="S109" s="2">
        <v>0.6784027777777778</v>
      </c>
    </row>
    <row r="110" spans="1:19">
      <c r="A110">
        <v>0.13800000000000001</v>
      </c>
      <c r="B110">
        <v>0.13900000000000001</v>
      </c>
      <c r="C110">
        <v>9.5000000000000001E-2</v>
      </c>
      <c r="D110">
        <v>9.5000000000000001E-2</v>
      </c>
      <c r="E110">
        <v>0.19600000000000001</v>
      </c>
      <c r="G110" s="4">
        <f t="shared" si="10"/>
        <v>-1.9805015938249322</v>
      </c>
      <c r="H110" s="4">
        <f t="shared" si="11"/>
        <v>-1.9732813458514451</v>
      </c>
      <c r="I110" s="4">
        <f t="shared" si="12"/>
        <v>-2.353878387381596</v>
      </c>
      <c r="J110" s="4">
        <f t="shared" si="13"/>
        <v>-2.353878387381596</v>
      </c>
      <c r="K110" s="4">
        <f t="shared" si="14"/>
        <v>-1.6296406197516198</v>
      </c>
      <c r="M110">
        <f t="shared" si="15"/>
        <v>2.8804770014054355E-2</v>
      </c>
      <c r="N110">
        <f t="shared" si="16"/>
        <v>-2.0449797279609117</v>
      </c>
      <c r="P110">
        <f t="shared" si="17"/>
        <v>-2.8804770014054355E-2</v>
      </c>
      <c r="Q110">
        <f t="shared" si="18"/>
        <v>0.12938281280422448</v>
      </c>
      <c r="S110" s="2">
        <v>0.67856481481481479</v>
      </c>
    </row>
    <row r="111" spans="1:19">
      <c r="A111">
        <v>0.123</v>
      </c>
      <c r="B111">
        <v>0.128</v>
      </c>
      <c r="C111">
        <v>9.0999999999999998E-2</v>
      </c>
      <c r="D111">
        <v>8.8999999999999996E-2</v>
      </c>
      <c r="E111">
        <v>0.19</v>
      </c>
      <c r="G111" s="4">
        <f t="shared" si="10"/>
        <v>-2.0955709236097197</v>
      </c>
      <c r="H111" s="4">
        <f t="shared" si="11"/>
        <v>-2.0557250150625199</v>
      </c>
      <c r="I111" s="4">
        <f t="shared" si="12"/>
        <v>-2.3968957724652871</v>
      </c>
      <c r="J111" s="4">
        <f t="shared" si="13"/>
        <v>-2.4191189092499972</v>
      </c>
      <c r="K111" s="4">
        <f t="shared" si="14"/>
        <v>-1.6607312068216509</v>
      </c>
      <c r="M111">
        <f t="shared" si="15"/>
        <v>9.6857491431684484E-2</v>
      </c>
      <c r="N111">
        <f t="shared" si="16"/>
        <v>-2.0810332576176904</v>
      </c>
      <c r="P111">
        <f t="shared" si="17"/>
        <v>-9.6857491431684484E-2</v>
      </c>
      <c r="Q111">
        <f t="shared" si="18"/>
        <v>0.12480119377126356</v>
      </c>
      <c r="S111" s="2">
        <v>0.67869212962962966</v>
      </c>
    </row>
    <row r="112" spans="1:19">
      <c r="A112">
        <v>0.123</v>
      </c>
      <c r="B112">
        <v>0.127</v>
      </c>
      <c r="C112">
        <v>9.0999999999999998E-2</v>
      </c>
      <c r="D112">
        <v>0.09</v>
      </c>
      <c r="E112">
        <v>0.19</v>
      </c>
      <c r="G112" s="4">
        <f t="shared" si="10"/>
        <v>-2.0955709236097197</v>
      </c>
      <c r="H112" s="4">
        <f t="shared" si="11"/>
        <v>-2.0635681925235456</v>
      </c>
      <c r="I112" s="4">
        <f t="shared" si="12"/>
        <v>-2.3968957724652871</v>
      </c>
      <c r="J112" s="4">
        <f t="shared" si="13"/>
        <v>-2.4079456086518722</v>
      </c>
      <c r="K112" s="4">
        <f t="shared" si="14"/>
        <v>-1.6607312068216509</v>
      </c>
      <c r="M112">
        <f t="shared" si="15"/>
        <v>0.1057003777517929</v>
      </c>
      <c r="N112">
        <f t="shared" si="16"/>
        <v>-2.076297618907053</v>
      </c>
      <c r="P112">
        <f t="shared" si="17"/>
        <v>-0.1057003777517929</v>
      </c>
      <c r="Q112">
        <f t="shared" si="18"/>
        <v>0.12539360876015962</v>
      </c>
      <c r="S112" s="2">
        <v>0.67881944444444453</v>
      </c>
    </row>
    <row r="113" spans="1:19">
      <c r="A113">
        <v>0.122</v>
      </c>
      <c r="B113">
        <v>0.128</v>
      </c>
      <c r="C113">
        <v>9.0999999999999998E-2</v>
      </c>
      <c r="D113">
        <v>9.0999999999999998E-2</v>
      </c>
      <c r="E113">
        <v>0.19400000000000001</v>
      </c>
      <c r="G113" s="4">
        <f t="shared" si="10"/>
        <v>-2.1037342342488805</v>
      </c>
      <c r="H113" s="4">
        <f t="shared" si="11"/>
        <v>-2.0557250150625199</v>
      </c>
      <c r="I113" s="4">
        <f t="shared" si="12"/>
        <v>-2.3968957724652871</v>
      </c>
      <c r="J113" s="4">
        <f t="shared" si="13"/>
        <v>-2.3968957724652871</v>
      </c>
      <c r="K113" s="4">
        <f t="shared" si="14"/>
        <v>-1.6398971199188088</v>
      </c>
      <c r="M113">
        <f t="shared" si="15"/>
        <v>0.12618157661854826</v>
      </c>
      <c r="N113">
        <f t="shared" si="16"/>
        <v>-2.0605591403702075</v>
      </c>
      <c r="P113">
        <f t="shared" si="17"/>
        <v>-0.12618157661854826</v>
      </c>
      <c r="Q113">
        <f t="shared" si="18"/>
        <v>0.1273827251546707</v>
      </c>
      <c r="S113" s="2">
        <v>0.67895833333333344</v>
      </c>
    </row>
    <row r="114" spans="1:19">
      <c r="A114">
        <v>0.13300000000000001</v>
      </c>
      <c r="B114">
        <v>0.129</v>
      </c>
      <c r="C114">
        <v>9.8000000000000004E-2</v>
      </c>
      <c r="D114">
        <v>8.5000000000000006E-2</v>
      </c>
      <c r="E114">
        <v>0.187</v>
      </c>
      <c r="G114" s="4">
        <f t="shared" si="10"/>
        <v>-2.0174061507603831</v>
      </c>
      <c r="H114" s="4">
        <f t="shared" si="11"/>
        <v>-2.0479428746204649</v>
      </c>
      <c r="I114" s="4">
        <f t="shared" si="12"/>
        <v>-2.322787800311565</v>
      </c>
      <c r="J114" s="4">
        <f t="shared" si="13"/>
        <v>-2.4651040224918206</v>
      </c>
      <c r="K114" s="4">
        <f t="shared" si="14"/>
        <v>-1.6766466621275504</v>
      </c>
      <c r="M114">
        <f t="shared" si="15"/>
        <v>1.4313606923739664E-2</v>
      </c>
      <c r="N114">
        <f t="shared" si="16"/>
        <v>-2.0993901894802613</v>
      </c>
      <c r="P114">
        <f t="shared" si="17"/>
        <v>-1.4313606923739664E-2</v>
      </c>
      <c r="Q114">
        <f t="shared" si="18"/>
        <v>0.12253112624463594</v>
      </c>
      <c r="S114" s="2">
        <v>0.6790856481481482</v>
      </c>
    </row>
    <row r="115" spans="1:19">
      <c r="A115">
        <v>0.122</v>
      </c>
      <c r="B115">
        <v>0.13100000000000001</v>
      </c>
      <c r="C115">
        <v>9.4E-2</v>
      </c>
      <c r="D115">
        <v>9.5000000000000001E-2</v>
      </c>
      <c r="E115">
        <v>0.19400000000000001</v>
      </c>
      <c r="G115" s="4">
        <f t="shared" si="10"/>
        <v>-2.1037342342488805</v>
      </c>
      <c r="H115" s="4">
        <f t="shared" si="11"/>
        <v>-2.0325579557809856</v>
      </c>
      <c r="I115" s="4">
        <f t="shared" si="12"/>
        <v>-2.364460496712133</v>
      </c>
      <c r="J115" s="4">
        <f t="shared" si="13"/>
        <v>-2.353878387381596</v>
      </c>
      <c r="K115" s="4">
        <f t="shared" si="14"/>
        <v>-1.6398971199188088</v>
      </c>
      <c r="M115">
        <f t="shared" si="15"/>
        <v>0.1366944807107929</v>
      </c>
      <c r="N115">
        <f t="shared" si="16"/>
        <v>-2.0359970178377766</v>
      </c>
      <c r="P115">
        <f t="shared" si="17"/>
        <v>-0.1366944807107929</v>
      </c>
      <c r="Q115">
        <f t="shared" si="18"/>
        <v>0.13055025666145081</v>
      </c>
      <c r="S115" s="2">
        <v>0.67950231481481482</v>
      </c>
    </row>
    <row r="116" spans="1:19">
      <c r="A116">
        <v>0.12</v>
      </c>
      <c r="B116">
        <v>0.13</v>
      </c>
      <c r="C116">
        <v>9.0999999999999998E-2</v>
      </c>
      <c r="D116">
        <v>9.0999999999999998E-2</v>
      </c>
      <c r="E116">
        <v>0.19400000000000001</v>
      </c>
      <c r="G116" s="4">
        <f t="shared" si="10"/>
        <v>-2.120263536200091</v>
      </c>
      <c r="H116" s="4">
        <f t="shared" si="11"/>
        <v>-2.0402208285265546</v>
      </c>
      <c r="I116" s="4">
        <f t="shared" si="12"/>
        <v>-2.3968957724652871</v>
      </c>
      <c r="J116" s="4">
        <f t="shared" si="13"/>
        <v>-2.3968957724652871</v>
      </c>
      <c r="K116" s="4">
        <f t="shared" si="14"/>
        <v>-1.6398971199188088</v>
      </c>
      <c r="M116">
        <f t="shared" si="15"/>
        <v>0.1300313679025234</v>
      </c>
      <c r="N116">
        <f t="shared" si="16"/>
        <v>-2.0589924382201632</v>
      </c>
      <c r="P116">
        <f t="shared" si="17"/>
        <v>-0.1300313679025234</v>
      </c>
      <c r="Q116">
        <f t="shared" si="18"/>
        <v>0.12758245235971633</v>
      </c>
      <c r="S116" s="2">
        <v>0.67972222222222223</v>
      </c>
    </row>
    <row r="117" spans="1:19">
      <c r="A117">
        <v>0.122</v>
      </c>
      <c r="B117">
        <v>0.128</v>
      </c>
      <c r="C117">
        <v>9.0999999999999998E-2</v>
      </c>
      <c r="D117">
        <v>8.7999999999999995E-2</v>
      </c>
      <c r="E117">
        <v>0.188</v>
      </c>
      <c r="G117" s="4">
        <f t="shared" si="10"/>
        <v>-2.1037342342488805</v>
      </c>
      <c r="H117" s="4">
        <f t="shared" si="11"/>
        <v>-2.0557250150625199</v>
      </c>
      <c r="I117" s="4">
        <f t="shared" si="12"/>
        <v>-2.3968957724652871</v>
      </c>
      <c r="J117" s="4">
        <f t="shared" si="13"/>
        <v>-2.4304184645039308</v>
      </c>
      <c r="K117" s="4">
        <f t="shared" si="14"/>
        <v>-1.6713133161521878</v>
      </c>
      <c r="M117">
        <f t="shared" si="15"/>
        <v>9.0566286839628626E-2</v>
      </c>
      <c r="N117">
        <f t="shared" si="16"/>
        <v>-2.0899375488226775</v>
      </c>
      <c r="P117">
        <f t="shared" si="17"/>
        <v>-9.0566286839628626E-2</v>
      </c>
      <c r="Q117">
        <f t="shared" si="18"/>
        <v>0.12369486046591045</v>
      </c>
      <c r="S117" s="2">
        <v>0.67987268518518518</v>
      </c>
    </row>
    <row r="118" spans="1:19">
      <c r="A118">
        <v>0.13500000000000001</v>
      </c>
      <c r="B118">
        <v>0.13600000000000001</v>
      </c>
      <c r="C118">
        <v>9.4E-2</v>
      </c>
      <c r="D118">
        <v>0.09</v>
      </c>
      <c r="E118">
        <v>0.188</v>
      </c>
      <c r="G118" s="4">
        <f t="shared" si="10"/>
        <v>-2.0024805005437076</v>
      </c>
      <c r="H118" s="4">
        <f t="shared" si="11"/>
        <v>-1.9951003932460849</v>
      </c>
      <c r="I118" s="4">
        <f t="shared" si="12"/>
        <v>-2.364460496712133</v>
      </c>
      <c r="J118" s="4">
        <f t="shared" si="13"/>
        <v>-2.4079456086518722</v>
      </c>
      <c r="K118" s="4">
        <f t="shared" si="14"/>
        <v>-1.6713133161521878</v>
      </c>
      <c r="M118">
        <f t="shared" si="15"/>
        <v>2.5554713268962238E-3</v>
      </c>
      <c r="N118">
        <f t="shared" si="16"/>
        <v>-2.0870840011143703</v>
      </c>
      <c r="P118">
        <f t="shared" si="17"/>
        <v>-2.5554713268962238E-3</v>
      </c>
      <c r="Q118">
        <f t="shared" si="18"/>
        <v>0.124048333738092</v>
      </c>
      <c r="S118" s="2">
        <v>0.68</v>
      </c>
    </row>
    <row r="119" spans="1:19">
      <c r="A119">
        <v>0.126</v>
      </c>
      <c r="B119">
        <v>0.13200000000000001</v>
      </c>
      <c r="C119">
        <v>9.0999999999999998E-2</v>
      </c>
      <c r="D119">
        <v>0.09</v>
      </c>
      <c r="E119">
        <v>0.19</v>
      </c>
      <c r="G119" s="4">
        <f t="shared" si="10"/>
        <v>-2.0714733720306588</v>
      </c>
      <c r="H119" s="4">
        <f t="shared" si="11"/>
        <v>-2.0249533563957662</v>
      </c>
      <c r="I119" s="4">
        <f t="shared" si="12"/>
        <v>-2.3968957724652871</v>
      </c>
      <c r="J119" s="4">
        <f t="shared" si="13"/>
        <v>-2.4079456086518722</v>
      </c>
      <c r="K119" s="4">
        <f t="shared" si="14"/>
        <v>-1.6607312068216509</v>
      </c>
      <c r="M119">
        <f t="shared" si="15"/>
        <v>6.9646869648196358E-2</v>
      </c>
      <c r="N119">
        <f t="shared" si="16"/>
        <v>-2.0803474460744025</v>
      </c>
      <c r="P119">
        <f t="shared" si="17"/>
        <v>-6.9646869648196358E-2</v>
      </c>
      <c r="Q119">
        <f t="shared" si="18"/>
        <v>0.12488681322661757</v>
      </c>
      <c r="S119" s="2">
        <v>0.68012731481481481</v>
      </c>
    </row>
    <row r="120" spans="1:19">
      <c r="A120">
        <v>0.11899999999999999</v>
      </c>
      <c r="B120">
        <v>0.128</v>
      </c>
      <c r="C120">
        <v>9.0999999999999998E-2</v>
      </c>
      <c r="D120">
        <v>8.6999999999999994E-2</v>
      </c>
      <c r="E120">
        <v>0.187</v>
      </c>
      <c r="G120" s="4">
        <f t="shared" si="10"/>
        <v>-2.1286317858706076</v>
      </c>
      <c r="H120" s="4">
        <f t="shared" si="11"/>
        <v>-2.0557250150625199</v>
      </c>
      <c r="I120" s="4">
        <f t="shared" si="12"/>
        <v>-2.3968957724652871</v>
      </c>
      <c r="J120" s="4">
        <f t="shared" si="13"/>
        <v>-2.4418471603275536</v>
      </c>
      <c r="K120" s="4">
        <f t="shared" si="14"/>
        <v>-1.6766466621275504</v>
      </c>
      <c r="M120">
        <f t="shared" si="15"/>
        <v>9.9393317778758275E-2</v>
      </c>
      <c r="N120">
        <f t="shared" si="16"/>
        <v>-2.094207150281143</v>
      </c>
      <c r="P120">
        <f t="shared" si="17"/>
        <v>-9.9393317778758275E-2</v>
      </c>
      <c r="Q120">
        <f t="shared" si="18"/>
        <v>0.12316785855390795</v>
      </c>
      <c r="S120" s="2">
        <v>0.68025462962962957</v>
      </c>
    </row>
    <row r="121" spans="1:19">
      <c r="A121">
        <v>0.122</v>
      </c>
      <c r="B121">
        <v>0.13</v>
      </c>
      <c r="C121">
        <v>9.2999999999999999E-2</v>
      </c>
      <c r="D121">
        <v>9.1999999999999998E-2</v>
      </c>
      <c r="E121">
        <v>0.192</v>
      </c>
      <c r="G121" s="4">
        <f t="shared" si="10"/>
        <v>-2.1037342342488805</v>
      </c>
      <c r="H121" s="4">
        <f t="shared" si="11"/>
        <v>-2.0402208285265546</v>
      </c>
      <c r="I121" s="4">
        <f t="shared" si="12"/>
        <v>-2.375155785828881</v>
      </c>
      <c r="J121" s="4">
        <f t="shared" si="13"/>
        <v>-2.3859667019330968</v>
      </c>
      <c r="K121" s="4">
        <f t="shared" si="14"/>
        <v>-1.6502599069543555</v>
      </c>
      <c r="M121">
        <f t="shared" si="15"/>
        <v>0.11846331287263617</v>
      </c>
      <c r="N121">
        <f t="shared" si="16"/>
        <v>-2.0565490968295466</v>
      </c>
      <c r="P121">
        <f t="shared" si="17"/>
        <v>-0.11846331287263617</v>
      </c>
      <c r="Q121">
        <f t="shared" si="18"/>
        <v>0.12789456098497257</v>
      </c>
      <c r="S121" s="2">
        <v>0.68039351851851848</v>
      </c>
    </row>
    <row r="122" spans="1:19">
      <c r="A122">
        <v>0.19500000000000001</v>
      </c>
      <c r="B122">
        <v>0.19600000000000001</v>
      </c>
      <c r="C122">
        <v>0.14699999999999999</v>
      </c>
      <c r="D122">
        <v>0.14599999999999999</v>
      </c>
      <c r="E122">
        <v>0.26200000000000001</v>
      </c>
      <c r="G122" s="4">
        <f t="shared" si="10"/>
        <v>-1.6347557204183902</v>
      </c>
      <c r="H122" s="4">
        <f t="shared" si="11"/>
        <v>-1.6296406197516198</v>
      </c>
      <c r="I122" s="4">
        <f t="shared" si="12"/>
        <v>-1.9173226922034008</v>
      </c>
      <c r="J122" s="4">
        <f t="shared" si="13"/>
        <v>-1.9241486572738007</v>
      </c>
      <c r="K122" s="4">
        <f t="shared" si="14"/>
        <v>-1.3394107752210402</v>
      </c>
      <c r="M122">
        <f t="shared" si="15"/>
        <v>3.8681031424773221E-2</v>
      </c>
      <c r="N122">
        <f t="shared" si="16"/>
        <v>-1.6712541670305123</v>
      </c>
      <c r="P122">
        <f t="shared" si="17"/>
        <v>-3.8681031424773221E-2</v>
      </c>
      <c r="Q122">
        <f t="shared" si="18"/>
        <v>0.18801112036375162</v>
      </c>
      <c r="S122" s="2">
        <v>0.6805092592592592</v>
      </c>
    </row>
    <row r="123" spans="1:19">
      <c r="A123">
        <v>0.13</v>
      </c>
      <c r="B123">
        <v>0.14399999999999999</v>
      </c>
      <c r="C123">
        <v>0.107</v>
      </c>
      <c r="D123">
        <v>0.112</v>
      </c>
      <c r="E123">
        <v>0.216</v>
      </c>
      <c r="G123" s="4">
        <f t="shared" si="10"/>
        <v>-2.0402208285265546</v>
      </c>
      <c r="H123" s="4">
        <f t="shared" si="11"/>
        <v>-1.9379419794061366</v>
      </c>
      <c r="I123" s="4">
        <f t="shared" si="12"/>
        <v>-2.234926444520231</v>
      </c>
      <c r="J123" s="4">
        <f t="shared" si="13"/>
        <v>-2.1892564076870427</v>
      </c>
      <c r="K123" s="4">
        <f t="shared" si="14"/>
        <v>-1.5324768712979722</v>
      </c>
      <c r="M123">
        <f t="shared" si="15"/>
        <v>0.20111875647782121</v>
      </c>
      <c r="N123">
        <f t="shared" si="16"/>
        <v>-1.8944069753940691</v>
      </c>
      <c r="P123">
        <f t="shared" si="17"/>
        <v>-0.20111875647782121</v>
      </c>
      <c r="Q123">
        <f t="shared" si="18"/>
        <v>0.15040750395487057</v>
      </c>
      <c r="S123" s="2">
        <v>0.68065972222222226</v>
      </c>
    </row>
    <row r="124" spans="1:19">
      <c r="A124">
        <v>0.14799999999999999</v>
      </c>
      <c r="B124">
        <v>0.14499999999999999</v>
      </c>
      <c r="C124">
        <v>0.1</v>
      </c>
      <c r="D124">
        <v>9.4E-2</v>
      </c>
      <c r="E124">
        <v>0.193</v>
      </c>
      <c r="G124" s="4">
        <f t="shared" si="10"/>
        <v>-1.9105430052180221</v>
      </c>
      <c r="H124" s="4">
        <f t="shared" si="11"/>
        <v>-1.9310215365615626</v>
      </c>
      <c r="I124" s="4">
        <f t="shared" si="12"/>
        <v>-2.3025850929940455</v>
      </c>
      <c r="J124" s="4">
        <f t="shared" si="13"/>
        <v>-2.364460496712133</v>
      </c>
      <c r="K124" s="4">
        <f t="shared" si="14"/>
        <v>-1.6450650900772514</v>
      </c>
      <c r="M124">
        <f t="shared" si="15"/>
        <v>-5.1270516360975966E-2</v>
      </c>
      <c r="N124">
        <f t="shared" si="16"/>
        <v>-2.0543304189316327</v>
      </c>
      <c r="P124">
        <f t="shared" si="17"/>
        <v>5.1270516360975966E-2</v>
      </c>
      <c r="Q124">
        <f t="shared" si="18"/>
        <v>0.12817863283613273</v>
      </c>
      <c r="S124" s="2">
        <v>0.68079861111111117</v>
      </c>
    </row>
    <row r="125" spans="1:19">
      <c r="A125">
        <v>0.122</v>
      </c>
      <c r="B125">
        <v>0.13100000000000001</v>
      </c>
      <c r="C125">
        <v>9.1999999999999998E-2</v>
      </c>
      <c r="D125">
        <v>9.4E-2</v>
      </c>
      <c r="E125">
        <v>0.193</v>
      </c>
      <c r="G125" s="4">
        <f t="shared" si="10"/>
        <v>-2.1037342342488805</v>
      </c>
      <c r="H125" s="4">
        <f t="shared" si="11"/>
        <v>-2.0325579557809856</v>
      </c>
      <c r="I125" s="4">
        <f t="shared" si="12"/>
        <v>-2.3859667019330968</v>
      </c>
      <c r="J125" s="4">
        <f t="shared" si="13"/>
        <v>-2.364460496712133</v>
      </c>
      <c r="K125" s="4">
        <f t="shared" si="14"/>
        <v>-1.6450650900772514</v>
      </c>
      <c r="M125">
        <f t="shared" si="15"/>
        <v>0.12660283904053568</v>
      </c>
      <c r="N125">
        <f t="shared" si="16"/>
        <v>-2.0480925827101606</v>
      </c>
      <c r="P125">
        <f t="shared" si="17"/>
        <v>-0.12660283904053568</v>
      </c>
      <c r="Q125">
        <f t="shared" si="18"/>
        <v>0.12898068910196417</v>
      </c>
      <c r="S125" s="2">
        <v>0.68111111111111111</v>
      </c>
    </row>
    <row r="126" spans="1:19">
      <c r="A126">
        <v>0.14299999999999999</v>
      </c>
      <c r="B126">
        <v>0.13400000000000001</v>
      </c>
      <c r="C126">
        <v>0.104</v>
      </c>
      <c r="D126">
        <v>8.4000000000000005E-2</v>
      </c>
      <c r="E126">
        <v>0.187</v>
      </c>
      <c r="G126" s="4">
        <f t="shared" si="10"/>
        <v>-1.9449106487222299</v>
      </c>
      <c r="H126" s="4">
        <f t="shared" si="11"/>
        <v>-2.0099154790312257</v>
      </c>
      <c r="I126" s="4">
        <f t="shared" si="12"/>
        <v>-2.2633643798407643</v>
      </c>
      <c r="J126" s="4">
        <f t="shared" si="13"/>
        <v>-2.4769384801388235</v>
      </c>
      <c r="K126" s="4">
        <f t="shared" si="14"/>
        <v>-1.6766466621275504</v>
      </c>
      <c r="M126">
        <f t="shared" si="15"/>
        <v>-5.5027350535482321E-2</v>
      </c>
      <c r="N126">
        <f t="shared" si="16"/>
        <v>-2.0996794497241553</v>
      </c>
      <c r="P126">
        <f t="shared" si="17"/>
        <v>5.5027350535482321E-2</v>
      </c>
      <c r="Q126">
        <f t="shared" si="18"/>
        <v>0.12249568798686045</v>
      </c>
      <c r="S126" s="2">
        <v>0.68135416666666659</v>
      </c>
    </row>
    <row r="127" spans="1:19">
      <c r="A127">
        <v>0.47499999999999998</v>
      </c>
      <c r="B127">
        <v>0.45100000000000001</v>
      </c>
      <c r="C127">
        <v>0.29399999999999998</v>
      </c>
      <c r="D127">
        <v>0.22700000000000001</v>
      </c>
      <c r="E127">
        <v>0.29099999999999998</v>
      </c>
      <c r="G127" s="4">
        <f t="shared" si="10"/>
        <v>-0.74444047494749588</v>
      </c>
      <c r="H127" s="4">
        <f t="shared" si="11"/>
        <v>-0.79628793947945864</v>
      </c>
      <c r="I127" s="4">
        <f t="shared" si="12"/>
        <v>-1.2241755116434554</v>
      </c>
      <c r="J127" s="4">
        <f t="shared" si="13"/>
        <v>-1.4828052615007343</v>
      </c>
      <c r="K127" s="4">
        <f t="shared" si="14"/>
        <v>-1.2344320118106447</v>
      </c>
      <c r="M127">
        <f t="shared" si="15"/>
        <v>-0.66945848956507026</v>
      </c>
      <c r="N127">
        <f t="shared" si="16"/>
        <v>-1.4045219548286978</v>
      </c>
      <c r="P127">
        <f t="shared" si="17"/>
        <v>0.66945848956507026</v>
      </c>
      <c r="Q127">
        <f t="shared" si="18"/>
        <v>0.24548438103044987</v>
      </c>
      <c r="S127" s="2">
        <v>0.6814930555555555</v>
      </c>
    </row>
    <row r="128" spans="1:19">
      <c r="A128">
        <v>0.13300000000000001</v>
      </c>
      <c r="B128">
        <v>0.13700000000000001</v>
      </c>
      <c r="C128">
        <v>9.2999999999999999E-2</v>
      </c>
      <c r="D128">
        <v>9.4E-2</v>
      </c>
      <c r="E128">
        <v>0.193</v>
      </c>
      <c r="G128" s="4">
        <f t="shared" si="10"/>
        <v>-2.0174061507603831</v>
      </c>
      <c r="H128" s="4">
        <f t="shared" si="11"/>
        <v>-1.987774353154012</v>
      </c>
      <c r="I128" s="4">
        <f t="shared" si="12"/>
        <v>-2.375155785828881</v>
      </c>
      <c r="J128" s="4">
        <f t="shared" si="13"/>
        <v>-2.364460496712133</v>
      </c>
      <c r="K128" s="4">
        <f t="shared" si="14"/>
        <v>-1.6450650900772514</v>
      </c>
      <c r="M128">
        <f t="shared" si="15"/>
        <v>4.4963419351291771E-2</v>
      </c>
      <c r="N128">
        <f t="shared" si="16"/>
        <v>-2.0572796107500633</v>
      </c>
      <c r="P128">
        <f t="shared" si="17"/>
        <v>-4.4963419351291771E-2</v>
      </c>
      <c r="Q128">
        <f t="shared" si="18"/>
        <v>0.12780116634501029</v>
      </c>
      <c r="S128" s="2">
        <v>0.68162037037037038</v>
      </c>
    </row>
    <row r="129" spans="1:19">
      <c r="A129">
        <v>0.126</v>
      </c>
      <c r="B129">
        <v>0.128</v>
      </c>
      <c r="C129">
        <v>9.1999999999999998E-2</v>
      </c>
      <c r="D129">
        <v>8.1000000000000003E-2</v>
      </c>
      <c r="E129">
        <v>0.182</v>
      </c>
      <c r="G129" s="4">
        <f t="shared" si="10"/>
        <v>-2.0714733720306588</v>
      </c>
      <c r="H129" s="4">
        <f t="shared" si="11"/>
        <v>-2.0557250150625199</v>
      </c>
      <c r="I129" s="4">
        <f t="shared" si="12"/>
        <v>-2.3859667019330968</v>
      </c>
      <c r="J129" s="4">
        <f t="shared" si="13"/>
        <v>-2.5133061243096981</v>
      </c>
      <c r="K129" s="4">
        <f t="shared" si="14"/>
        <v>-1.7037485919053417</v>
      </c>
      <c r="M129">
        <f t="shared" si="15"/>
        <v>1.0889843899849103E-2</v>
      </c>
      <c r="N129">
        <f t="shared" si="16"/>
        <v>-2.1410323098187218</v>
      </c>
      <c r="P129">
        <f t="shared" si="17"/>
        <v>-1.0889843899849103E-2</v>
      </c>
      <c r="Q129">
        <f t="shared" si="18"/>
        <v>0.11753344944078083</v>
      </c>
      <c r="S129" s="2">
        <v>0.68174768518518514</v>
      </c>
    </row>
    <row r="130" spans="1:19">
      <c r="A130">
        <v>0.12</v>
      </c>
      <c r="B130">
        <v>0.126</v>
      </c>
      <c r="C130">
        <v>9.1999999999999998E-2</v>
      </c>
      <c r="D130">
        <v>8.3000000000000004E-2</v>
      </c>
      <c r="E130">
        <v>0.184</v>
      </c>
      <c r="G130" s="4">
        <f t="shared" ref="G130:G193" si="19">LN(A130)</f>
        <v>-2.120263536200091</v>
      </c>
      <c r="H130" s="4">
        <f t="shared" ref="H130:H193" si="20">LN(B130)</f>
        <v>-2.0714733720306588</v>
      </c>
      <c r="I130" s="4">
        <f t="shared" ref="I130:I193" si="21">LN(C130)</f>
        <v>-2.3859667019330968</v>
      </c>
      <c r="J130" s="4">
        <f t="shared" ref="J130:J193" si="22">LN(D130)</f>
        <v>-2.488914671185539</v>
      </c>
      <c r="K130" s="4">
        <f t="shared" ref="K130:K193" si="23">LN(E130)</f>
        <v>-1.6928195213731514</v>
      </c>
      <c r="M130">
        <f t="shared" si="15"/>
        <v>7.0862125078922422E-2</v>
      </c>
      <c r="N130">
        <f t="shared" si="16"/>
        <v>-2.1192758666078655</v>
      </c>
      <c r="P130">
        <f t="shared" si="17"/>
        <v>-7.0862125078922422E-2</v>
      </c>
      <c r="Q130">
        <f t="shared" si="18"/>
        <v>0.12011857889981449</v>
      </c>
      <c r="S130" s="2">
        <v>0.6818749999999999</v>
      </c>
    </row>
    <row r="131" spans="1:19">
      <c r="A131">
        <v>0.124</v>
      </c>
      <c r="B131">
        <v>0.126</v>
      </c>
      <c r="C131">
        <v>9.1999999999999998E-2</v>
      </c>
      <c r="D131">
        <v>0.08</v>
      </c>
      <c r="E131">
        <v>0.18099999999999999</v>
      </c>
      <c r="G131" s="4">
        <f t="shared" si="19"/>
        <v>-2.0874737133771002</v>
      </c>
      <c r="H131" s="4">
        <f t="shared" si="20"/>
        <v>-2.0714733720306588</v>
      </c>
      <c r="I131" s="4">
        <f t="shared" si="21"/>
        <v>-2.3859667019330968</v>
      </c>
      <c r="J131" s="4">
        <f t="shared" si="22"/>
        <v>-2.5257286443082556</v>
      </c>
      <c r="K131" s="4">
        <f t="shared" si="23"/>
        <v>-1.7092582477163114</v>
      </c>
      <c r="M131">
        <f t="shared" ref="M131:M194" si="24">SLOPE(G131:K131,$G$1:$K$1)</f>
        <v>2.0769515631513195E-2</v>
      </c>
      <c r="N131">
        <f t="shared" ref="N131:N194" si="25">INTERCEPT(G131:K131,$G$1:$K$1)</f>
        <v>-2.1464217281026028</v>
      </c>
      <c r="P131">
        <f t="shared" ref="P131:P194" si="26">-M131</f>
        <v>-2.0769515631513195E-2</v>
      </c>
      <c r="Q131">
        <f t="shared" ref="Q131:Q194" si="27">EXP(N131)</f>
        <v>0.116901716385337</v>
      </c>
      <c r="S131" s="2">
        <v>0.68202546296296296</v>
      </c>
    </row>
    <row r="132" spans="1:19">
      <c r="A132">
        <v>0.13</v>
      </c>
      <c r="B132">
        <v>0.13500000000000001</v>
      </c>
      <c r="C132">
        <v>9.4E-2</v>
      </c>
      <c r="D132">
        <v>9.2999999999999999E-2</v>
      </c>
      <c r="E132">
        <v>0.193</v>
      </c>
      <c r="G132" s="4">
        <f t="shared" si="19"/>
        <v>-2.0402208285265546</v>
      </c>
      <c r="H132" s="4">
        <f t="shared" si="20"/>
        <v>-2.0024805005437076</v>
      </c>
      <c r="I132" s="4">
        <f t="shared" si="21"/>
        <v>-2.364460496712133</v>
      </c>
      <c r="J132" s="4">
        <f t="shared" si="22"/>
        <v>-2.375155785828881</v>
      </c>
      <c r="K132" s="4">
        <f t="shared" si="23"/>
        <v>-1.6450650900772514</v>
      </c>
      <c r="M132">
        <f t="shared" si="24"/>
        <v>6.4489879991145416E-2</v>
      </c>
      <c r="N132">
        <f t="shared" si="25"/>
        <v>-2.0557974384770197</v>
      </c>
      <c r="P132">
        <f t="shared" si="26"/>
        <v>-6.4489879991145416E-2</v>
      </c>
      <c r="Q132">
        <f t="shared" si="27"/>
        <v>0.12799073013862558</v>
      </c>
      <c r="S132" s="2">
        <v>0.68215277777777772</v>
      </c>
    </row>
    <row r="133" spans="1:19">
      <c r="A133">
        <v>0.126</v>
      </c>
      <c r="B133">
        <v>0.13100000000000001</v>
      </c>
      <c r="C133">
        <v>9.1999999999999998E-2</v>
      </c>
      <c r="D133">
        <v>8.8999999999999996E-2</v>
      </c>
      <c r="E133">
        <v>0.189</v>
      </c>
      <c r="G133" s="4">
        <f t="shared" si="19"/>
        <v>-2.0714733720306588</v>
      </c>
      <c r="H133" s="4">
        <f t="shared" si="20"/>
        <v>-2.0325579557809856</v>
      </c>
      <c r="I133" s="4">
        <f t="shared" si="21"/>
        <v>-2.3859667019330968</v>
      </c>
      <c r="J133" s="4">
        <f t="shared" si="22"/>
        <v>-2.4191189092499972</v>
      </c>
      <c r="K133" s="4">
        <f t="shared" si="23"/>
        <v>-1.6660082639224947</v>
      </c>
      <c r="M133">
        <f t="shared" si="24"/>
        <v>6.6005935087515705E-2</v>
      </c>
      <c r="N133">
        <f t="shared" si="25"/>
        <v>-2.0846482299715929</v>
      </c>
      <c r="P133">
        <f t="shared" si="26"/>
        <v>-6.6005935087515705E-2</v>
      </c>
      <c r="Q133">
        <f t="shared" si="27"/>
        <v>0.12435085537688853</v>
      </c>
      <c r="S133" s="2">
        <v>0.68228009259259259</v>
      </c>
    </row>
    <row r="134" spans="1:19">
      <c r="A134">
        <v>0.13900000000000001</v>
      </c>
      <c r="B134">
        <v>0.13900000000000001</v>
      </c>
      <c r="C134">
        <v>9.4E-2</v>
      </c>
      <c r="D134">
        <v>8.5999999999999993E-2</v>
      </c>
      <c r="E134">
        <v>0.186</v>
      </c>
      <c r="G134" s="4">
        <f t="shared" si="19"/>
        <v>-1.9732813458514451</v>
      </c>
      <c r="H134" s="4">
        <f t="shared" si="20"/>
        <v>-1.9732813458514451</v>
      </c>
      <c r="I134" s="4">
        <f t="shared" si="21"/>
        <v>-2.364460496712133</v>
      </c>
      <c r="J134" s="4">
        <f t="shared" si="22"/>
        <v>-2.4534079827286295</v>
      </c>
      <c r="K134" s="4">
        <f t="shared" si="23"/>
        <v>-1.6820086052689358</v>
      </c>
      <c r="M134">
        <f t="shared" si="24"/>
        <v>-5.5901639948117018E-2</v>
      </c>
      <c r="N134">
        <f t="shared" si="25"/>
        <v>-2.1150146346689165</v>
      </c>
      <c r="P134">
        <f t="shared" si="26"/>
        <v>5.5901639948117018E-2</v>
      </c>
      <c r="Q134">
        <f t="shared" si="27"/>
        <v>0.12063152413782353</v>
      </c>
      <c r="S134" s="2">
        <v>0.68240740740740735</v>
      </c>
    </row>
    <row r="135" spans="1:19">
      <c r="A135">
        <v>0.124</v>
      </c>
      <c r="B135">
        <v>0.127</v>
      </c>
      <c r="C135">
        <v>0.09</v>
      </c>
      <c r="D135">
        <v>8.3000000000000004E-2</v>
      </c>
      <c r="E135">
        <v>0.18099999999999999</v>
      </c>
      <c r="G135" s="4">
        <f t="shared" si="19"/>
        <v>-2.0874737133771002</v>
      </c>
      <c r="H135" s="4">
        <f t="shared" si="20"/>
        <v>-2.0635681925235456</v>
      </c>
      <c r="I135" s="4">
        <f t="shared" si="21"/>
        <v>-2.4079456086518722</v>
      </c>
      <c r="J135" s="4">
        <f t="shared" si="22"/>
        <v>-2.488914671185539</v>
      </c>
      <c r="K135" s="4">
        <f t="shared" si="23"/>
        <v>-1.7092582477163114</v>
      </c>
      <c r="M135">
        <f t="shared" si="24"/>
        <v>3.1089388171592073E-2</v>
      </c>
      <c r="N135">
        <f t="shared" si="25"/>
        <v>-2.1371243361033745</v>
      </c>
      <c r="P135">
        <f t="shared" si="26"/>
        <v>-3.1089388171592073E-2</v>
      </c>
      <c r="Q135">
        <f t="shared" si="27"/>
        <v>0.11799366574276356</v>
      </c>
      <c r="S135" s="2">
        <v>0.68361111111111106</v>
      </c>
    </row>
    <row r="136" spans="1:19">
      <c r="A136">
        <v>0.127</v>
      </c>
      <c r="B136">
        <v>0.129</v>
      </c>
      <c r="C136">
        <v>9.0999999999999998E-2</v>
      </c>
      <c r="D136">
        <v>8.5999999999999993E-2</v>
      </c>
      <c r="E136">
        <v>0.183</v>
      </c>
      <c r="G136" s="4">
        <f t="shared" si="19"/>
        <v>-2.0635681925235456</v>
      </c>
      <c r="H136" s="4">
        <f t="shared" si="20"/>
        <v>-2.0479428746204649</v>
      </c>
      <c r="I136" s="4">
        <f t="shared" si="21"/>
        <v>-2.3968957724652871</v>
      </c>
      <c r="J136" s="4">
        <f t="shared" si="22"/>
        <v>-2.4534079827286295</v>
      </c>
      <c r="K136" s="4">
        <f t="shared" si="23"/>
        <v>-1.6982691261407161</v>
      </c>
      <c r="M136">
        <f t="shared" si="24"/>
        <v>3.0602880985590216E-2</v>
      </c>
      <c r="N136">
        <f t="shared" si="25"/>
        <v>-2.1179329361961332</v>
      </c>
      <c r="P136">
        <f t="shared" si="26"/>
        <v>-3.0602880985590216E-2</v>
      </c>
      <c r="Q136">
        <f t="shared" si="27"/>
        <v>0.12027999815558747</v>
      </c>
      <c r="S136" s="2">
        <v>0.68373842592592593</v>
      </c>
    </row>
    <row r="137" spans="1:19">
      <c r="A137">
        <v>0.122</v>
      </c>
      <c r="B137">
        <v>0.128</v>
      </c>
      <c r="C137">
        <v>0.09</v>
      </c>
      <c r="D137">
        <v>8.7999999999999995E-2</v>
      </c>
      <c r="E137">
        <v>0.184</v>
      </c>
      <c r="G137" s="4">
        <f t="shared" si="19"/>
        <v>-2.1037342342488805</v>
      </c>
      <c r="H137" s="4">
        <f t="shared" si="20"/>
        <v>-2.0557250150625199</v>
      </c>
      <c r="I137" s="4">
        <f t="shared" si="21"/>
        <v>-2.4079456086518722</v>
      </c>
      <c r="J137" s="4">
        <f t="shared" si="22"/>
        <v>-2.4304184645039308</v>
      </c>
      <c r="K137" s="4">
        <f t="shared" si="23"/>
        <v>-1.6928195213731514</v>
      </c>
      <c r="M137">
        <f t="shared" si="24"/>
        <v>7.531429643525285E-2</v>
      </c>
      <c r="N137">
        <f t="shared" si="25"/>
        <v>-2.1034679262645541</v>
      </c>
      <c r="P137">
        <f t="shared" si="26"/>
        <v>-7.531429643525285E-2</v>
      </c>
      <c r="Q137">
        <f t="shared" si="27"/>
        <v>0.12203249390058836</v>
      </c>
      <c r="S137" s="2">
        <v>0.68386574074074069</v>
      </c>
    </row>
    <row r="138" spans="1:19">
      <c r="A138">
        <v>0.13200000000000001</v>
      </c>
      <c r="B138">
        <v>0.13300000000000001</v>
      </c>
      <c r="C138">
        <v>9.2999999999999999E-2</v>
      </c>
      <c r="D138">
        <v>0.09</v>
      </c>
      <c r="E138">
        <v>0.187</v>
      </c>
      <c r="G138" s="4">
        <f t="shared" si="19"/>
        <v>-2.0249533563957662</v>
      </c>
      <c r="H138" s="4">
        <f t="shared" si="20"/>
        <v>-2.0174061507603831</v>
      </c>
      <c r="I138" s="4">
        <f t="shared" si="21"/>
        <v>-2.375155785828881</v>
      </c>
      <c r="J138" s="4">
        <f t="shared" si="22"/>
        <v>-2.4079456086518722</v>
      </c>
      <c r="K138" s="4">
        <f t="shared" si="23"/>
        <v>-1.6766466621275504</v>
      </c>
      <c r="M138">
        <f t="shared" si="24"/>
        <v>2.4844127796299333E-2</v>
      </c>
      <c r="N138">
        <f t="shared" si="25"/>
        <v>-2.0889879141850609</v>
      </c>
      <c r="P138">
        <f t="shared" si="26"/>
        <v>-2.4844127796299333E-2</v>
      </c>
      <c r="Q138">
        <f t="shared" si="27"/>
        <v>0.12381238118194358</v>
      </c>
      <c r="S138" s="2">
        <v>0.68399305555555545</v>
      </c>
    </row>
    <row r="139" spans="1:19">
      <c r="A139">
        <v>0.13800000000000001</v>
      </c>
      <c r="B139">
        <v>0.13600000000000001</v>
      </c>
      <c r="C139">
        <v>9.2999999999999999E-2</v>
      </c>
      <c r="D139">
        <v>8.6999999999999994E-2</v>
      </c>
      <c r="E139">
        <v>0.184</v>
      </c>
      <c r="G139" s="4">
        <f t="shared" si="19"/>
        <v>-1.9805015938249322</v>
      </c>
      <c r="H139" s="4">
        <f t="shared" si="20"/>
        <v>-1.9951003932460849</v>
      </c>
      <c r="I139" s="4">
        <f t="shared" si="21"/>
        <v>-2.375155785828881</v>
      </c>
      <c r="J139" s="4">
        <f t="shared" si="22"/>
        <v>-2.4418471603275536</v>
      </c>
      <c r="K139" s="4">
        <f t="shared" si="23"/>
        <v>-1.6928195213731514</v>
      </c>
      <c r="M139">
        <f t="shared" si="24"/>
        <v>-4.3031364206419204E-2</v>
      </c>
      <c r="N139">
        <f t="shared" si="25"/>
        <v>-2.1168884979614413</v>
      </c>
      <c r="P139">
        <f t="shared" si="26"/>
        <v>4.3031364206419204E-2</v>
      </c>
      <c r="Q139">
        <f t="shared" si="27"/>
        <v>0.12040568881116723</v>
      </c>
      <c r="S139" s="2">
        <v>0.68413194444444436</v>
      </c>
    </row>
    <row r="140" spans="1:19">
      <c r="A140">
        <v>0.14399999999999999</v>
      </c>
      <c r="B140">
        <v>0.14000000000000001</v>
      </c>
      <c r="C140">
        <v>9.4E-2</v>
      </c>
      <c r="D140">
        <v>8.7999999999999995E-2</v>
      </c>
      <c r="E140">
        <v>0.184</v>
      </c>
      <c r="G140" s="4">
        <f t="shared" si="19"/>
        <v>-1.9379419794061366</v>
      </c>
      <c r="H140" s="4">
        <f t="shared" si="20"/>
        <v>-1.9661128563728327</v>
      </c>
      <c r="I140" s="4">
        <f t="shared" si="21"/>
        <v>-2.364460496712133</v>
      </c>
      <c r="J140" s="4">
        <f t="shared" si="22"/>
        <v>-2.4304184645039308</v>
      </c>
      <c r="K140" s="4">
        <f t="shared" si="23"/>
        <v>-1.6928195213731514</v>
      </c>
      <c r="M140">
        <f t="shared" si="24"/>
        <v>-8.1162611815052063E-2</v>
      </c>
      <c r="N140">
        <f t="shared" si="25"/>
        <v>-2.1157027788220746</v>
      </c>
      <c r="P140">
        <f t="shared" si="26"/>
        <v>8.1162611815052063E-2</v>
      </c>
      <c r="Q140">
        <f t="shared" si="27"/>
        <v>0.12054854081532032</v>
      </c>
      <c r="S140" s="2">
        <v>0.68425925925925923</v>
      </c>
    </row>
    <row r="141" spans="1:19">
      <c r="A141">
        <v>0.13200000000000001</v>
      </c>
      <c r="B141">
        <v>0.13500000000000001</v>
      </c>
      <c r="C141">
        <v>9.1999999999999998E-2</v>
      </c>
      <c r="D141">
        <v>9.0999999999999998E-2</v>
      </c>
      <c r="E141">
        <v>0.186</v>
      </c>
      <c r="G141" s="4">
        <f t="shared" si="19"/>
        <v>-2.0249533563957662</v>
      </c>
      <c r="H141" s="4">
        <f t="shared" si="20"/>
        <v>-2.0024805005437076</v>
      </c>
      <c r="I141" s="4">
        <f t="shared" si="21"/>
        <v>-2.3859667019330968</v>
      </c>
      <c r="J141" s="4">
        <f t="shared" si="22"/>
        <v>-2.3968957724652871</v>
      </c>
      <c r="K141" s="4">
        <f t="shared" si="23"/>
        <v>-1.6820086052689358</v>
      </c>
      <c r="M141">
        <f t="shared" si="24"/>
        <v>1.7761955222483097E-2</v>
      </c>
      <c r="N141">
        <f t="shared" si="25"/>
        <v>-2.0902866989157145</v>
      </c>
      <c r="P141">
        <f t="shared" si="26"/>
        <v>-1.7761955222483097E-2</v>
      </c>
      <c r="Q141">
        <f t="shared" si="27"/>
        <v>0.12365167993255285</v>
      </c>
      <c r="S141" s="2">
        <v>0.68438657407407411</v>
      </c>
    </row>
    <row r="142" spans="1:19">
      <c r="A142">
        <v>0.13800000000000001</v>
      </c>
      <c r="B142">
        <v>0.13600000000000001</v>
      </c>
      <c r="C142">
        <v>9.4E-2</v>
      </c>
      <c r="D142">
        <v>8.6999999999999994E-2</v>
      </c>
      <c r="E142">
        <v>0.185</v>
      </c>
      <c r="G142" s="4">
        <f t="shared" si="19"/>
        <v>-1.9805015938249322</v>
      </c>
      <c r="H142" s="4">
        <f t="shared" si="20"/>
        <v>-1.9951003932460849</v>
      </c>
      <c r="I142" s="4">
        <f t="shared" si="21"/>
        <v>-2.364460496712133</v>
      </c>
      <c r="J142" s="4">
        <f t="shared" si="22"/>
        <v>-2.4418471603275536</v>
      </c>
      <c r="K142" s="4">
        <f t="shared" si="23"/>
        <v>-1.6873994539038122</v>
      </c>
      <c r="M142">
        <f t="shared" si="24"/>
        <v>-3.8455126009499782E-2</v>
      </c>
      <c r="N142">
        <f t="shared" si="25"/>
        <v>-2.1115593808645792</v>
      </c>
      <c r="P142">
        <f t="shared" si="26"/>
        <v>3.8455126009499782E-2</v>
      </c>
      <c r="Q142">
        <f t="shared" si="27"/>
        <v>0.12104905759715745</v>
      </c>
      <c r="S142" s="2">
        <v>0.68451388888888898</v>
      </c>
    </row>
    <row r="143" spans="1:19">
      <c r="A143">
        <v>0.14599999999999999</v>
      </c>
      <c r="B143">
        <v>0.13800000000000001</v>
      </c>
      <c r="C143">
        <v>9.5000000000000001E-2</v>
      </c>
      <c r="D143">
        <v>8.3000000000000004E-2</v>
      </c>
      <c r="E143">
        <v>0.182</v>
      </c>
      <c r="G143" s="4">
        <f t="shared" si="19"/>
        <v>-1.9241486572738007</v>
      </c>
      <c r="H143" s="4">
        <f t="shared" si="20"/>
        <v>-1.9805015938249322</v>
      </c>
      <c r="I143" s="4">
        <f t="shared" si="21"/>
        <v>-2.353878387381596</v>
      </c>
      <c r="J143" s="4">
        <f t="shared" si="22"/>
        <v>-2.488914671185539</v>
      </c>
      <c r="K143" s="4">
        <f t="shared" si="23"/>
        <v>-1.7037485919053417</v>
      </c>
      <c r="M143">
        <f t="shared" si="24"/>
        <v>-0.11578228921228273</v>
      </c>
      <c r="N143">
        <f t="shared" si="25"/>
        <v>-2.1435229321798452</v>
      </c>
      <c r="P143">
        <f t="shared" si="26"/>
        <v>0.11578228921228273</v>
      </c>
      <c r="Q143">
        <f t="shared" si="27"/>
        <v>0.11724108224269858</v>
      </c>
      <c r="S143" s="2">
        <v>0.68464120370370374</v>
      </c>
    </row>
    <row r="144" spans="1:19">
      <c r="A144">
        <v>0.14399999999999999</v>
      </c>
      <c r="B144">
        <v>0.14099999999999999</v>
      </c>
      <c r="C144">
        <v>9.6000000000000002E-2</v>
      </c>
      <c r="D144">
        <v>8.8999999999999996E-2</v>
      </c>
      <c r="E144">
        <v>0.186</v>
      </c>
      <c r="G144" s="4">
        <f t="shared" si="19"/>
        <v>-1.9379419794061366</v>
      </c>
      <c r="H144" s="4">
        <f t="shared" si="20"/>
        <v>-1.9589953886039688</v>
      </c>
      <c r="I144" s="4">
        <f t="shared" si="21"/>
        <v>-2.3434070875143007</v>
      </c>
      <c r="J144" s="4">
        <f t="shared" si="22"/>
        <v>-2.4191189092499972</v>
      </c>
      <c r="K144" s="4">
        <f t="shared" si="23"/>
        <v>-1.6820086052689358</v>
      </c>
      <c r="M144">
        <f t="shared" si="24"/>
        <v>-7.0601227322103499E-2</v>
      </c>
      <c r="N144">
        <f t="shared" si="25"/>
        <v>-2.1007860193221255</v>
      </c>
      <c r="P144">
        <f t="shared" si="26"/>
        <v>7.0601227322103499E-2</v>
      </c>
      <c r="Q144">
        <f t="shared" si="27"/>
        <v>0.12236021295275282</v>
      </c>
      <c r="S144" s="2">
        <v>0.68480324074074073</v>
      </c>
    </row>
    <row r="145" spans="1:19">
      <c r="A145">
        <v>2.6</v>
      </c>
      <c r="B145">
        <v>2.3690000000000002</v>
      </c>
      <c r="C145">
        <v>1.4259999999999999</v>
      </c>
      <c r="D145">
        <v>0.97799999999999998</v>
      </c>
      <c r="E145">
        <v>0.86699999999999999</v>
      </c>
      <c r="G145" s="4">
        <f t="shared" si="19"/>
        <v>0.95551144502743635</v>
      </c>
      <c r="H145" s="4">
        <f t="shared" si="20"/>
        <v>0.8624679251766485</v>
      </c>
      <c r="I145" s="4">
        <f t="shared" si="21"/>
        <v>0.35487332199210414</v>
      </c>
      <c r="J145" s="4">
        <f t="shared" si="22"/>
        <v>-2.2245608947319737E-2</v>
      </c>
      <c r="K145" s="4">
        <f t="shared" si="23"/>
        <v>-0.1427163022015952</v>
      </c>
      <c r="M145">
        <f t="shared" si="24"/>
        <v>-1.1684906468985441</v>
      </c>
      <c r="N145">
        <f t="shared" si="25"/>
        <v>-0.13617680530267839</v>
      </c>
      <c r="P145">
        <f t="shared" si="26"/>
        <v>1.1684906468985441</v>
      </c>
      <c r="Q145">
        <f t="shared" si="27"/>
        <v>0.87268832292466814</v>
      </c>
      <c r="S145" s="2">
        <v>0.69188657407407417</v>
      </c>
    </row>
    <row r="146" spans="1:19">
      <c r="A146">
        <v>0.34399999999999997</v>
      </c>
      <c r="B146">
        <v>0.34699999999999998</v>
      </c>
      <c r="C146">
        <v>0.28899999999999998</v>
      </c>
      <c r="D146">
        <v>0.29399999999999998</v>
      </c>
      <c r="E146">
        <v>0.40799999999999997</v>
      </c>
      <c r="G146" s="4">
        <f t="shared" si="19"/>
        <v>-1.0671136216087387</v>
      </c>
      <c r="H146" s="4">
        <f t="shared" si="20"/>
        <v>-1.058430499035278</v>
      </c>
      <c r="I146" s="4">
        <f t="shared" si="21"/>
        <v>-1.2413285908697049</v>
      </c>
      <c r="J146" s="4">
        <f t="shared" si="22"/>
        <v>-1.2241755116434554</v>
      </c>
      <c r="K146" s="4">
        <f t="shared" si="23"/>
        <v>-0.89648810457797545</v>
      </c>
      <c r="M146">
        <f t="shared" si="24"/>
        <v>2.2961657080759094E-2</v>
      </c>
      <c r="N146">
        <f t="shared" si="25"/>
        <v>-1.0869400050794413</v>
      </c>
      <c r="P146">
        <f t="shared" si="26"/>
        <v>-2.2961657080759094E-2</v>
      </c>
      <c r="Q146">
        <f t="shared" si="27"/>
        <v>0.33724689016963977</v>
      </c>
      <c r="S146" s="2">
        <v>0.69201388888888893</v>
      </c>
    </row>
    <row r="147" spans="1:19">
      <c r="A147">
        <v>0.25800000000000001</v>
      </c>
      <c r="B147">
        <v>0.17799999999999999</v>
      </c>
      <c r="C147">
        <v>0.17799999999999999</v>
      </c>
      <c r="D147">
        <v>0.11899999999999999</v>
      </c>
      <c r="E147">
        <v>0.223</v>
      </c>
      <c r="G147" s="4">
        <f t="shared" si="19"/>
        <v>-1.3547956940605197</v>
      </c>
      <c r="H147" s="4">
        <f t="shared" si="20"/>
        <v>-1.725971728690052</v>
      </c>
      <c r="I147" s="4">
        <f t="shared" si="21"/>
        <v>-1.725971728690052</v>
      </c>
      <c r="J147" s="4">
        <f t="shared" si="22"/>
        <v>-2.1286317858706076</v>
      </c>
      <c r="K147" s="4">
        <f t="shared" si="23"/>
        <v>-1.5005835075220182</v>
      </c>
      <c r="M147">
        <f t="shared" si="24"/>
        <v>-0.28857869164813771</v>
      </c>
      <c r="N147">
        <f t="shared" si="25"/>
        <v>-1.8199986471052054</v>
      </c>
      <c r="P147">
        <f t="shared" si="26"/>
        <v>0.28857869164813771</v>
      </c>
      <c r="Q147">
        <f t="shared" si="27"/>
        <v>0.16202597013782408</v>
      </c>
      <c r="S147" s="2">
        <v>0.69226851851851856</v>
      </c>
    </row>
    <row r="148" spans="1:19">
      <c r="A148">
        <v>1.88</v>
      </c>
      <c r="B148">
        <v>1.81</v>
      </c>
      <c r="C148">
        <v>1.837</v>
      </c>
      <c r="D148">
        <v>1.8520000000000001</v>
      </c>
      <c r="E148">
        <v>1.946</v>
      </c>
      <c r="G148" s="4">
        <f t="shared" si="19"/>
        <v>0.63127177684185776</v>
      </c>
      <c r="H148" s="4">
        <f t="shared" si="20"/>
        <v>0.59332684527773438</v>
      </c>
      <c r="I148" s="4">
        <f t="shared" si="21"/>
        <v>0.60813380623298863</v>
      </c>
      <c r="J148" s="4">
        <f t="shared" si="22"/>
        <v>0.61626613622398774</v>
      </c>
      <c r="K148" s="4">
        <f t="shared" si="23"/>
        <v>0.66577598376381331</v>
      </c>
      <c r="M148">
        <f t="shared" si="24"/>
        <v>3.2916735601226307E-2</v>
      </c>
      <c r="N148">
        <f t="shared" si="25"/>
        <v>0.63810362988532887</v>
      </c>
      <c r="P148">
        <f t="shared" si="26"/>
        <v>-3.2916735601226307E-2</v>
      </c>
      <c r="Q148">
        <f t="shared" si="27"/>
        <v>1.8928878575686878</v>
      </c>
      <c r="S148" s="2">
        <v>0.69246527777777767</v>
      </c>
    </row>
    <row r="149" spans="1:19">
      <c r="A149">
        <v>0.64300000000000002</v>
      </c>
      <c r="B149">
        <v>0.56999999999999995</v>
      </c>
      <c r="C149">
        <v>0.38700000000000001</v>
      </c>
      <c r="D149">
        <v>0.32300000000000001</v>
      </c>
      <c r="E149">
        <v>0.36799999999999999</v>
      </c>
      <c r="G149" s="4">
        <f t="shared" si="19"/>
        <v>-0.44161055474451766</v>
      </c>
      <c r="H149" s="4">
        <f t="shared" si="20"/>
        <v>-0.56211891815354131</v>
      </c>
      <c r="I149" s="4">
        <f t="shared" si="21"/>
        <v>-0.9493305859523552</v>
      </c>
      <c r="J149" s="4">
        <f t="shared" si="22"/>
        <v>-1.1301029557594804</v>
      </c>
      <c r="K149" s="4">
        <f t="shared" si="23"/>
        <v>-0.99967234081320611</v>
      </c>
      <c r="M149">
        <f t="shared" si="24"/>
        <v>-0.66088164471816446</v>
      </c>
      <c r="N149">
        <f t="shared" si="25"/>
        <v>-1.1207136077837276</v>
      </c>
      <c r="P149">
        <f t="shared" si="26"/>
        <v>0.66088164471816446</v>
      </c>
      <c r="Q149">
        <f t="shared" si="27"/>
        <v>0.32604704187888556</v>
      </c>
      <c r="S149" s="2">
        <v>0.69262731481481488</v>
      </c>
    </row>
    <row r="150" spans="1:19">
      <c r="A150">
        <v>0.29599999999999999</v>
      </c>
      <c r="B150">
        <v>0.23200000000000001</v>
      </c>
      <c r="C150">
        <v>0.152</v>
      </c>
      <c r="D150">
        <v>0.13100000000000001</v>
      </c>
      <c r="E150">
        <v>0.218</v>
      </c>
      <c r="G150" s="4">
        <f t="shared" si="19"/>
        <v>-1.2173958246580767</v>
      </c>
      <c r="H150" s="4">
        <f t="shared" si="20"/>
        <v>-1.4610179073158271</v>
      </c>
      <c r="I150" s="4">
        <f t="shared" si="21"/>
        <v>-1.8838747581358606</v>
      </c>
      <c r="J150" s="4">
        <f t="shared" si="22"/>
        <v>-2.0325579557809856</v>
      </c>
      <c r="K150" s="4">
        <f t="shared" si="23"/>
        <v>-1.523260216193048</v>
      </c>
      <c r="M150">
        <f t="shared" si="24"/>
        <v>-0.50353766977501457</v>
      </c>
      <c r="N150">
        <f t="shared" si="25"/>
        <v>-1.8553560758214134</v>
      </c>
      <c r="P150">
        <f t="shared" si="26"/>
        <v>0.50353766977501457</v>
      </c>
      <c r="Q150">
        <f t="shared" si="27"/>
        <v>0.15639724348203565</v>
      </c>
      <c r="S150" s="2">
        <v>0.6928009259259259</v>
      </c>
    </row>
    <row r="151" spans="1:19">
      <c r="A151">
        <v>0.95399999999999996</v>
      </c>
      <c r="B151">
        <v>0.88100000000000001</v>
      </c>
      <c r="C151">
        <v>0.53</v>
      </c>
      <c r="D151">
        <v>0.46500000000000002</v>
      </c>
      <c r="E151">
        <v>0.55600000000000005</v>
      </c>
      <c r="G151" s="4">
        <f t="shared" si="19"/>
        <v>-4.7091607533850569E-2</v>
      </c>
      <c r="H151" s="4">
        <f t="shared" si="20"/>
        <v>-0.12669765304595754</v>
      </c>
      <c r="I151" s="4">
        <f t="shared" si="21"/>
        <v>-0.6348782724359695</v>
      </c>
      <c r="J151" s="4">
        <f t="shared" si="22"/>
        <v>-0.7657178733947807</v>
      </c>
      <c r="K151" s="4">
        <f t="shared" si="23"/>
        <v>-0.58698698473155464</v>
      </c>
      <c r="M151">
        <f t="shared" si="24"/>
        <v>-0.68994470687906007</v>
      </c>
      <c r="N151">
        <f t="shared" si="25"/>
        <v>-0.74979622329161899</v>
      </c>
      <c r="P151">
        <f t="shared" si="26"/>
        <v>0.68994470687906007</v>
      </c>
      <c r="Q151">
        <f t="shared" si="27"/>
        <v>0.47246281985044575</v>
      </c>
      <c r="S151" s="2">
        <v>0.69296296296296289</v>
      </c>
    </row>
    <row r="152" spans="1:19">
      <c r="A152">
        <v>0.17</v>
      </c>
      <c r="B152">
        <v>0.183</v>
      </c>
      <c r="C152">
        <v>0.122</v>
      </c>
      <c r="D152">
        <v>0.13900000000000001</v>
      </c>
      <c r="E152">
        <v>0.22500000000000001</v>
      </c>
      <c r="G152" s="4">
        <f t="shared" si="19"/>
        <v>-1.7719568419318752</v>
      </c>
      <c r="H152" s="4">
        <f t="shared" si="20"/>
        <v>-1.6982691261407161</v>
      </c>
      <c r="I152" s="4">
        <f t="shared" si="21"/>
        <v>-2.1037342342488805</v>
      </c>
      <c r="J152" s="4">
        <f t="shared" si="22"/>
        <v>-1.9732813458514451</v>
      </c>
      <c r="K152" s="4">
        <f t="shared" si="23"/>
        <v>-1.4916548767777169</v>
      </c>
      <c r="M152">
        <f t="shared" si="24"/>
        <v>2.9033471693661012E-2</v>
      </c>
      <c r="N152">
        <f t="shared" si="25"/>
        <v>-1.7944176945532426</v>
      </c>
      <c r="P152">
        <f t="shared" si="26"/>
        <v>-2.9033471693661012E-2</v>
      </c>
      <c r="Q152">
        <f t="shared" si="27"/>
        <v>0.16622421743787605</v>
      </c>
      <c r="S152" s="2">
        <v>0.69315972222222222</v>
      </c>
    </row>
    <row r="153" spans="1:19">
      <c r="A153">
        <v>0.14699999999999999</v>
      </c>
      <c r="B153">
        <v>0.17</v>
      </c>
      <c r="C153">
        <v>0.11600000000000001</v>
      </c>
      <c r="D153">
        <v>0.13800000000000001</v>
      </c>
      <c r="E153">
        <v>0.22500000000000001</v>
      </c>
      <c r="G153" s="4">
        <f t="shared" si="19"/>
        <v>-1.9173226922034008</v>
      </c>
      <c r="H153" s="4">
        <f t="shared" si="20"/>
        <v>-1.7719568419318752</v>
      </c>
      <c r="I153" s="4">
        <f t="shared" si="21"/>
        <v>-2.1541650878757723</v>
      </c>
      <c r="J153" s="4">
        <f t="shared" si="22"/>
        <v>-1.9805015938249322</v>
      </c>
      <c r="K153" s="4">
        <f t="shared" si="23"/>
        <v>-1.4916548767777169</v>
      </c>
      <c r="M153">
        <f t="shared" si="24"/>
        <v>0.15947001429240326</v>
      </c>
      <c r="N153">
        <f t="shared" si="25"/>
        <v>-1.789729993598161</v>
      </c>
      <c r="P153">
        <f t="shared" si="26"/>
        <v>-0.15947001429240326</v>
      </c>
      <c r="Q153">
        <f t="shared" si="27"/>
        <v>0.16700525606823749</v>
      </c>
      <c r="S153" s="2">
        <v>0.69332175925925921</v>
      </c>
    </row>
    <row r="154" spans="1:19">
      <c r="A154">
        <v>0.13900000000000001</v>
      </c>
      <c r="B154">
        <v>0.16600000000000001</v>
      </c>
      <c r="C154">
        <v>0.11799999999999999</v>
      </c>
      <c r="D154">
        <v>0.15</v>
      </c>
      <c r="E154">
        <v>0.23400000000000001</v>
      </c>
      <c r="G154" s="4">
        <f t="shared" si="19"/>
        <v>-1.9732813458514451</v>
      </c>
      <c r="H154" s="4">
        <f t="shared" si="20"/>
        <v>-1.7957674906255938</v>
      </c>
      <c r="I154" s="4">
        <f t="shared" si="21"/>
        <v>-2.1370706545164722</v>
      </c>
      <c r="J154" s="4">
        <f t="shared" si="22"/>
        <v>-1.8971199848858813</v>
      </c>
      <c r="K154" s="4">
        <f t="shared" si="23"/>
        <v>-1.4524341636244356</v>
      </c>
      <c r="M154">
        <f t="shared" si="24"/>
        <v>0.27486133520079076</v>
      </c>
      <c r="N154">
        <f t="shared" si="25"/>
        <v>-1.7246398799322404</v>
      </c>
      <c r="P154">
        <f t="shared" si="26"/>
        <v>-0.27486133520079076</v>
      </c>
      <c r="Q154">
        <f t="shared" si="27"/>
        <v>0.17823722701907926</v>
      </c>
      <c r="S154" s="2">
        <v>0.69349537037037035</v>
      </c>
    </row>
    <row r="155" spans="1:19">
      <c r="A155">
        <v>0.16900000000000001</v>
      </c>
      <c r="B155">
        <v>0.19400000000000001</v>
      </c>
      <c r="C155">
        <v>0.13400000000000001</v>
      </c>
      <c r="D155">
        <v>0.16500000000000001</v>
      </c>
      <c r="E155">
        <v>0.251</v>
      </c>
      <c r="G155" s="4">
        <f t="shared" si="19"/>
        <v>-1.7778565640590636</v>
      </c>
      <c r="H155" s="4">
        <f t="shared" si="20"/>
        <v>-1.6398971199188088</v>
      </c>
      <c r="I155" s="4">
        <f t="shared" si="21"/>
        <v>-2.0099154790312257</v>
      </c>
      <c r="J155" s="4">
        <f t="shared" si="22"/>
        <v>-1.8018098050815563</v>
      </c>
      <c r="K155" s="4">
        <f t="shared" si="23"/>
        <v>-1.3823023398503531</v>
      </c>
      <c r="M155">
        <f t="shared" si="24"/>
        <v>0.16102452317564192</v>
      </c>
      <c r="N155">
        <f t="shared" si="25"/>
        <v>-1.6482506309674836</v>
      </c>
      <c r="P155">
        <f t="shared" si="26"/>
        <v>-0.16102452317564192</v>
      </c>
      <c r="Q155">
        <f t="shared" si="27"/>
        <v>0.19238616881942755</v>
      </c>
      <c r="S155" s="2">
        <v>0.69366898148148148</v>
      </c>
    </row>
    <row r="156" spans="1:19">
      <c r="A156">
        <v>0.40100000000000002</v>
      </c>
      <c r="B156">
        <v>0.376</v>
      </c>
      <c r="C156">
        <v>0.223</v>
      </c>
      <c r="D156">
        <v>0.22500000000000001</v>
      </c>
      <c r="E156">
        <v>0.29399999999999998</v>
      </c>
      <c r="G156" s="4">
        <f t="shared" si="19"/>
        <v>-0.91379385167556781</v>
      </c>
      <c r="H156" s="4">
        <f t="shared" si="20"/>
        <v>-0.97816613559224252</v>
      </c>
      <c r="I156" s="4">
        <f t="shared" si="21"/>
        <v>-1.5005835075220182</v>
      </c>
      <c r="J156" s="4">
        <f t="shared" si="22"/>
        <v>-1.4916548767777169</v>
      </c>
      <c r="K156" s="4">
        <f t="shared" si="23"/>
        <v>-1.2241755116434554</v>
      </c>
      <c r="M156">
        <f t="shared" si="24"/>
        <v>-0.48330506079453794</v>
      </c>
      <c r="N156">
        <f t="shared" si="25"/>
        <v>-1.4440982038694719</v>
      </c>
      <c r="P156">
        <f t="shared" si="26"/>
        <v>0.48330506079453794</v>
      </c>
      <c r="Q156">
        <f t="shared" si="27"/>
        <v>0.23595876734293922</v>
      </c>
      <c r="S156" s="2">
        <v>0.69385416666666666</v>
      </c>
    </row>
    <row r="157" spans="1:19">
      <c r="A157">
        <v>0.14499999999999999</v>
      </c>
      <c r="B157">
        <v>0.16600000000000001</v>
      </c>
      <c r="C157">
        <v>0.12</v>
      </c>
      <c r="D157">
        <v>0.14099999999999999</v>
      </c>
      <c r="E157">
        <v>0.22500000000000001</v>
      </c>
      <c r="G157" s="4">
        <f t="shared" si="19"/>
        <v>-1.9310215365615626</v>
      </c>
      <c r="H157" s="4">
        <f t="shared" si="20"/>
        <v>-1.7957674906255938</v>
      </c>
      <c r="I157" s="4">
        <f t="shared" si="21"/>
        <v>-2.120263536200091</v>
      </c>
      <c r="J157" s="4">
        <f t="shared" si="22"/>
        <v>-1.9589953886039688</v>
      </c>
      <c r="K157" s="4">
        <f t="shared" si="23"/>
        <v>-1.4916548767777169</v>
      </c>
      <c r="M157">
        <f t="shared" si="24"/>
        <v>0.19354254392476311</v>
      </c>
      <c r="N157">
        <f t="shared" si="25"/>
        <v>-1.7704697088021537</v>
      </c>
      <c r="P157">
        <f t="shared" si="26"/>
        <v>-0.19354254392476311</v>
      </c>
      <c r="Q157">
        <f t="shared" si="27"/>
        <v>0.17025300070829294</v>
      </c>
      <c r="S157" s="2">
        <v>0.6940277777777778</v>
      </c>
    </row>
    <row r="158" spans="1:19">
      <c r="A158">
        <v>0.151</v>
      </c>
      <c r="B158">
        <v>0.17899999999999999</v>
      </c>
      <c r="C158">
        <v>0.127</v>
      </c>
      <c r="D158">
        <v>0.157</v>
      </c>
      <c r="E158">
        <v>0.24099999999999999</v>
      </c>
      <c r="G158" s="4">
        <f t="shared" si="19"/>
        <v>-1.8904754421672127</v>
      </c>
      <c r="H158" s="4">
        <f t="shared" si="20"/>
        <v>-1.7203694731413821</v>
      </c>
      <c r="I158" s="4">
        <f t="shared" si="21"/>
        <v>-2.0635681925235456</v>
      </c>
      <c r="J158" s="4">
        <f t="shared" si="22"/>
        <v>-1.8515094736338289</v>
      </c>
      <c r="K158" s="4">
        <f t="shared" si="23"/>
        <v>-1.422958345491482</v>
      </c>
      <c r="M158">
        <f t="shared" si="24"/>
        <v>0.2259449128437658</v>
      </c>
      <c r="N158">
        <f t="shared" si="25"/>
        <v>-1.6857933266217948</v>
      </c>
      <c r="P158">
        <f t="shared" si="26"/>
        <v>-0.2259449128437658</v>
      </c>
      <c r="Q158">
        <f t="shared" si="27"/>
        <v>0.18529737229212262</v>
      </c>
      <c r="S158" s="2">
        <v>0.69418981481481479</v>
      </c>
    </row>
    <row r="159" spans="1:19">
      <c r="A159">
        <v>0.53</v>
      </c>
      <c r="B159">
        <v>0.51700000000000002</v>
      </c>
      <c r="C159">
        <v>0.375</v>
      </c>
      <c r="D159">
        <v>0.38400000000000001</v>
      </c>
      <c r="E159">
        <v>0.435</v>
      </c>
      <c r="G159" s="4">
        <f t="shared" si="19"/>
        <v>-0.6348782724359695</v>
      </c>
      <c r="H159" s="4">
        <f t="shared" si="20"/>
        <v>-0.65971240447370794</v>
      </c>
      <c r="I159" s="4">
        <f t="shared" si="21"/>
        <v>-0.98082925301172619</v>
      </c>
      <c r="J159" s="4">
        <f t="shared" si="22"/>
        <v>-0.95711272639441014</v>
      </c>
      <c r="K159" s="4">
        <f t="shared" si="23"/>
        <v>-0.83240924789345294</v>
      </c>
      <c r="M159">
        <f t="shared" si="24"/>
        <v>-0.29292023518264448</v>
      </c>
      <c r="N159">
        <f t="shared" si="25"/>
        <v>-0.94779417514997399</v>
      </c>
      <c r="P159">
        <f t="shared" si="26"/>
        <v>0.29292023518264448</v>
      </c>
      <c r="Q159">
        <f t="shared" si="27"/>
        <v>0.38759504798254191</v>
      </c>
      <c r="S159" s="2">
        <v>0.69436342592592604</v>
      </c>
    </row>
    <row r="160" spans="1:19">
      <c r="A160">
        <v>0.17199999999999999</v>
      </c>
      <c r="B160">
        <v>0.20300000000000001</v>
      </c>
      <c r="C160">
        <v>0.14799999999999999</v>
      </c>
      <c r="D160">
        <v>0.186</v>
      </c>
      <c r="E160">
        <v>0.27300000000000002</v>
      </c>
      <c r="G160" s="4">
        <f t="shared" si="19"/>
        <v>-1.7602608021686841</v>
      </c>
      <c r="H160" s="4">
        <f t="shared" si="20"/>
        <v>-1.5945492999403497</v>
      </c>
      <c r="I160" s="4">
        <f t="shared" si="21"/>
        <v>-1.9105430052180221</v>
      </c>
      <c r="J160" s="4">
        <f t="shared" si="22"/>
        <v>-1.6820086052689358</v>
      </c>
      <c r="K160" s="4">
        <f t="shared" si="23"/>
        <v>-1.2982834837971773</v>
      </c>
      <c r="M160">
        <f t="shared" si="24"/>
        <v>0.24395606902209635</v>
      </c>
      <c r="N160">
        <f t="shared" si="25"/>
        <v>-1.5368572065037334</v>
      </c>
      <c r="P160">
        <f t="shared" si="26"/>
        <v>-0.24395606902209635</v>
      </c>
      <c r="Q160">
        <f t="shared" si="27"/>
        <v>0.21505591680551889</v>
      </c>
      <c r="S160" s="2">
        <v>0.6945486111111111</v>
      </c>
    </row>
    <row r="161" spans="1:19">
      <c r="A161">
        <v>0.13700000000000001</v>
      </c>
      <c r="B161">
        <v>0.152</v>
      </c>
      <c r="C161">
        <v>0.105</v>
      </c>
      <c r="D161">
        <v>0.11600000000000001</v>
      </c>
      <c r="E161">
        <v>0.20399999999999999</v>
      </c>
      <c r="G161" s="4">
        <f t="shared" si="19"/>
        <v>-1.987774353154012</v>
      </c>
      <c r="H161" s="4">
        <f t="shared" si="20"/>
        <v>-1.8838747581358606</v>
      </c>
      <c r="I161" s="4">
        <f t="shared" si="21"/>
        <v>-2.2537949288246137</v>
      </c>
      <c r="J161" s="4">
        <f t="shared" si="22"/>
        <v>-2.1541650878757723</v>
      </c>
      <c r="K161" s="4">
        <f t="shared" si="23"/>
        <v>-1.5896352851379207</v>
      </c>
      <c r="M161">
        <f t="shared" si="24"/>
        <v>0.11351581500792501</v>
      </c>
      <c r="N161">
        <f t="shared" si="25"/>
        <v>-1.9216073923812509</v>
      </c>
      <c r="P161">
        <f t="shared" si="26"/>
        <v>-0.11351581500792501</v>
      </c>
      <c r="Q161">
        <f t="shared" si="27"/>
        <v>0.14637149650990355</v>
      </c>
      <c r="S161" s="2">
        <v>0.69472222222222213</v>
      </c>
    </row>
    <row r="162" spans="1:19">
      <c r="A162">
        <v>0.13500000000000001</v>
      </c>
      <c r="B162">
        <v>0.14899999999999999</v>
      </c>
      <c r="C162">
        <v>0.10100000000000001</v>
      </c>
      <c r="D162">
        <v>0.114</v>
      </c>
      <c r="E162">
        <v>0.20200000000000001</v>
      </c>
      <c r="G162" s="4">
        <f t="shared" si="19"/>
        <v>-2.0024805005437076</v>
      </c>
      <c r="H162" s="4">
        <f t="shared" si="20"/>
        <v>-1.9038089730366781</v>
      </c>
      <c r="I162" s="4">
        <f t="shared" si="21"/>
        <v>-2.2926347621408776</v>
      </c>
      <c r="J162" s="4">
        <f t="shared" si="22"/>
        <v>-2.1715568305876416</v>
      </c>
      <c r="K162" s="4">
        <f t="shared" si="23"/>
        <v>-1.5994875815809322</v>
      </c>
      <c r="M162">
        <f t="shared" si="24"/>
        <v>0.11590448905756758</v>
      </c>
      <c r="N162">
        <f t="shared" si="25"/>
        <v>-1.940652939715704</v>
      </c>
      <c r="P162">
        <f t="shared" si="26"/>
        <v>-0.11590448905756758</v>
      </c>
      <c r="Q162">
        <f t="shared" si="27"/>
        <v>0.14361015038759556</v>
      </c>
      <c r="S162" s="2">
        <v>0.69489583333333327</v>
      </c>
    </row>
    <row r="163" spans="1:19">
      <c r="A163">
        <v>0.13</v>
      </c>
      <c r="B163">
        <v>0.14599999999999999</v>
      </c>
      <c r="C163">
        <v>9.9000000000000005E-2</v>
      </c>
      <c r="D163">
        <v>0.11600000000000001</v>
      </c>
      <c r="E163">
        <v>0.20300000000000001</v>
      </c>
      <c r="G163" s="4">
        <f t="shared" si="19"/>
        <v>-2.0402208285265546</v>
      </c>
      <c r="H163" s="4">
        <f t="shared" si="20"/>
        <v>-1.9241486572738007</v>
      </c>
      <c r="I163" s="4">
        <f t="shared" si="21"/>
        <v>-2.312635428847547</v>
      </c>
      <c r="J163" s="4">
        <f t="shared" si="22"/>
        <v>-2.1541650878757723</v>
      </c>
      <c r="K163" s="4">
        <f t="shared" si="23"/>
        <v>-1.5945492999403497</v>
      </c>
      <c r="M163">
        <f t="shared" si="24"/>
        <v>0.16152053649510578</v>
      </c>
      <c r="N163">
        <f t="shared" si="25"/>
        <v>-1.9308099579349303</v>
      </c>
      <c r="P163">
        <f t="shared" si="26"/>
        <v>-0.16152053649510578</v>
      </c>
      <c r="Q163">
        <f t="shared" si="27"/>
        <v>0.14503068214659046</v>
      </c>
      <c r="S163" s="2">
        <v>0.69505787037037037</v>
      </c>
    </row>
    <row r="164" spans="1:19">
      <c r="A164">
        <v>0.13100000000000001</v>
      </c>
      <c r="B164">
        <v>0.14799999999999999</v>
      </c>
      <c r="C164">
        <v>0.10199999999999999</v>
      </c>
      <c r="D164">
        <v>0.12</v>
      </c>
      <c r="E164">
        <v>0.20799999999999999</v>
      </c>
      <c r="G164" s="4">
        <f t="shared" si="19"/>
        <v>-2.0325579557809856</v>
      </c>
      <c r="H164" s="4">
        <f t="shared" si="20"/>
        <v>-1.9105430052180221</v>
      </c>
      <c r="I164" s="4">
        <f t="shared" si="21"/>
        <v>-2.2827824656978661</v>
      </c>
      <c r="J164" s="4">
        <f t="shared" si="22"/>
        <v>-2.120263536200091</v>
      </c>
      <c r="K164" s="4">
        <f t="shared" si="23"/>
        <v>-1.5702171992808192</v>
      </c>
      <c r="M164">
        <f t="shared" si="24"/>
        <v>0.18325599032833359</v>
      </c>
      <c r="N164">
        <f t="shared" si="25"/>
        <v>-1.8989359844792228</v>
      </c>
      <c r="P164">
        <f t="shared" si="26"/>
        <v>-0.18325599032833359</v>
      </c>
      <c r="Q164">
        <f t="shared" si="27"/>
        <v>0.14972784725043339</v>
      </c>
      <c r="S164" s="2">
        <v>0.69524305555555566</v>
      </c>
    </row>
    <row r="165" spans="1:19">
      <c r="A165">
        <v>0.13700000000000001</v>
      </c>
      <c r="B165">
        <v>0.155</v>
      </c>
      <c r="C165">
        <v>0.109</v>
      </c>
      <c r="D165">
        <v>0.129</v>
      </c>
      <c r="E165">
        <v>0.218</v>
      </c>
      <c r="G165" s="4">
        <f t="shared" si="19"/>
        <v>-1.987774353154012</v>
      </c>
      <c r="H165" s="4">
        <f t="shared" si="20"/>
        <v>-1.8643301620628905</v>
      </c>
      <c r="I165" s="4">
        <f t="shared" si="21"/>
        <v>-2.2164073967529934</v>
      </c>
      <c r="J165" s="4">
        <f t="shared" si="22"/>
        <v>-2.0479428746204649</v>
      </c>
      <c r="K165" s="4">
        <f t="shared" si="23"/>
        <v>-1.523260216193048</v>
      </c>
      <c r="M165">
        <f t="shared" si="24"/>
        <v>0.1981640253992891</v>
      </c>
      <c r="N165">
        <f t="shared" si="25"/>
        <v>-1.8367452762663503</v>
      </c>
      <c r="P165">
        <f t="shared" si="26"/>
        <v>-0.1981640253992891</v>
      </c>
      <c r="Q165">
        <f t="shared" si="27"/>
        <v>0.15933517506083966</v>
      </c>
      <c r="S165" s="2">
        <v>0.69540509259259264</v>
      </c>
    </row>
    <row r="166" spans="1:19">
      <c r="A166">
        <v>0.93799999999999994</v>
      </c>
      <c r="B166">
        <v>0.99299999999999999</v>
      </c>
      <c r="C166">
        <v>1.0249999999999999</v>
      </c>
      <c r="D166">
        <v>1.1220000000000001</v>
      </c>
      <c r="E166">
        <v>1.274</v>
      </c>
      <c r="G166" s="4">
        <f t="shared" si="19"/>
        <v>-6.4005329975912434E-2</v>
      </c>
      <c r="H166" s="4">
        <f t="shared" si="20"/>
        <v>-7.0246149369644663E-3</v>
      </c>
      <c r="I166" s="4">
        <f t="shared" si="21"/>
        <v>2.4692612590371414E-2</v>
      </c>
      <c r="J166" s="4">
        <f t="shared" si="22"/>
        <v>0.11511280710050467</v>
      </c>
      <c r="K166" s="4">
        <f t="shared" si="23"/>
        <v>0.24216155714997162</v>
      </c>
      <c r="M166">
        <f t="shared" si="24"/>
        <v>0.26168214698891773</v>
      </c>
      <c r="N166">
        <f t="shared" si="25"/>
        <v>0.18261701637515204</v>
      </c>
      <c r="P166">
        <f t="shared" si="26"/>
        <v>-0.26168214698891773</v>
      </c>
      <c r="Q166">
        <f t="shared" si="27"/>
        <v>1.2003546038804143</v>
      </c>
      <c r="S166" s="2">
        <v>0.69557870370370367</v>
      </c>
    </row>
    <row r="167" spans="1:19">
      <c r="A167">
        <v>0.72599999999999998</v>
      </c>
      <c r="B167">
        <v>0.75</v>
      </c>
      <c r="C167">
        <v>0.73499999999999999</v>
      </c>
      <c r="D167">
        <v>0.82699999999999996</v>
      </c>
      <c r="E167">
        <v>0.97499999999999998</v>
      </c>
      <c r="G167" s="4">
        <f t="shared" si="19"/>
        <v>-0.32020526415734102</v>
      </c>
      <c r="H167" s="4">
        <f t="shared" si="20"/>
        <v>-0.2876820724517809</v>
      </c>
      <c r="I167" s="4">
        <f t="shared" si="21"/>
        <v>-0.3078847797693004</v>
      </c>
      <c r="J167" s="4">
        <f t="shared" si="22"/>
        <v>-0.1899505839584458</v>
      </c>
      <c r="K167" s="4">
        <f t="shared" si="23"/>
        <v>-2.5317807984289897E-2</v>
      </c>
      <c r="M167">
        <f t="shared" si="24"/>
        <v>0.23769373525503656</v>
      </c>
      <c r="N167">
        <f t="shared" si="25"/>
        <v>-0.11681827831133179</v>
      </c>
      <c r="P167">
        <f t="shared" si="26"/>
        <v>-0.23769373525503656</v>
      </c>
      <c r="Q167">
        <f t="shared" si="27"/>
        <v>0.88974686477610154</v>
      </c>
      <c r="S167" s="2">
        <v>0.69574074074074066</v>
      </c>
    </row>
    <row r="168" spans="1:19">
      <c r="A168">
        <v>1.9750000000000001</v>
      </c>
      <c r="B168">
        <v>1.954</v>
      </c>
      <c r="C168">
        <v>1.571</v>
      </c>
      <c r="D168">
        <v>1.3779999999999999</v>
      </c>
      <c r="E168">
        <v>1.3919999999999999</v>
      </c>
      <c r="G168" s="4">
        <f t="shared" si="19"/>
        <v>0.68056839835308525</v>
      </c>
      <c r="H168" s="4">
        <f t="shared" si="20"/>
        <v>0.66987855362059101</v>
      </c>
      <c r="I168" s="4">
        <f t="shared" si="21"/>
        <v>0.45171235927348408</v>
      </c>
      <c r="J168" s="4">
        <f t="shared" si="22"/>
        <v>0.32063317259146673</v>
      </c>
      <c r="K168" s="4">
        <f t="shared" si="23"/>
        <v>0.33074156191222781</v>
      </c>
      <c r="M168">
        <f t="shared" si="24"/>
        <v>-0.40655262020273636</v>
      </c>
      <c r="N168">
        <f t="shared" si="25"/>
        <v>0.30360587752520274</v>
      </c>
      <c r="P168">
        <f t="shared" si="26"/>
        <v>0.40655262020273636</v>
      </c>
      <c r="Q168">
        <f t="shared" si="27"/>
        <v>1.3547350193401249</v>
      </c>
      <c r="S168" s="2">
        <v>0.69593749999999999</v>
      </c>
    </row>
    <row r="169" spans="1:19">
      <c r="A169">
        <v>4.0629999999999997</v>
      </c>
      <c r="B169">
        <v>4.0880000000000001</v>
      </c>
      <c r="C169">
        <v>3.6030000000000002</v>
      </c>
      <c r="D169">
        <v>3.1920000000000002</v>
      </c>
      <c r="E169">
        <v>2.9940000000000002</v>
      </c>
      <c r="G169" s="4">
        <f t="shared" si="19"/>
        <v>1.4019216170055897</v>
      </c>
      <c r="H169" s="4">
        <f t="shared" si="20"/>
        <v>1.4080558529014033</v>
      </c>
      <c r="I169" s="4">
        <f t="shared" si="21"/>
        <v>1.2817668317659563</v>
      </c>
      <c r="J169" s="4">
        <f t="shared" si="22"/>
        <v>1.1606476795875624</v>
      </c>
      <c r="K169" s="4">
        <f t="shared" si="23"/>
        <v>1.0966102859974367</v>
      </c>
      <c r="M169">
        <f t="shared" si="24"/>
        <v>-0.3229091231724619</v>
      </c>
      <c r="N169">
        <f t="shared" si="25"/>
        <v>1.1211933733997106</v>
      </c>
      <c r="P169">
        <f t="shared" si="26"/>
        <v>0.3229091231724619</v>
      </c>
      <c r="Q169">
        <f t="shared" si="27"/>
        <v>3.0685139020324392</v>
      </c>
      <c r="S169" s="2">
        <v>0.69611111111111112</v>
      </c>
    </row>
    <row r="170" spans="1:19">
      <c r="A170">
        <v>0.23699999999999999</v>
      </c>
      <c r="B170">
        <v>0.27600000000000002</v>
      </c>
      <c r="C170">
        <v>0.22800000000000001</v>
      </c>
      <c r="D170">
        <v>0.26300000000000001</v>
      </c>
      <c r="E170">
        <v>0.36199999999999999</v>
      </c>
      <c r="G170" s="4">
        <f t="shared" si="19"/>
        <v>-1.439695137847006</v>
      </c>
      <c r="H170" s="4">
        <f t="shared" si="20"/>
        <v>-1.287354413264987</v>
      </c>
      <c r="I170" s="4">
        <f t="shared" si="21"/>
        <v>-1.4784096500276962</v>
      </c>
      <c r="J170" s="4">
        <f t="shared" si="22"/>
        <v>-1.3356012468043725</v>
      </c>
      <c r="K170" s="4">
        <f t="shared" si="23"/>
        <v>-1.016111067156366</v>
      </c>
      <c r="M170">
        <f t="shared" si="24"/>
        <v>0.24696410482692924</v>
      </c>
      <c r="N170">
        <f t="shared" si="25"/>
        <v>-1.1977781320968666</v>
      </c>
      <c r="P170">
        <f t="shared" si="26"/>
        <v>-0.24696410482692924</v>
      </c>
      <c r="Q170">
        <f t="shared" si="27"/>
        <v>0.30186416966746099</v>
      </c>
      <c r="S170" s="2">
        <v>0.69627314814814811</v>
      </c>
    </row>
    <row r="171" spans="1:19">
      <c r="A171">
        <v>2.0059999999999998</v>
      </c>
      <c r="B171">
        <v>2.113</v>
      </c>
      <c r="C171">
        <v>2.0619999999999998</v>
      </c>
      <c r="D171">
        <v>2.1040000000000001</v>
      </c>
      <c r="E171">
        <v>2.2789999999999999</v>
      </c>
      <c r="G171" s="4">
        <f t="shared" si="19"/>
        <v>0.69614268953974368</v>
      </c>
      <c r="H171" s="4">
        <f t="shared" si="20"/>
        <v>0.74810873863391969</v>
      </c>
      <c r="I171" s="4">
        <f t="shared" si="21"/>
        <v>0.7236763855947681</v>
      </c>
      <c r="J171" s="4">
        <f t="shared" si="22"/>
        <v>0.74384029487546344</v>
      </c>
      <c r="K171" s="4">
        <f t="shared" si="23"/>
        <v>0.8237367502635472</v>
      </c>
      <c r="M171">
        <f t="shared" si="24"/>
        <v>8.2227941730907278E-2</v>
      </c>
      <c r="N171">
        <f t="shared" si="25"/>
        <v>0.78494336594877812</v>
      </c>
      <c r="P171">
        <f t="shared" si="26"/>
        <v>-8.2227941730907278E-2</v>
      </c>
      <c r="Q171">
        <f t="shared" si="27"/>
        <v>2.1922827793621491</v>
      </c>
      <c r="S171" s="2">
        <v>0.69644675925925925</v>
      </c>
    </row>
    <row r="172" spans="1:19">
      <c r="A172">
        <v>2.3969999999999998</v>
      </c>
      <c r="B172">
        <v>2.5209999999999999</v>
      </c>
      <c r="C172">
        <v>2.5830000000000002</v>
      </c>
      <c r="D172">
        <v>2.61</v>
      </c>
      <c r="E172">
        <v>2.7149999999999999</v>
      </c>
      <c r="G172" s="4">
        <f t="shared" si="19"/>
        <v>0.87421795545224723</v>
      </c>
      <c r="H172" s="4">
        <f t="shared" si="20"/>
        <v>0.92465564820578272</v>
      </c>
      <c r="I172" s="4">
        <f t="shared" si="21"/>
        <v>0.94895151411370349</v>
      </c>
      <c r="J172" s="4">
        <f t="shared" si="22"/>
        <v>0.95935022133460202</v>
      </c>
      <c r="K172" s="4">
        <f t="shared" si="23"/>
        <v>0.99879195338589866</v>
      </c>
      <c r="M172">
        <f t="shared" si="24"/>
        <v>0.1019199593062628</v>
      </c>
      <c r="N172">
        <f t="shared" si="25"/>
        <v>0.98809838147710405</v>
      </c>
      <c r="P172">
        <f t="shared" si="26"/>
        <v>-0.1019199593062628</v>
      </c>
      <c r="Q172">
        <f t="shared" si="27"/>
        <v>2.6861216339020686</v>
      </c>
      <c r="S172" s="2">
        <v>0.69663194444444443</v>
      </c>
    </row>
    <row r="173" spans="1:19">
      <c r="A173">
        <v>2.077</v>
      </c>
      <c r="B173">
        <v>2.1459999999999999</v>
      </c>
      <c r="C173">
        <v>1.9019999999999999</v>
      </c>
      <c r="D173">
        <v>1.575</v>
      </c>
      <c r="E173">
        <v>1.407</v>
      </c>
      <c r="G173" s="4">
        <f t="shared" si="19"/>
        <v>0.73092454489397518</v>
      </c>
      <c r="H173" s="4">
        <f t="shared" si="20"/>
        <v>0.76360564420850674</v>
      </c>
      <c r="I173" s="4">
        <f t="shared" si="21"/>
        <v>0.64290596412319856</v>
      </c>
      <c r="J173" s="4">
        <f t="shared" si="22"/>
        <v>0.45425527227759638</v>
      </c>
      <c r="K173" s="4">
        <f t="shared" si="23"/>
        <v>0.34145977813225203</v>
      </c>
      <c r="M173">
        <f t="shared" si="24"/>
        <v>-0.40447021886819173</v>
      </c>
      <c r="N173">
        <f t="shared" si="25"/>
        <v>0.40048765793657881</v>
      </c>
      <c r="P173">
        <f t="shared" si="26"/>
        <v>0.40447021886819173</v>
      </c>
      <c r="Q173">
        <f t="shared" si="27"/>
        <v>1.4925523752095093</v>
      </c>
      <c r="S173" s="2">
        <v>0.69680555555555557</v>
      </c>
    </row>
    <row r="174" spans="1:19">
      <c r="A174">
        <v>2.2000000000000002</v>
      </c>
      <c r="B174">
        <v>2.226</v>
      </c>
      <c r="C174">
        <v>1.853</v>
      </c>
      <c r="D174">
        <v>1.536</v>
      </c>
      <c r="E174">
        <v>1.4359999999999999</v>
      </c>
      <c r="G174" s="4">
        <f t="shared" si="19"/>
        <v>0.78845736036427028</v>
      </c>
      <c r="H174" s="4">
        <f t="shared" si="20"/>
        <v>0.80020625285335312</v>
      </c>
      <c r="I174" s="4">
        <f t="shared" si="21"/>
        <v>0.61680594730322269</v>
      </c>
      <c r="J174" s="4">
        <f t="shared" si="22"/>
        <v>0.42918163472548043</v>
      </c>
      <c r="K174" s="4">
        <f t="shared" si="23"/>
        <v>0.36186147062603241</v>
      </c>
      <c r="M174">
        <f t="shared" si="24"/>
        <v>-0.46291450056273392</v>
      </c>
      <c r="N174">
        <f t="shared" si="25"/>
        <v>0.38626311339455854</v>
      </c>
      <c r="P174">
        <f t="shared" si="26"/>
        <v>0.46291450056273392</v>
      </c>
      <c r="Q174">
        <f t="shared" si="27"/>
        <v>1.4714717838212397</v>
      </c>
      <c r="S174" s="2">
        <v>0.69696759259259267</v>
      </c>
    </row>
    <row r="175" spans="1:19">
      <c r="A175">
        <v>0.72899999999999998</v>
      </c>
      <c r="B175">
        <v>0.69199999999999995</v>
      </c>
      <c r="C175">
        <v>0.499</v>
      </c>
      <c r="D175">
        <v>0.46700000000000003</v>
      </c>
      <c r="E175">
        <v>0.52500000000000002</v>
      </c>
      <c r="G175" s="4">
        <f t="shared" si="19"/>
        <v>-0.31608154697347896</v>
      </c>
      <c r="H175" s="4">
        <f t="shared" si="20"/>
        <v>-0.36816932336446756</v>
      </c>
      <c r="I175" s="4">
        <f t="shared" si="21"/>
        <v>-0.69514918323061836</v>
      </c>
      <c r="J175" s="4">
        <f t="shared" si="22"/>
        <v>-0.76142602131323966</v>
      </c>
      <c r="K175" s="4">
        <f t="shared" si="23"/>
        <v>-0.64435701639051324</v>
      </c>
      <c r="M175">
        <f t="shared" si="24"/>
        <v>-0.42339860173654192</v>
      </c>
      <c r="N175">
        <f t="shared" si="25"/>
        <v>-0.75189029499159032</v>
      </c>
      <c r="P175">
        <f t="shared" si="26"/>
        <v>0.42339860173654192</v>
      </c>
      <c r="Q175">
        <f t="shared" si="27"/>
        <v>0.47147448401432612</v>
      </c>
      <c r="S175" s="2">
        <v>0.6971412037037038</v>
      </c>
    </row>
    <row r="176" spans="1:19">
      <c r="A176">
        <v>0.28799999999999998</v>
      </c>
      <c r="B176">
        <v>0.32400000000000001</v>
      </c>
      <c r="C176">
        <v>0.251</v>
      </c>
      <c r="D176">
        <v>0.29199999999999998</v>
      </c>
      <c r="E176">
        <v>0.38600000000000001</v>
      </c>
      <c r="G176" s="4">
        <f t="shared" si="19"/>
        <v>-1.2447947988461912</v>
      </c>
      <c r="H176" s="4">
        <f t="shared" si="20"/>
        <v>-1.1270117631898076</v>
      </c>
      <c r="I176" s="4">
        <f t="shared" si="21"/>
        <v>-1.3823023398503531</v>
      </c>
      <c r="J176" s="4">
        <f t="shared" si="22"/>
        <v>-1.2310014767138553</v>
      </c>
      <c r="K176" s="4">
        <f t="shared" si="23"/>
        <v>-0.95191790951730615</v>
      </c>
      <c r="M176">
        <f t="shared" si="24"/>
        <v>0.12857601290728402</v>
      </c>
      <c r="N176">
        <f t="shared" si="25"/>
        <v>-1.1282332636844834</v>
      </c>
      <c r="P176">
        <f t="shared" si="26"/>
        <v>-0.12857601290728402</v>
      </c>
      <c r="Q176">
        <f t="shared" si="27"/>
        <v>0.32360447545561732</v>
      </c>
      <c r="S176" s="2">
        <v>0.69732638888888887</v>
      </c>
    </row>
    <row r="177" spans="1:19">
      <c r="A177">
        <v>0.33400000000000002</v>
      </c>
      <c r="B177">
        <v>0.36399999999999999</v>
      </c>
      <c r="C177">
        <v>0.28000000000000003</v>
      </c>
      <c r="D177">
        <v>0.32200000000000001</v>
      </c>
      <c r="E177">
        <v>0.41499999999999998</v>
      </c>
      <c r="G177" s="4">
        <f t="shared" si="19"/>
        <v>-1.0966142860054366</v>
      </c>
      <c r="H177" s="4">
        <f t="shared" si="20"/>
        <v>-1.0106014113453965</v>
      </c>
      <c r="I177" s="4">
        <f t="shared" si="21"/>
        <v>-1.2729656758128873</v>
      </c>
      <c r="J177" s="4">
        <f t="shared" si="22"/>
        <v>-1.1332037334377287</v>
      </c>
      <c r="K177" s="4">
        <f t="shared" si="23"/>
        <v>-0.87947675875143883</v>
      </c>
      <c r="M177">
        <f t="shared" si="24"/>
        <v>6.8378698662039064E-2</v>
      </c>
      <c r="N177">
        <f t="shared" si="25"/>
        <v>-1.0471035850534431</v>
      </c>
      <c r="P177">
        <f t="shared" si="26"/>
        <v>-6.8378698662039064E-2</v>
      </c>
      <c r="Q177">
        <f t="shared" si="27"/>
        <v>0.35095278330854368</v>
      </c>
      <c r="S177" s="2">
        <v>0.6974999999999999</v>
      </c>
    </row>
    <row r="178" spans="1:19">
      <c r="A178">
        <v>0.16600000000000001</v>
      </c>
      <c r="B178">
        <v>0.19700000000000001</v>
      </c>
      <c r="C178">
        <v>0.13700000000000001</v>
      </c>
      <c r="D178">
        <v>0.17399999999999999</v>
      </c>
      <c r="E178">
        <v>0.25900000000000001</v>
      </c>
      <c r="G178" s="4">
        <f t="shared" si="19"/>
        <v>-1.7957674906255938</v>
      </c>
      <c r="H178" s="4">
        <f t="shared" si="20"/>
        <v>-1.6245515502441485</v>
      </c>
      <c r="I178" s="4">
        <f t="shared" si="21"/>
        <v>-1.987774353154012</v>
      </c>
      <c r="J178" s="4">
        <f t="shared" si="22"/>
        <v>-1.7486999797676082</v>
      </c>
      <c r="K178" s="4">
        <f t="shared" si="23"/>
        <v>-1.3509272172825992</v>
      </c>
      <c r="M178">
        <f t="shared" si="24"/>
        <v>0.21222231108172224</v>
      </c>
      <c r="N178">
        <f t="shared" si="25"/>
        <v>-1.6038765835788249</v>
      </c>
      <c r="P178">
        <f t="shared" si="26"/>
        <v>-0.21222231108172224</v>
      </c>
      <c r="Q178">
        <f t="shared" si="27"/>
        <v>0.20111536435032848</v>
      </c>
      <c r="S178" s="2">
        <v>0.69767361111111104</v>
      </c>
    </row>
    <row r="179" spans="1:19">
      <c r="A179">
        <v>0.17100000000000001</v>
      </c>
      <c r="B179">
        <v>0.20499999999999999</v>
      </c>
      <c r="C179">
        <v>0.14299999999999999</v>
      </c>
      <c r="D179">
        <v>0.183</v>
      </c>
      <c r="E179">
        <v>0.26800000000000002</v>
      </c>
      <c r="G179" s="4">
        <f t="shared" si="19"/>
        <v>-1.7660917224794772</v>
      </c>
      <c r="H179" s="4">
        <f t="shared" si="20"/>
        <v>-1.584745299843729</v>
      </c>
      <c r="I179" s="4">
        <f t="shared" si="21"/>
        <v>-1.9449106487222299</v>
      </c>
      <c r="J179" s="4">
        <f t="shared" si="22"/>
        <v>-1.6982691261407161</v>
      </c>
      <c r="K179" s="4">
        <f t="shared" si="23"/>
        <v>-1.3167682984712803</v>
      </c>
      <c r="M179">
        <f t="shared" si="24"/>
        <v>0.22055356852510624</v>
      </c>
      <c r="N179">
        <f t="shared" si="25"/>
        <v>-1.56065532883693</v>
      </c>
      <c r="P179">
        <f t="shared" si="26"/>
        <v>-0.22055356852510624</v>
      </c>
      <c r="Q179">
        <f t="shared" si="27"/>
        <v>0.20999840808585887</v>
      </c>
      <c r="S179" s="2">
        <v>0.69783564814814814</v>
      </c>
    </row>
    <row r="180" spans="1:19">
      <c r="A180">
        <v>0.17799999999999999</v>
      </c>
      <c r="B180">
        <v>0.217</v>
      </c>
      <c r="C180">
        <v>0.157</v>
      </c>
      <c r="D180">
        <v>0.19900000000000001</v>
      </c>
      <c r="E180">
        <v>0.28699999999999998</v>
      </c>
      <c r="G180" s="4">
        <f t="shared" si="19"/>
        <v>-1.725971728690052</v>
      </c>
      <c r="H180" s="4">
        <f t="shared" si="20"/>
        <v>-1.5278579254416775</v>
      </c>
      <c r="I180" s="4">
        <f t="shared" si="21"/>
        <v>-1.8515094736338289</v>
      </c>
      <c r="J180" s="4">
        <f t="shared" si="22"/>
        <v>-1.6144504542576446</v>
      </c>
      <c r="K180" s="4">
        <f t="shared" si="23"/>
        <v>-1.2482730632225161</v>
      </c>
      <c r="M180">
        <f t="shared" si="24"/>
        <v>0.25525378858510467</v>
      </c>
      <c r="N180">
        <f t="shared" si="25"/>
        <v>-1.4761413352310839</v>
      </c>
      <c r="P180">
        <f t="shared" si="26"/>
        <v>-0.25525378858510467</v>
      </c>
      <c r="Q180">
        <f t="shared" si="27"/>
        <v>0.22851776277610905</v>
      </c>
      <c r="S180" s="2">
        <v>0.69802083333333342</v>
      </c>
    </row>
    <row r="181" spans="1:19">
      <c r="A181">
        <v>0.152</v>
      </c>
      <c r="B181">
        <v>0.17100000000000001</v>
      </c>
      <c r="C181">
        <v>0.121</v>
      </c>
      <c r="D181">
        <v>0.14199999999999999</v>
      </c>
      <c r="E181">
        <v>0.23100000000000001</v>
      </c>
      <c r="G181" s="4">
        <f t="shared" si="19"/>
        <v>-1.8838747581358606</v>
      </c>
      <c r="H181" s="4">
        <f t="shared" si="20"/>
        <v>-1.7660917224794772</v>
      </c>
      <c r="I181" s="4">
        <f t="shared" si="21"/>
        <v>-2.1119647333853959</v>
      </c>
      <c r="J181" s="4">
        <f t="shared" si="22"/>
        <v>-1.9519282213808764</v>
      </c>
      <c r="K181" s="4">
        <f t="shared" si="23"/>
        <v>-1.4653375684603434</v>
      </c>
      <c r="M181">
        <f t="shared" si="24"/>
        <v>0.16712191915290373</v>
      </c>
      <c r="N181">
        <f t="shared" si="25"/>
        <v>-1.7589276672937226</v>
      </c>
      <c r="P181">
        <f t="shared" si="26"/>
        <v>-0.16712191915290373</v>
      </c>
      <c r="Q181">
        <f t="shared" si="27"/>
        <v>0.17222945210981544</v>
      </c>
      <c r="S181" s="2">
        <v>0.69818287037037041</v>
      </c>
    </row>
    <row r="182" spans="1:19">
      <c r="A182">
        <v>0.14099999999999999</v>
      </c>
      <c r="B182">
        <v>0.17100000000000001</v>
      </c>
      <c r="C182">
        <v>0.122</v>
      </c>
      <c r="D182">
        <v>0.156</v>
      </c>
      <c r="E182">
        <v>0.24099999999999999</v>
      </c>
      <c r="G182" s="4">
        <f t="shared" si="19"/>
        <v>-1.9589953886039688</v>
      </c>
      <c r="H182" s="4">
        <f t="shared" si="20"/>
        <v>-1.7660917224794772</v>
      </c>
      <c r="I182" s="4">
        <f t="shared" si="21"/>
        <v>-2.1037342342488805</v>
      </c>
      <c r="J182" s="4">
        <f t="shared" si="22"/>
        <v>-1.8578992717325999</v>
      </c>
      <c r="K182" s="4">
        <f t="shared" si="23"/>
        <v>-1.422958345491482</v>
      </c>
      <c r="M182">
        <f t="shared" si="24"/>
        <v>0.29005290461434069</v>
      </c>
      <c r="N182">
        <f t="shared" si="25"/>
        <v>-1.6884495819272529</v>
      </c>
      <c r="P182">
        <f t="shared" si="26"/>
        <v>-0.29005290461434069</v>
      </c>
      <c r="Q182">
        <f t="shared" si="27"/>
        <v>0.18480582828608641</v>
      </c>
      <c r="S182" s="2">
        <v>0.69835648148148144</v>
      </c>
    </row>
    <row r="183" spans="1:19">
      <c r="A183">
        <v>0.14599999999999999</v>
      </c>
      <c r="B183">
        <v>0.17699999999999999</v>
      </c>
      <c r="C183">
        <v>0.126</v>
      </c>
      <c r="D183">
        <v>0.161</v>
      </c>
      <c r="E183">
        <v>0.245</v>
      </c>
      <c r="G183" s="4">
        <f t="shared" si="19"/>
        <v>-1.9241486572738007</v>
      </c>
      <c r="H183" s="4">
        <f t="shared" si="20"/>
        <v>-1.731605546408308</v>
      </c>
      <c r="I183" s="4">
        <f t="shared" si="21"/>
        <v>-2.0714733720306588</v>
      </c>
      <c r="J183" s="4">
        <f t="shared" si="22"/>
        <v>-1.8263509139976741</v>
      </c>
      <c r="K183" s="4">
        <f t="shared" si="23"/>
        <v>-1.4064970684374101</v>
      </c>
      <c r="M183">
        <f t="shared" si="24"/>
        <v>0.27636945594122869</v>
      </c>
      <c r="N183">
        <f t="shared" si="25"/>
        <v>-1.6648262064061732</v>
      </c>
      <c r="P183">
        <f t="shared" si="26"/>
        <v>-0.27636945594122869</v>
      </c>
      <c r="Q183">
        <f t="shared" si="27"/>
        <v>0.1892235409636942</v>
      </c>
      <c r="S183" s="2">
        <v>0.69851851851851843</v>
      </c>
    </row>
    <row r="184" spans="1:19">
      <c r="A184">
        <v>0.14699999999999999</v>
      </c>
      <c r="B184">
        <v>0.183</v>
      </c>
      <c r="C184">
        <v>0.13200000000000001</v>
      </c>
      <c r="D184">
        <v>0.17</v>
      </c>
      <c r="E184">
        <v>0.255</v>
      </c>
      <c r="G184" s="4">
        <f t="shared" si="19"/>
        <v>-1.9173226922034008</v>
      </c>
      <c r="H184" s="4">
        <f t="shared" si="20"/>
        <v>-1.6982691261407161</v>
      </c>
      <c r="I184" s="4">
        <f t="shared" si="21"/>
        <v>-2.0249533563957662</v>
      </c>
      <c r="J184" s="4">
        <f t="shared" si="22"/>
        <v>-1.7719568419318752</v>
      </c>
      <c r="K184" s="4">
        <f t="shared" si="23"/>
        <v>-1.3664917338237108</v>
      </c>
      <c r="M184">
        <f t="shared" si="24"/>
        <v>0.30985718078035213</v>
      </c>
      <c r="N184">
        <f t="shared" si="25"/>
        <v>-1.6131983478048477</v>
      </c>
      <c r="P184">
        <f t="shared" si="26"/>
        <v>-0.30985718078035213</v>
      </c>
      <c r="Q184">
        <f t="shared" si="27"/>
        <v>0.1992493252424053</v>
      </c>
      <c r="S184" s="2">
        <v>0.69871527777777775</v>
      </c>
    </row>
    <row r="185" spans="1:19">
      <c r="A185">
        <v>0.17299999999999999</v>
      </c>
      <c r="B185">
        <v>0.20699999999999999</v>
      </c>
      <c r="C185">
        <v>0.14599999999999999</v>
      </c>
      <c r="D185">
        <v>0.186</v>
      </c>
      <c r="E185">
        <v>0.27300000000000002</v>
      </c>
      <c r="G185" s="4">
        <f t="shared" si="19"/>
        <v>-1.7544636844843582</v>
      </c>
      <c r="H185" s="4">
        <f t="shared" si="20"/>
        <v>-1.575036485716768</v>
      </c>
      <c r="I185" s="4">
        <f t="shared" si="21"/>
        <v>-1.9241486572738007</v>
      </c>
      <c r="J185" s="4">
        <f t="shared" si="22"/>
        <v>-1.6820086052689358</v>
      </c>
      <c r="K185" s="4">
        <f t="shared" si="23"/>
        <v>-1.2982834837971773</v>
      </c>
      <c r="M185">
        <f t="shared" si="24"/>
        <v>0.22893946154808903</v>
      </c>
      <c r="N185">
        <f t="shared" si="25"/>
        <v>-1.5414271933335142</v>
      </c>
      <c r="P185">
        <f t="shared" si="26"/>
        <v>-0.22893946154808903</v>
      </c>
      <c r="Q185">
        <f t="shared" si="27"/>
        <v>0.21407535637873443</v>
      </c>
      <c r="S185" s="2">
        <v>0.69888888888888889</v>
      </c>
    </row>
    <row r="186" spans="1:19">
      <c r="A186">
        <v>0.129</v>
      </c>
      <c r="B186">
        <v>0.151</v>
      </c>
      <c r="C186">
        <v>0.109</v>
      </c>
      <c r="D186">
        <v>0.124</v>
      </c>
      <c r="E186">
        <v>0.21299999999999999</v>
      </c>
      <c r="G186" s="4">
        <f t="shared" si="19"/>
        <v>-2.0479428746204649</v>
      </c>
      <c r="H186" s="4">
        <f t="shared" si="20"/>
        <v>-1.8904754421672127</v>
      </c>
      <c r="I186" s="4">
        <f t="shared" si="21"/>
        <v>-2.2164073967529934</v>
      </c>
      <c r="J186" s="4">
        <f t="shared" si="22"/>
        <v>-2.0874737133771002</v>
      </c>
      <c r="K186" s="4">
        <f t="shared" si="23"/>
        <v>-1.546463113272712</v>
      </c>
      <c r="M186">
        <f t="shared" si="24"/>
        <v>0.22040322594448442</v>
      </c>
      <c r="N186">
        <f t="shared" si="25"/>
        <v>-1.8563200074019002</v>
      </c>
      <c r="P186">
        <f t="shared" si="26"/>
        <v>-0.22040322594448442</v>
      </c>
      <c r="Q186">
        <f t="shared" si="27"/>
        <v>0.15624655987595298</v>
      </c>
      <c r="S186" s="2">
        <v>0.69905092592592588</v>
      </c>
    </row>
    <row r="187" spans="1:19">
      <c r="A187">
        <v>0.13700000000000001</v>
      </c>
      <c r="B187">
        <v>0.161</v>
      </c>
      <c r="C187">
        <v>0.112</v>
      </c>
      <c r="D187">
        <v>0.13700000000000001</v>
      </c>
      <c r="E187">
        <v>0.224</v>
      </c>
      <c r="G187" s="4">
        <f t="shared" si="19"/>
        <v>-1.987774353154012</v>
      </c>
      <c r="H187" s="4">
        <f t="shared" si="20"/>
        <v>-1.8263509139976741</v>
      </c>
      <c r="I187" s="4">
        <f t="shared" si="21"/>
        <v>-2.1892564076870427</v>
      </c>
      <c r="J187" s="4">
        <f t="shared" si="22"/>
        <v>-1.987774353154012</v>
      </c>
      <c r="K187" s="4">
        <f t="shared" si="23"/>
        <v>-1.4961092271270973</v>
      </c>
      <c r="M187">
        <f t="shared" si="24"/>
        <v>0.22637316677945926</v>
      </c>
      <c r="N187">
        <f t="shared" si="25"/>
        <v>-1.7932731040881682</v>
      </c>
      <c r="P187">
        <f t="shared" si="26"/>
        <v>-0.22637316677945926</v>
      </c>
      <c r="Q187">
        <f t="shared" si="27"/>
        <v>0.16641458501789522</v>
      </c>
      <c r="S187" s="2">
        <v>0.69922453703703702</v>
      </c>
    </row>
    <row r="188" spans="1:19">
      <c r="A188">
        <v>0.14399999999999999</v>
      </c>
      <c r="B188">
        <v>0.16900000000000001</v>
      </c>
      <c r="C188">
        <v>0.11700000000000001</v>
      </c>
      <c r="D188">
        <v>0.14499999999999999</v>
      </c>
      <c r="E188">
        <v>0.23200000000000001</v>
      </c>
      <c r="G188" s="4">
        <f t="shared" si="19"/>
        <v>-1.9379419794061366</v>
      </c>
      <c r="H188" s="4">
        <f t="shared" si="20"/>
        <v>-1.7778565640590636</v>
      </c>
      <c r="I188" s="4">
        <f t="shared" si="21"/>
        <v>-2.145581344184381</v>
      </c>
      <c r="J188" s="4">
        <f t="shared" si="22"/>
        <v>-1.9310215365615626</v>
      </c>
      <c r="K188" s="4">
        <f t="shared" si="23"/>
        <v>-1.4610179073158271</v>
      </c>
      <c r="M188">
        <f t="shared" si="24"/>
        <v>0.21977689738403108</v>
      </c>
      <c r="N188">
        <f t="shared" si="25"/>
        <v>-1.7495396104162264</v>
      </c>
      <c r="P188">
        <f t="shared" si="26"/>
        <v>-0.21977689738403108</v>
      </c>
      <c r="Q188">
        <f t="shared" si="27"/>
        <v>0.17385396558320573</v>
      </c>
      <c r="S188" s="2">
        <v>0.6994097222222222</v>
      </c>
    </row>
    <row r="189" spans="1:19">
      <c r="A189">
        <v>0.14000000000000001</v>
      </c>
      <c r="B189">
        <v>0.17100000000000001</v>
      </c>
      <c r="C189">
        <v>0.123</v>
      </c>
      <c r="D189">
        <v>0.155</v>
      </c>
      <c r="E189">
        <v>0.24399999999999999</v>
      </c>
      <c r="G189" s="4">
        <f t="shared" si="19"/>
        <v>-1.9661128563728327</v>
      </c>
      <c r="H189" s="4">
        <f t="shared" si="20"/>
        <v>-1.7660917224794772</v>
      </c>
      <c r="I189" s="4">
        <f t="shared" si="21"/>
        <v>-2.0955709236097197</v>
      </c>
      <c r="J189" s="4">
        <f t="shared" si="22"/>
        <v>-1.8643301620628905</v>
      </c>
      <c r="K189" s="4">
        <f t="shared" si="23"/>
        <v>-1.4105870536889351</v>
      </c>
      <c r="M189">
        <f t="shared" si="24"/>
        <v>0.30112634317528419</v>
      </c>
      <c r="N189">
        <f t="shared" si="25"/>
        <v>-1.6819561891204466</v>
      </c>
      <c r="P189">
        <f t="shared" si="26"/>
        <v>-0.30112634317528419</v>
      </c>
      <c r="Q189">
        <f t="shared" si="27"/>
        <v>0.18600974965913655</v>
      </c>
      <c r="S189" s="2">
        <v>0.69958333333333333</v>
      </c>
    </row>
    <row r="190" spans="1:19">
      <c r="A190">
        <v>0.21</v>
      </c>
      <c r="B190">
        <v>0.19900000000000001</v>
      </c>
      <c r="C190">
        <v>0.121</v>
      </c>
      <c r="D190">
        <v>0.11700000000000001</v>
      </c>
      <c r="E190">
        <v>0.20599999999999999</v>
      </c>
      <c r="G190" s="4">
        <f t="shared" si="19"/>
        <v>-1.5606477482646683</v>
      </c>
      <c r="H190" s="4">
        <f t="shared" si="20"/>
        <v>-1.6144504542576446</v>
      </c>
      <c r="I190" s="4">
        <f t="shared" si="21"/>
        <v>-2.1119647333853959</v>
      </c>
      <c r="J190" s="4">
        <f t="shared" si="22"/>
        <v>-2.145581344184381</v>
      </c>
      <c r="K190" s="4">
        <f t="shared" si="23"/>
        <v>-1.579879110192556</v>
      </c>
      <c r="M190">
        <f t="shared" si="24"/>
        <v>-0.29577425464680124</v>
      </c>
      <c r="N190">
        <f t="shared" si="25"/>
        <v>-1.9386239301416919</v>
      </c>
      <c r="P190">
        <f t="shared" si="26"/>
        <v>0.29577425464680124</v>
      </c>
      <c r="Q190">
        <f t="shared" si="27"/>
        <v>0.14390183257055983</v>
      </c>
      <c r="S190" s="2">
        <v>0.69974537037037043</v>
      </c>
    </row>
    <row r="191" spans="1:19">
      <c r="A191">
        <v>0.189</v>
      </c>
      <c r="B191">
        <v>0.184</v>
      </c>
      <c r="C191">
        <v>0.11</v>
      </c>
      <c r="D191">
        <v>0.111</v>
      </c>
      <c r="E191">
        <v>0.20100000000000001</v>
      </c>
      <c r="G191" s="4">
        <f t="shared" si="19"/>
        <v>-1.6660082639224947</v>
      </c>
      <c r="H191" s="4">
        <f t="shared" si="20"/>
        <v>-1.6928195213731514</v>
      </c>
      <c r="I191" s="4">
        <f t="shared" si="21"/>
        <v>-2.2072749131897207</v>
      </c>
      <c r="J191" s="4">
        <f t="shared" si="22"/>
        <v>-2.1982250776698029</v>
      </c>
      <c r="K191" s="4">
        <f t="shared" si="23"/>
        <v>-1.6044503709230613</v>
      </c>
      <c r="M191">
        <f t="shared" si="24"/>
        <v>-0.23149286900840496</v>
      </c>
      <c r="N191">
        <f t="shared" si="25"/>
        <v>-1.9802917315182735</v>
      </c>
      <c r="P191">
        <f t="shared" si="26"/>
        <v>0.23149286900840496</v>
      </c>
      <c r="Q191">
        <f t="shared" si="27"/>
        <v>0.13802896403744247</v>
      </c>
      <c r="S191" s="2">
        <v>0.69991898148148157</v>
      </c>
    </row>
    <row r="192" spans="1:19">
      <c r="A192">
        <v>0.21</v>
      </c>
      <c r="B192">
        <v>0.19900000000000001</v>
      </c>
      <c r="C192">
        <v>0.11600000000000001</v>
      </c>
      <c r="D192">
        <v>0.115</v>
      </c>
      <c r="E192">
        <v>0.20200000000000001</v>
      </c>
      <c r="G192" s="4">
        <f t="shared" si="19"/>
        <v>-1.5606477482646683</v>
      </c>
      <c r="H192" s="4">
        <f t="shared" si="20"/>
        <v>-1.6144504542576446</v>
      </c>
      <c r="I192" s="4">
        <f t="shared" si="21"/>
        <v>-2.1541650878757723</v>
      </c>
      <c r="J192" s="4">
        <f t="shared" si="22"/>
        <v>-2.1628231506188871</v>
      </c>
      <c r="K192" s="4">
        <f t="shared" si="23"/>
        <v>-1.5994875815809322</v>
      </c>
      <c r="M192">
        <f t="shared" si="24"/>
        <v>-0.32028207088603988</v>
      </c>
      <c r="N192">
        <f t="shared" si="25"/>
        <v>-1.9657128801135086</v>
      </c>
      <c r="P192">
        <f t="shared" si="26"/>
        <v>0.32028207088603988</v>
      </c>
      <c r="Q192">
        <f t="shared" si="27"/>
        <v>0.14005600787646916</v>
      </c>
      <c r="S192" s="2">
        <v>0.70011574074074068</v>
      </c>
    </row>
    <row r="193" spans="1:19">
      <c r="A193">
        <v>0.18</v>
      </c>
      <c r="B193">
        <v>0.17899999999999999</v>
      </c>
      <c r="C193">
        <v>0.109</v>
      </c>
      <c r="D193">
        <v>0.113</v>
      </c>
      <c r="E193">
        <v>0.20100000000000001</v>
      </c>
      <c r="G193" s="4">
        <f t="shared" si="19"/>
        <v>-1.7147984280919266</v>
      </c>
      <c r="H193" s="4">
        <f t="shared" si="20"/>
        <v>-1.7203694731413821</v>
      </c>
      <c r="I193" s="4">
        <f t="shared" si="21"/>
        <v>-2.2164073967529934</v>
      </c>
      <c r="J193" s="4">
        <f t="shared" si="22"/>
        <v>-2.1803674602697964</v>
      </c>
      <c r="K193" s="4">
        <f t="shared" si="23"/>
        <v>-1.6044503709230613</v>
      </c>
      <c r="M193">
        <f t="shared" si="24"/>
        <v>-0.17661900496799146</v>
      </c>
      <c r="N193">
        <f t="shared" si="25"/>
        <v>-1.9685610447160919</v>
      </c>
      <c r="P193">
        <f t="shared" si="26"/>
        <v>0.17661900496799146</v>
      </c>
      <c r="Q193">
        <f t="shared" si="27"/>
        <v>0.13965767284360239</v>
      </c>
      <c r="S193" s="2">
        <v>0.70027777777777767</v>
      </c>
    </row>
    <row r="194" spans="1:19">
      <c r="A194">
        <v>0.16300000000000001</v>
      </c>
      <c r="B194">
        <v>0.16800000000000001</v>
      </c>
      <c r="C194">
        <v>0.108</v>
      </c>
      <c r="D194">
        <v>0.11600000000000001</v>
      </c>
      <c r="E194">
        <v>0.20699999999999999</v>
      </c>
      <c r="G194" s="4">
        <f t="shared" ref="G194:G240" si="28">LN(A194)</f>
        <v>-1.8140050781753747</v>
      </c>
      <c r="H194" s="4">
        <f t="shared" ref="H194:H240" si="29">LN(B194)</f>
        <v>-1.7837912995788781</v>
      </c>
      <c r="I194" s="4">
        <f t="shared" ref="I194:I240" si="30">LN(C194)</f>
        <v>-2.2256240518579173</v>
      </c>
      <c r="J194" s="4">
        <f t="shared" ref="J194:J240" si="31">LN(D194)</f>
        <v>-2.1541650878757723</v>
      </c>
      <c r="K194" s="4">
        <f t="shared" ref="K194:K240" si="32">LN(E194)</f>
        <v>-1.575036485716768</v>
      </c>
      <c r="M194">
        <f t="shared" si="24"/>
        <v>-4.5505520503893095E-2</v>
      </c>
      <c r="N194">
        <f t="shared" si="25"/>
        <v>-1.931466647369328</v>
      </c>
      <c r="P194">
        <f t="shared" si="26"/>
        <v>4.5505520503893095E-2</v>
      </c>
      <c r="Q194">
        <f t="shared" si="27"/>
        <v>0.14493547329470632</v>
      </c>
      <c r="S194" s="2">
        <v>0.70045138888888892</v>
      </c>
    </row>
    <row r="195" spans="1:19">
      <c r="A195">
        <v>0.26100000000000001</v>
      </c>
      <c r="B195">
        <v>0.23899999999999999</v>
      </c>
      <c r="C195">
        <v>0.13700000000000001</v>
      </c>
      <c r="D195">
        <v>0.14099999999999999</v>
      </c>
      <c r="E195">
        <v>0.23200000000000001</v>
      </c>
      <c r="G195" s="4">
        <f t="shared" si="28"/>
        <v>-1.3432348716594436</v>
      </c>
      <c r="H195" s="4">
        <f t="shared" si="29"/>
        <v>-1.4312917270506265</v>
      </c>
      <c r="I195" s="4">
        <f t="shared" si="30"/>
        <v>-1.987774353154012</v>
      </c>
      <c r="J195" s="4">
        <f t="shared" si="31"/>
        <v>-1.9589953886039688</v>
      </c>
      <c r="K195" s="4">
        <f t="shared" si="32"/>
        <v>-1.4610179073158271</v>
      </c>
      <c r="M195">
        <f t="shared" ref="M195:M240" si="33">SLOPE(G195:K195,$G$1:$K$1)</f>
        <v>-0.3662129998761417</v>
      </c>
      <c r="N195">
        <f t="shared" ref="N195:N240" si="34">INTERCEPT(G195:K195,$G$1:$K$1)</f>
        <v>-1.8049989505314346</v>
      </c>
      <c r="P195">
        <f t="shared" ref="P195:P240" si="35">-M195</f>
        <v>0.3662129998761417</v>
      </c>
      <c r="Q195">
        <f t="shared" ref="Q195:Q240" si="36">EXP(N195)</f>
        <v>0.16447462918801747</v>
      </c>
      <c r="S195" s="2">
        <v>0.7006134259259259</v>
      </c>
    </row>
    <row r="196" spans="1:19">
      <c r="A196">
        <v>0.20699999999999999</v>
      </c>
      <c r="B196">
        <v>0.20300000000000001</v>
      </c>
      <c r="C196">
        <v>0.13300000000000001</v>
      </c>
      <c r="D196">
        <v>0.14099999999999999</v>
      </c>
      <c r="E196">
        <v>0.23300000000000001</v>
      </c>
      <c r="G196" s="4">
        <f t="shared" si="28"/>
        <v>-1.575036485716768</v>
      </c>
      <c r="H196" s="4">
        <f t="shared" si="29"/>
        <v>-1.5945492999403497</v>
      </c>
      <c r="I196" s="4">
        <f t="shared" si="30"/>
        <v>-2.0174061507603831</v>
      </c>
      <c r="J196" s="4">
        <f t="shared" si="31"/>
        <v>-1.9589953886039688</v>
      </c>
      <c r="K196" s="4">
        <f t="shared" si="32"/>
        <v>-1.4567168254164364</v>
      </c>
      <c r="M196">
        <f t="shared" si="33"/>
        <v>-0.12282514346884603</v>
      </c>
      <c r="N196">
        <f t="shared" si="34"/>
        <v>-1.7770665973019988</v>
      </c>
      <c r="P196">
        <f t="shared" si="35"/>
        <v>0.12282514346884603</v>
      </c>
      <c r="Q196">
        <f t="shared" si="36"/>
        <v>0.16913355712784403</v>
      </c>
      <c r="S196" s="2">
        <v>0.70079861111111119</v>
      </c>
    </row>
    <row r="197" spans="1:19">
      <c r="A197">
        <v>0.22500000000000001</v>
      </c>
      <c r="B197">
        <v>0.22600000000000001</v>
      </c>
      <c r="C197">
        <v>0.14199999999999999</v>
      </c>
      <c r="D197">
        <v>0.14899999999999999</v>
      </c>
      <c r="E197">
        <v>0.23799999999999999</v>
      </c>
      <c r="G197" s="4">
        <f t="shared" si="28"/>
        <v>-1.4916548767777169</v>
      </c>
      <c r="H197" s="4">
        <f t="shared" si="29"/>
        <v>-1.487220279709851</v>
      </c>
      <c r="I197" s="4">
        <f t="shared" si="30"/>
        <v>-1.9519282213808764</v>
      </c>
      <c r="J197" s="4">
        <f t="shared" si="31"/>
        <v>-1.9038089730366781</v>
      </c>
      <c r="K197" s="4">
        <f t="shared" si="32"/>
        <v>-1.4354846053106625</v>
      </c>
      <c r="M197">
        <f t="shared" si="33"/>
        <v>-0.18998299439339314</v>
      </c>
      <c r="N197">
        <f t="shared" si="34"/>
        <v>-1.7414520960826421</v>
      </c>
      <c r="P197">
        <f t="shared" si="35"/>
        <v>0.18998299439339314</v>
      </c>
      <c r="Q197">
        <f t="shared" si="36"/>
        <v>0.17526571309096906</v>
      </c>
      <c r="S197" s="2">
        <v>0.70096064814814818</v>
      </c>
    </row>
    <row r="198" spans="1:19">
      <c r="A198">
        <v>0.48</v>
      </c>
      <c r="B198">
        <v>0.42299999999999999</v>
      </c>
      <c r="C198">
        <v>0.23</v>
      </c>
      <c r="D198">
        <v>0.20799999999999999</v>
      </c>
      <c r="E198">
        <v>0.28799999999999998</v>
      </c>
      <c r="G198" s="4">
        <f t="shared" si="28"/>
        <v>-0.73396917508020043</v>
      </c>
      <c r="H198" s="4">
        <f t="shared" si="29"/>
        <v>-0.86038309993585915</v>
      </c>
      <c r="I198" s="4">
        <f t="shared" si="30"/>
        <v>-1.4696759700589417</v>
      </c>
      <c r="J198" s="4">
        <f t="shared" si="31"/>
        <v>-1.5702171992808192</v>
      </c>
      <c r="K198" s="4">
        <f t="shared" si="32"/>
        <v>-1.2447947988461912</v>
      </c>
      <c r="M198">
        <f t="shared" si="33"/>
        <v>-0.71316415960027679</v>
      </c>
      <c r="N198">
        <f t="shared" si="34"/>
        <v>-1.5040156951590982</v>
      </c>
      <c r="P198">
        <f t="shared" si="35"/>
        <v>0.71316415960027679</v>
      </c>
      <c r="Q198">
        <f t="shared" si="36"/>
        <v>0.2222359341157244</v>
      </c>
      <c r="S198" s="2">
        <v>0.70113425925925921</v>
      </c>
    </row>
    <row r="199" spans="1:19">
      <c r="A199">
        <v>0.252</v>
      </c>
      <c r="B199">
        <v>0.255</v>
      </c>
      <c r="C199">
        <v>0.17</v>
      </c>
      <c r="D199">
        <v>0.183</v>
      </c>
      <c r="E199">
        <v>0.27700000000000002</v>
      </c>
      <c r="G199" s="4">
        <f t="shared" si="28"/>
        <v>-1.3783261914707137</v>
      </c>
      <c r="H199" s="4">
        <f t="shared" si="29"/>
        <v>-1.3664917338237108</v>
      </c>
      <c r="I199" s="4">
        <f t="shared" si="30"/>
        <v>-1.7719568419318752</v>
      </c>
      <c r="J199" s="4">
        <f t="shared" si="31"/>
        <v>-1.6982691261407161</v>
      </c>
      <c r="K199" s="4">
        <f t="shared" si="32"/>
        <v>-1.2837377727947985</v>
      </c>
      <c r="M199">
        <f t="shared" si="33"/>
        <v>-0.12128224254279764</v>
      </c>
      <c r="N199">
        <f t="shared" si="34"/>
        <v>-1.5555720368871737</v>
      </c>
      <c r="P199">
        <f t="shared" si="35"/>
        <v>0.12128224254279764</v>
      </c>
      <c r="Q199">
        <f t="shared" si="36"/>
        <v>0.21106860907068303</v>
      </c>
      <c r="S199" s="2">
        <v>0.7012962962962962</v>
      </c>
    </row>
    <row r="200" spans="1:19">
      <c r="A200">
        <v>0.39500000000000002</v>
      </c>
      <c r="B200">
        <v>0.36399999999999999</v>
      </c>
      <c r="C200">
        <v>0.22800000000000001</v>
      </c>
      <c r="D200">
        <v>0.21</v>
      </c>
      <c r="E200">
        <v>0.28100000000000003</v>
      </c>
      <c r="G200" s="4">
        <f t="shared" si="28"/>
        <v>-0.92886951408101515</v>
      </c>
      <c r="H200" s="4">
        <f t="shared" si="29"/>
        <v>-1.0106014113453965</v>
      </c>
      <c r="I200" s="4">
        <f t="shared" si="30"/>
        <v>-1.4784096500276962</v>
      </c>
      <c r="J200" s="4">
        <f t="shared" si="31"/>
        <v>-1.5606477482646683</v>
      </c>
      <c r="K200" s="4">
        <f t="shared" si="32"/>
        <v>-1.2694006096483912</v>
      </c>
      <c r="M200">
        <f t="shared" si="33"/>
        <v>-0.51502342649919475</v>
      </c>
      <c r="N200">
        <f t="shared" si="34"/>
        <v>-1.4866064283277167</v>
      </c>
      <c r="P200">
        <f t="shared" si="35"/>
        <v>0.51502342649919475</v>
      </c>
      <c r="Q200">
        <f t="shared" si="36"/>
        <v>0.22613877300100399</v>
      </c>
      <c r="S200" s="2">
        <v>0.70149305555555552</v>
      </c>
    </row>
    <row r="201" spans="1:19">
      <c r="A201">
        <v>0.16900000000000001</v>
      </c>
      <c r="B201">
        <v>0.18099999999999999</v>
      </c>
      <c r="C201">
        <v>0.11899999999999999</v>
      </c>
      <c r="D201">
        <v>0.13900000000000001</v>
      </c>
      <c r="E201">
        <v>0.22900000000000001</v>
      </c>
      <c r="G201" s="4">
        <f t="shared" si="28"/>
        <v>-1.7778565640590636</v>
      </c>
      <c r="H201" s="4">
        <f t="shared" si="29"/>
        <v>-1.7092582477163114</v>
      </c>
      <c r="I201" s="4">
        <f t="shared" si="30"/>
        <v>-2.1286317858706076</v>
      </c>
      <c r="J201" s="4">
        <f t="shared" si="31"/>
        <v>-1.9732813458514451</v>
      </c>
      <c r="K201" s="4">
        <f t="shared" si="32"/>
        <v>-1.4740332754278973</v>
      </c>
      <c r="M201">
        <f t="shared" si="33"/>
        <v>4.7977428633901115E-2</v>
      </c>
      <c r="N201">
        <f t="shared" si="34"/>
        <v>-1.7905323920062304</v>
      </c>
      <c r="P201">
        <f t="shared" si="35"/>
        <v>-4.7977428633901115E-2</v>
      </c>
      <c r="Q201">
        <f t="shared" si="36"/>
        <v>0.16687130506485201</v>
      </c>
      <c r="S201" s="2">
        <v>0.70166666666666666</v>
      </c>
    </row>
    <row r="202" spans="1:19">
      <c r="A202">
        <v>0.23699999999999999</v>
      </c>
      <c r="B202">
        <v>0.24199999999999999</v>
      </c>
      <c r="C202">
        <v>0.153</v>
      </c>
      <c r="D202">
        <v>0.17299999999999999</v>
      </c>
      <c r="E202">
        <v>0.25800000000000001</v>
      </c>
      <c r="G202" s="4">
        <f t="shared" si="28"/>
        <v>-1.439695137847006</v>
      </c>
      <c r="H202" s="4">
        <f t="shared" si="29"/>
        <v>-1.4188175528254507</v>
      </c>
      <c r="I202" s="4">
        <f t="shared" si="30"/>
        <v>-1.8773173575897015</v>
      </c>
      <c r="J202" s="4">
        <f t="shared" si="31"/>
        <v>-1.7544636844843582</v>
      </c>
      <c r="K202" s="4">
        <f t="shared" si="32"/>
        <v>-1.3547956940605197</v>
      </c>
      <c r="M202">
        <f t="shared" si="33"/>
        <v>-0.13397329197288957</v>
      </c>
      <c r="N202">
        <f t="shared" si="34"/>
        <v>-1.6306741790251686</v>
      </c>
      <c r="P202">
        <f t="shared" si="35"/>
        <v>0.13397329197288957</v>
      </c>
      <c r="Q202">
        <f t="shared" si="36"/>
        <v>0.19579752703431433</v>
      </c>
      <c r="S202" s="2">
        <v>0.70182870370370365</v>
      </c>
    </row>
    <row r="203" spans="1:19">
      <c r="A203">
        <v>1.073</v>
      </c>
      <c r="B203">
        <v>0.91400000000000003</v>
      </c>
      <c r="C203">
        <v>0.48</v>
      </c>
      <c r="D203">
        <v>0.373</v>
      </c>
      <c r="E203">
        <v>0.40899999999999997</v>
      </c>
      <c r="G203" s="4">
        <f t="shared" si="28"/>
        <v>7.045846364856137E-2</v>
      </c>
      <c r="H203" s="4">
        <f t="shared" si="29"/>
        <v>-8.9924707527987008E-2</v>
      </c>
      <c r="I203" s="4">
        <f t="shared" si="30"/>
        <v>-0.73396917508020043</v>
      </c>
      <c r="J203" s="4">
        <f t="shared" si="31"/>
        <v>-0.98617685933832155</v>
      </c>
      <c r="K203" s="4">
        <f t="shared" si="32"/>
        <v>-0.89404012293933532</v>
      </c>
      <c r="M203">
        <f t="shared" si="33"/>
        <v>-1.1002890216864853</v>
      </c>
      <c r="N203">
        <f t="shared" si="34"/>
        <v>-1.0330981453029842</v>
      </c>
      <c r="P203">
        <f t="shared" si="35"/>
        <v>1.1002890216864853</v>
      </c>
      <c r="Q203">
        <f t="shared" si="36"/>
        <v>0.35590261272950402</v>
      </c>
      <c r="S203" s="2">
        <v>0.70200231481481479</v>
      </c>
    </row>
    <row r="204" spans="1:19">
      <c r="A204">
        <v>4.4660000000000002</v>
      </c>
      <c r="B204">
        <v>4.3810000000000002</v>
      </c>
      <c r="C204">
        <v>3.2149999999999999</v>
      </c>
      <c r="D204">
        <v>2.3740000000000001</v>
      </c>
      <c r="E204">
        <v>1.968</v>
      </c>
      <c r="G204" s="4">
        <f t="shared" si="28"/>
        <v>1.4964931534179662</v>
      </c>
      <c r="H204" s="4">
        <f t="shared" si="29"/>
        <v>1.4772770088317615</v>
      </c>
      <c r="I204" s="4">
        <f t="shared" si="30"/>
        <v>1.1678273576895826</v>
      </c>
      <c r="J204" s="4">
        <f t="shared" si="31"/>
        <v>0.86457629618747633</v>
      </c>
      <c r="K204" s="4">
        <f t="shared" si="32"/>
        <v>0.67701779863006162</v>
      </c>
      <c r="M204">
        <f t="shared" si="33"/>
        <v>-0.84260139969229475</v>
      </c>
      <c r="N204">
        <f t="shared" si="34"/>
        <v>0.74886193427057801</v>
      </c>
      <c r="P204">
        <f t="shared" si="35"/>
        <v>0.84260139969229475</v>
      </c>
      <c r="Q204">
        <f t="shared" si="36"/>
        <v>2.1145921018870895</v>
      </c>
      <c r="S204" s="2">
        <v>0.70218749999999996</v>
      </c>
    </row>
    <row r="205" spans="1:19">
      <c r="A205">
        <v>0.47599999999999998</v>
      </c>
      <c r="B205">
        <v>0.48699999999999999</v>
      </c>
      <c r="C205">
        <v>0.33600000000000002</v>
      </c>
      <c r="D205">
        <v>0.32700000000000001</v>
      </c>
      <c r="E205">
        <v>0.39900000000000002</v>
      </c>
      <c r="G205" s="4">
        <f t="shared" si="28"/>
        <v>-0.74233742475071707</v>
      </c>
      <c r="H205" s="4">
        <f t="shared" si="29"/>
        <v>-0.71949115589954726</v>
      </c>
      <c r="I205" s="4">
        <f t="shared" si="30"/>
        <v>-1.0906441190189327</v>
      </c>
      <c r="J205" s="4">
        <f t="shared" si="31"/>
        <v>-1.1177951080848836</v>
      </c>
      <c r="K205" s="4">
        <f t="shared" si="32"/>
        <v>-0.91879386209227354</v>
      </c>
      <c r="M205">
        <f t="shared" si="33"/>
        <v>-0.3264491223776958</v>
      </c>
      <c r="N205">
        <f t="shared" si="34"/>
        <v>-1.0680485688127748</v>
      </c>
      <c r="P205">
        <f t="shared" si="35"/>
        <v>0.3264491223776958</v>
      </c>
      <c r="Q205">
        <f t="shared" si="36"/>
        <v>0.34367852846468538</v>
      </c>
      <c r="S205" s="2">
        <v>0.7023611111111111</v>
      </c>
    </row>
    <row r="206" spans="1:19">
      <c r="A206">
        <v>0.23699999999999999</v>
      </c>
      <c r="B206">
        <v>0.27700000000000002</v>
      </c>
      <c r="C206">
        <v>0.21199999999999999</v>
      </c>
      <c r="D206">
        <v>0.249</v>
      </c>
      <c r="E206">
        <v>0.34499999999999997</v>
      </c>
      <c r="G206" s="4">
        <f t="shared" si="28"/>
        <v>-1.439695137847006</v>
      </c>
      <c r="H206" s="4">
        <f t="shared" si="29"/>
        <v>-1.2837377727947985</v>
      </c>
      <c r="I206" s="4">
        <f t="shared" si="30"/>
        <v>-1.5511690043101247</v>
      </c>
      <c r="J206" s="4">
        <f t="shared" si="31"/>
        <v>-1.3903023825174294</v>
      </c>
      <c r="K206" s="4">
        <f t="shared" si="32"/>
        <v>-1.0642108619507773</v>
      </c>
      <c r="M206">
        <f t="shared" si="33"/>
        <v>0.18240701873696033</v>
      </c>
      <c r="N206">
        <f t="shared" si="34"/>
        <v>-1.2618768919634447</v>
      </c>
      <c r="P206">
        <f t="shared" si="35"/>
        <v>-0.18240701873696033</v>
      </c>
      <c r="Q206">
        <f t="shared" si="36"/>
        <v>0.28312213784194928</v>
      </c>
      <c r="S206" s="2">
        <v>0.7025231481481482</v>
      </c>
    </row>
    <row r="207" spans="1:19">
      <c r="A207">
        <v>0.19700000000000001</v>
      </c>
      <c r="B207">
        <v>0.21299999999999999</v>
      </c>
      <c r="C207">
        <v>0.14699999999999999</v>
      </c>
      <c r="D207">
        <v>0.17100000000000001</v>
      </c>
      <c r="E207">
        <v>0.26400000000000001</v>
      </c>
      <c r="G207" s="4">
        <f t="shared" si="28"/>
        <v>-1.6245515502441485</v>
      </c>
      <c r="H207" s="4">
        <f t="shared" si="29"/>
        <v>-1.546463113272712</v>
      </c>
      <c r="I207" s="4">
        <f t="shared" si="30"/>
        <v>-1.9173226922034008</v>
      </c>
      <c r="J207" s="4">
        <f t="shared" si="31"/>
        <v>-1.7660917224794772</v>
      </c>
      <c r="K207" s="4">
        <f t="shared" si="32"/>
        <v>-1.3318061758358208</v>
      </c>
      <c r="M207">
        <f t="shared" si="33"/>
        <v>6.5136564344869446E-2</v>
      </c>
      <c r="N207">
        <f t="shared" si="34"/>
        <v>-1.6072703361921687</v>
      </c>
      <c r="P207">
        <f t="shared" si="35"/>
        <v>-6.5136564344869446E-2</v>
      </c>
      <c r="Q207">
        <f t="shared" si="36"/>
        <v>0.2004339854267172</v>
      </c>
      <c r="S207" s="2">
        <v>0.70269675925925934</v>
      </c>
    </row>
    <row r="208" spans="1:19">
      <c r="A208">
        <v>0.222</v>
      </c>
      <c r="B208">
        <v>0.20499999999999999</v>
      </c>
      <c r="C208">
        <v>0.129</v>
      </c>
      <c r="D208">
        <v>0.122</v>
      </c>
      <c r="E208">
        <v>0.215</v>
      </c>
      <c r="G208" s="4">
        <f t="shared" si="28"/>
        <v>-1.5050778971098575</v>
      </c>
      <c r="H208" s="4">
        <f t="shared" si="29"/>
        <v>-1.584745299843729</v>
      </c>
      <c r="I208" s="4">
        <f t="shared" si="30"/>
        <v>-2.0479428746204649</v>
      </c>
      <c r="J208" s="4">
        <f t="shared" si="31"/>
        <v>-2.1037342342488805</v>
      </c>
      <c r="K208" s="4">
        <f t="shared" si="32"/>
        <v>-1.5371172508544744</v>
      </c>
      <c r="M208">
        <f t="shared" si="33"/>
        <v>-0.29667500627846227</v>
      </c>
      <c r="N208">
        <f t="shared" si="34"/>
        <v>-1.8922573013203134</v>
      </c>
      <c r="P208">
        <f t="shared" si="35"/>
        <v>0.29667500627846227</v>
      </c>
      <c r="Q208">
        <f t="shared" si="36"/>
        <v>0.15073117883973036</v>
      </c>
      <c r="S208" s="2">
        <v>0.70289351851851845</v>
      </c>
    </row>
    <row r="209" spans="1:19">
      <c r="A209">
        <v>0.20899999999999999</v>
      </c>
      <c r="B209">
        <v>0.2</v>
      </c>
      <c r="C209">
        <v>0.13700000000000001</v>
      </c>
      <c r="D209">
        <v>0.13400000000000001</v>
      </c>
      <c r="E209">
        <v>0.22900000000000001</v>
      </c>
      <c r="G209" s="4">
        <f t="shared" si="28"/>
        <v>-1.5654210270173261</v>
      </c>
      <c r="H209" s="4">
        <f t="shared" si="29"/>
        <v>-1.6094379124341003</v>
      </c>
      <c r="I209" s="4">
        <f t="shared" si="30"/>
        <v>-1.987774353154012</v>
      </c>
      <c r="J209" s="4">
        <f t="shared" si="31"/>
        <v>-2.0099154790312257</v>
      </c>
      <c r="K209" s="4">
        <f t="shared" si="32"/>
        <v>-1.4740332754278973</v>
      </c>
      <c r="M209">
        <f t="shared" si="33"/>
        <v>-0.15338540684693419</v>
      </c>
      <c r="N209">
        <f t="shared" si="34"/>
        <v>-1.7999064169362309</v>
      </c>
      <c r="P209">
        <f t="shared" si="35"/>
        <v>0.15338540684693419</v>
      </c>
      <c r="Q209">
        <f t="shared" si="36"/>
        <v>0.16531435812183298</v>
      </c>
      <c r="S209" s="2">
        <v>0.70305555555555566</v>
      </c>
    </row>
    <row r="210" spans="1:19">
      <c r="A210">
        <v>2.48</v>
      </c>
      <c r="B210">
        <v>2.1520000000000001</v>
      </c>
      <c r="C210">
        <v>1.4590000000000001</v>
      </c>
      <c r="D210">
        <v>1.1279999999999999</v>
      </c>
      <c r="E210">
        <v>0.98299999999999998</v>
      </c>
      <c r="G210" s="4">
        <f t="shared" si="28"/>
        <v>0.90825856017689077</v>
      </c>
      <c r="H210" s="4">
        <f t="shared" si="29"/>
        <v>0.766397642299538</v>
      </c>
      <c r="I210" s="4">
        <f t="shared" si="30"/>
        <v>0.37775126954064864</v>
      </c>
      <c r="J210" s="4">
        <f t="shared" si="31"/>
        <v>0.12044615307586706</v>
      </c>
      <c r="K210" s="4">
        <f t="shared" si="32"/>
        <v>-1.7146158834970514E-2</v>
      </c>
      <c r="M210">
        <f t="shared" si="33"/>
        <v>-0.93935237935470473</v>
      </c>
      <c r="N210">
        <f t="shared" si="34"/>
        <v>-1.160985118246749E-3</v>
      </c>
      <c r="P210">
        <f t="shared" si="35"/>
        <v>0.93935237935470473</v>
      </c>
      <c r="Q210">
        <f t="shared" si="36"/>
        <v>0.99883968856423866</v>
      </c>
      <c r="S210" s="2">
        <v>0.70322916666666668</v>
      </c>
    </row>
    <row r="211" spans="1:19">
      <c r="A211">
        <v>0.219</v>
      </c>
      <c r="B211">
        <v>0.222</v>
      </c>
      <c r="C211">
        <v>0.17100000000000001</v>
      </c>
      <c r="D211">
        <v>0.17499999999999999</v>
      </c>
      <c r="E211">
        <v>0.27500000000000002</v>
      </c>
      <c r="G211" s="4">
        <f t="shared" si="28"/>
        <v>-1.5186835491656363</v>
      </c>
      <c r="H211" s="4">
        <f t="shared" si="29"/>
        <v>-1.5050778971098575</v>
      </c>
      <c r="I211" s="4">
        <f t="shared" si="30"/>
        <v>-1.7660917224794772</v>
      </c>
      <c r="J211" s="4">
        <f t="shared" si="31"/>
        <v>-1.742969305058623</v>
      </c>
      <c r="K211" s="4">
        <f t="shared" si="32"/>
        <v>-1.2909841813155656</v>
      </c>
      <c r="M211">
        <f t="shared" si="33"/>
        <v>2.1760367004723311E-2</v>
      </c>
      <c r="N211">
        <f t="shared" si="34"/>
        <v>-1.554746920253975</v>
      </c>
      <c r="P211">
        <f t="shared" si="35"/>
        <v>-2.1760367004723311E-2</v>
      </c>
      <c r="Q211">
        <f t="shared" si="36"/>
        <v>0.21124283716013587</v>
      </c>
      <c r="S211" s="2">
        <v>0.70339120370370367</v>
      </c>
    </row>
    <row r="212" spans="1:19">
      <c r="A212">
        <v>0.159</v>
      </c>
      <c r="B212">
        <v>0.16</v>
      </c>
      <c r="C212">
        <v>0.11</v>
      </c>
      <c r="D212">
        <v>9.8000000000000004E-2</v>
      </c>
      <c r="E212">
        <v>0.193</v>
      </c>
      <c r="G212" s="4">
        <f t="shared" si="28"/>
        <v>-1.8388510767619055</v>
      </c>
      <c r="H212" s="4">
        <f t="shared" si="29"/>
        <v>-1.8325814637483102</v>
      </c>
      <c r="I212" s="4">
        <f t="shared" si="30"/>
        <v>-2.2072749131897207</v>
      </c>
      <c r="J212" s="4">
        <f t="shared" si="31"/>
        <v>-2.322787800311565</v>
      </c>
      <c r="K212" s="4">
        <f t="shared" si="32"/>
        <v>-1.6450650900772514</v>
      </c>
      <c r="M212">
        <f t="shared" si="33"/>
        <v>-0.12309726193583058</v>
      </c>
      <c r="N212">
        <f t="shared" si="34"/>
        <v>-2.0259630685756451</v>
      </c>
      <c r="P212">
        <f t="shared" si="35"/>
        <v>0.12309726193583058</v>
      </c>
      <c r="Q212">
        <f t="shared" si="36"/>
        <v>0.13186678525784773</v>
      </c>
      <c r="S212" s="2">
        <v>0.703587962962963</v>
      </c>
    </row>
    <row r="213" spans="1:19">
      <c r="A213">
        <v>0.14000000000000001</v>
      </c>
      <c r="B213">
        <v>0.14699999999999999</v>
      </c>
      <c r="C213">
        <v>0.1</v>
      </c>
      <c r="D213">
        <v>9.1999999999999998E-2</v>
      </c>
      <c r="E213">
        <v>0.187</v>
      </c>
      <c r="G213" s="4">
        <f t="shared" si="28"/>
        <v>-1.9661128563728327</v>
      </c>
      <c r="H213" s="4">
        <f t="shared" si="29"/>
        <v>-1.9173226922034008</v>
      </c>
      <c r="I213" s="4">
        <f t="shared" si="30"/>
        <v>-2.3025850929940455</v>
      </c>
      <c r="J213" s="4">
        <f t="shared" si="31"/>
        <v>-2.3859667019330968</v>
      </c>
      <c r="K213" s="4">
        <f t="shared" si="32"/>
        <v>-1.6766466621275504</v>
      </c>
      <c r="M213">
        <f t="shared" si="33"/>
        <v>-4.9629862908648618E-2</v>
      </c>
      <c r="N213">
        <f t="shared" si="34"/>
        <v>-2.0725671251708242</v>
      </c>
      <c r="P213">
        <f t="shared" si="35"/>
        <v>4.9629862908648618E-2</v>
      </c>
      <c r="Q213">
        <f t="shared" si="36"/>
        <v>0.1258622624435129</v>
      </c>
      <c r="S213" s="2">
        <v>0.70374999999999999</v>
      </c>
    </row>
    <row r="214" spans="1:19">
      <c r="A214">
        <v>0.159</v>
      </c>
      <c r="B214">
        <v>0.158</v>
      </c>
      <c r="C214">
        <v>0.1</v>
      </c>
      <c r="D214">
        <v>9.1999999999999998E-2</v>
      </c>
      <c r="E214">
        <v>0.187</v>
      </c>
      <c r="G214" s="4">
        <f t="shared" si="28"/>
        <v>-1.8388510767619055</v>
      </c>
      <c r="H214" s="4">
        <f t="shared" si="29"/>
        <v>-1.8451602459551701</v>
      </c>
      <c r="I214" s="4">
        <f t="shared" si="30"/>
        <v>-2.3025850929940455</v>
      </c>
      <c r="J214" s="4">
        <f t="shared" si="31"/>
        <v>-2.3859667019330968</v>
      </c>
      <c r="K214" s="4">
        <f t="shared" si="32"/>
        <v>-1.6766466621275504</v>
      </c>
      <c r="M214">
        <f t="shared" si="33"/>
        <v>-0.17451046583550583</v>
      </c>
      <c r="N214">
        <f t="shared" si="34"/>
        <v>-2.0901539970373704</v>
      </c>
      <c r="P214">
        <f t="shared" si="35"/>
        <v>0.17451046583550583</v>
      </c>
      <c r="Q214">
        <f t="shared" si="36"/>
        <v>0.12366808983152844</v>
      </c>
      <c r="S214" s="2">
        <v>0.70392361111111112</v>
      </c>
    </row>
    <row r="215" spans="1:19">
      <c r="A215">
        <v>0.158</v>
      </c>
      <c r="B215">
        <v>0.158</v>
      </c>
      <c r="C215">
        <v>0.10100000000000001</v>
      </c>
      <c r="D215">
        <v>9.5000000000000001E-2</v>
      </c>
      <c r="E215">
        <v>0.189</v>
      </c>
      <c r="G215" s="4">
        <f t="shared" si="28"/>
        <v>-1.8451602459551701</v>
      </c>
      <c r="H215" s="4">
        <f t="shared" si="29"/>
        <v>-1.8451602459551701</v>
      </c>
      <c r="I215" s="4">
        <f t="shared" si="30"/>
        <v>-2.2926347621408776</v>
      </c>
      <c r="J215" s="4">
        <f t="shared" si="31"/>
        <v>-2.353878387381596</v>
      </c>
      <c r="K215" s="4">
        <f t="shared" si="32"/>
        <v>-1.6660082639224947</v>
      </c>
      <c r="M215">
        <f t="shared" si="33"/>
        <v>-0.14794334386905056</v>
      </c>
      <c r="N215">
        <f t="shared" si="34"/>
        <v>-2.0686538787166286</v>
      </c>
      <c r="P215">
        <f t="shared" si="35"/>
        <v>0.14794334386905056</v>
      </c>
      <c r="Q215">
        <f t="shared" si="36"/>
        <v>0.12635575744976763</v>
      </c>
      <c r="S215" s="2">
        <v>0.70409722222222226</v>
      </c>
    </row>
    <row r="216" spans="1:19">
      <c r="A216">
        <v>0.16200000000000001</v>
      </c>
      <c r="B216">
        <v>0.159</v>
      </c>
      <c r="C216">
        <v>0.10199999999999999</v>
      </c>
      <c r="D216">
        <v>9.9000000000000005E-2</v>
      </c>
      <c r="E216">
        <v>0.193</v>
      </c>
      <c r="G216" s="4">
        <f t="shared" si="28"/>
        <v>-1.820158943749753</v>
      </c>
      <c r="H216" s="4">
        <f t="shared" si="29"/>
        <v>-1.8388510767619055</v>
      </c>
      <c r="I216" s="4">
        <f t="shared" si="30"/>
        <v>-2.2827824656978661</v>
      </c>
      <c r="J216" s="4">
        <f t="shared" si="31"/>
        <v>-2.312635428847547</v>
      </c>
      <c r="K216" s="4">
        <f t="shared" si="32"/>
        <v>-1.6450650900772514</v>
      </c>
      <c r="M216">
        <f t="shared" si="33"/>
        <v>-0.13555110738058379</v>
      </c>
      <c r="N216">
        <f t="shared" si="34"/>
        <v>-2.0422810263597926</v>
      </c>
      <c r="P216">
        <f t="shared" si="35"/>
        <v>0.13555110738058379</v>
      </c>
      <c r="Q216">
        <f t="shared" si="36"/>
        <v>0.12973244997929831</v>
      </c>
      <c r="S216" s="2">
        <v>0.70427083333333329</v>
      </c>
    </row>
    <row r="217" spans="1:19">
      <c r="A217">
        <v>0.191</v>
      </c>
      <c r="B217">
        <v>0.20399999999999999</v>
      </c>
      <c r="C217">
        <v>0.16500000000000001</v>
      </c>
      <c r="D217">
        <v>0.16800000000000001</v>
      </c>
      <c r="E217">
        <v>0.27300000000000002</v>
      </c>
      <c r="G217" s="4">
        <f t="shared" si="28"/>
        <v>-1.6554818509355071</v>
      </c>
      <c r="H217" s="4">
        <f t="shared" si="29"/>
        <v>-1.5896352851379207</v>
      </c>
      <c r="I217" s="4">
        <f t="shared" si="30"/>
        <v>-1.8018098050815563</v>
      </c>
      <c r="J217" s="4">
        <f t="shared" si="31"/>
        <v>-1.7837912995788781</v>
      </c>
      <c r="K217" s="4">
        <f t="shared" si="32"/>
        <v>-1.2982834837971773</v>
      </c>
      <c r="M217">
        <f t="shared" si="33"/>
        <v>0.13327857002193036</v>
      </c>
      <c r="N217">
        <f t="shared" si="34"/>
        <v>-1.5644637715388747</v>
      </c>
      <c r="P217">
        <f t="shared" si="35"/>
        <v>-0.13327857002193036</v>
      </c>
      <c r="Q217">
        <f t="shared" si="36"/>
        <v>0.2092001621828847</v>
      </c>
      <c r="S217" s="2">
        <v>0.70444444444444443</v>
      </c>
    </row>
    <row r="218" spans="1:19">
      <c r="A218">
        <v>0.27400000000000002</v>
      </c>
      <c r="B218">
        <v>0.28399999999999997</v>
      </c>
      <c r="C218">
        <v>0.23400000000000001</v>
      </c>
      <c r="D218">
        <v>0.23200000000000001</v>
      </c>
      <c r="E218">
        <v>0.32500000000000001</v>
      </c>
      <c r="G218" s="4">
        <f t="shared" si="28"/>
        <v>-1.2946271725940668</v>
      </c>
      <c r="H218" s="4">
        <f t="shared" si="29"/>
        <v>-1.258781040820931</v>
      </c>
      <c r="I218" s="4">
        <f t="shared" si="30"/>
        <v>-1.4524341636244356</v>
      </c>
      <c r="J218" s="4">
        <f t="shared" si="31"/>
        <v>-1.4610179073158271</v>
      </c>
      <c r="K218" s="4">
        <f t="shared" si="32"/>
        <v>-1.1239300966523995</v>
      </c>
      <c r="M218">
        <f t="shared" si="33"/>
        <v>6.8942519669003737E-3</v>
      </c>
      <c r="N218">
        <f t="shared" si="34"/>
        <v>-1.3149852496059955</v>
      </c>
      <c r="P218">
        <f t="shared" si="35"/>
        <v>-6.8942519669003737E-3</v>
      </c>
      <c r="Q218">
        <f t="shared" si="36"/>
        <v>0.26847828337049112</v>
      </c>
      <c r="S218" s="2">
        <v>0.70460648148148142</v>
      </c>
    </row>
    <row r="219" spans="1:19">
      <c r="A219">
        <v>0.61399999999999999</v>
      </c>
      <c r="B219">
        <v>0.57599999999999996</v>
      </c>
      <c r="C219">
        <v>0.41199999999999998</v>
      </c>
      <c r="D219">
        <v>0.35</v>
      </c>
      <c r="E219">
        <v>0.42399999999999999</v>
      </c>
      <c r="G219" s="4">
        <f t="shared" si="28"/>
        <v>-0.48776035083499458</v>
      </c>
      <c r="H219" s="4">
        <f t="shared" si="29"/>
        <v>-0.55164761828624587</v>
      </c>
      <c r="I219" s="4">
        <f t="shared" si="30"/>
        <v>-0.88673192963261072</v>
      </c>
      <c r="J219" s="4">
        <f t="shared" si="31"/>
        <v>-1.0498221244986778</v>
      </c>
      <c r="K219" s="4">
        <f t="shared" si="32"/>
        <v>-0.85802182375017932</v>
      </c>
      <c r="M219">
        <f t="shared" si="33"/>
        <v>-0.49878589370598247</v>
      </c>
      <c r="N219">
        <f t="shared" si="34"/>
        <v>-0.99634468215841276</v>
      </c>
      <c r="P219">
        <f t="shared" si="35"/>
        <v>0.49878589370598247</v>
      </c>
      <c r="Q219">
        <f t="shared" si="36"/>
        <v>0.36922661813629909</v>
      </c>
      <c r="S219" s="2">
        <v>0.70478009259259267</v>
      </c>
    </row>
    <row r="220" spans="1:19">
      <c r="A220">
        <v>1.8420000000000001</v>
      </c>
      <c r="B220">
        <v>1.6910000000000001</v>
      </c>
      <c r="C220">
        <v>1.127</v>
      </c>
      <c r="D220">
        <v>0.85699999999999998</v>
      </c>
      <c r="E220">
        <v>0.83099999999999996</v>
      </c>
      <c r="G220" s="4">
        <f t="shared" si="28"/>
        <v>0.6108519378331152</v>
      </c>
      <c r="H220" s="4">
        <f t="shared" si="29"/>
        <v>0.52532006991644331</v>
      </c>
      <c r="I220" s="4">
        <f t="shared" si="30"/>
        <v>0.11955923505763925</v>
      </c>
      <c r="J220" s="4">
        <f t="shared" si="31"/>
        <v>-0.15431736038435728</v>
      </c>
      <c r="K220" s="4">
        <f t="shared" si="32"/>
        <v>-0.18512548412668892</v>
      </c>
      <c r="M220">
        <f t="shared" si="33"/>
        <v>-0.86808314084802973</v>
      </c>
      <c r="N220">
        <f t="shared" si="34"/>
        <v>-0.21624574575123937</v>
      </c>
      <c r="P220">
        <f t="shared" si="35"/>
        <v>0.86808314084802973</v>
      </c>
      <c r="Q220">
        <f t="shared" si="36"/>
        <v>0.80553732017399782</v>
      </c>
      <c r="S220" s="2">
        <v>0.70496527777777773</v>
      </c>
    </row>
    <row r="221" spans="1:19">
      <c r="A221">
        <v>1.68</v>
      </c>
      <c r="B221">
        <v>1.5940000000000001</v>
      </c>
      <c r="C221">
        <v>1.05</v>
      </c>
      <c r="D221">
        <v>0.76100000000000001</v>
      </c>
      <c r="E221">
        <v>0.72799999999999998</v>
      </c>
      <c r="G221" s="4">
        <f t="shared" si="28"/>
        <v>0.51879379341516751</v>
      </c>
      <c r="H221" s="4">
        <f t="shared" si="29"/>
        <v>0.46624658036802336</v>
      </c>
      <c r="I221" s="4">
        <f t="shared" si="30"/>
        <v>4.8790164169432049E-2</v>
      </c>
      <c r="J221" s="4">
        <f t="shared" si="31"/>
        <v>-0.27312192112045119</v>
      </c>
      <c r="K221" s="4">
        <f t="shared" si="32"/>
        <v>-0.3174542307854511</v>
      </c>
      <c r="M221">
        <f t="shared" si="33"/>
        <v>-0.92098984795562056</v>
      </c>
      <c r="N221">
        <f t="shared" si="34"/>
        <v>-0.33520091959792842</v>
      </c>
      <c r="P221">
        <f t="shared" si="35"/>
        <v>0.92098984795562056</v>
      </c>
      <c r="Q221">
        <f t="shared" si="36"/>
        <v>0.71519437534952901</v>
      </c>
      <c r="S221" s="2">
        <v>0.70513888888888887</v>
      </c>
    </row>
    <row r="222" spans="1:19">
      <c r="A222">
        <v>0.33200000000000002</v>
      </c>
      <c r="B222">
        <v>0.32500000000000001</v>
      </c>
      <c r="C222">
        <v>0.249</v>
      </c>
      <c r="D222">
        <v>0.246</v>
      </c>
      <c r="E222">
        <v>0.34799999999999998</v>
      </c>
      <c r="G222" s="4">
        <f t="shared" si="28"/>
        <v>-1.1026203100656484</v>
      </c>
      <c r="H222" s="4">
        <f t="shared" si="29"/>
        <v>-1.1239300966523995</v>
      </c>
      <c r="I222" s="4">
        <f t="shared" si="30"/>
        <v>-1.3903023825174294</v>
      </c>
      <c r="J222" s="4">
        <f t="shared" si="31"/>
        <v>-1.4024237430497744</v>
      </c>
      <c r="K222" s="4">
        <f t="shared" si="32"/>
        <v>-1.0555527992076628</v>
      </c>
      <c r="M222">
        <f t="shared" si="33"/>
        <v>-0.11752352531874544</v>
      </c>
      <c r="N222">
        <f t="shared" si="34"/>
        <v>-1.2690517582159013</v>
      </c>
      <c r="P222">
        <f t="shared" si="35"/>
        <v>0.11752352531874544</v>
      </c>
      <c r="Q222">
        <f t="shared" si="36"/>
        <v>0.28109804435299185</v>
      </c>
      <c r="S222" s="2">
        <v>0.70530092592592597</v>
      </c>
    </row>
    <row r="223" spans="1:19">
      <c r="A223">
        <v>1.0940000000000001</v>
      </c>
      <c r="B223">
        <v>1.0249999999999999</v>
      </c>
      <c r="C223">
        <v>0.67900000000000005</v>
      </c>
      <c r="D223">
        <v>0.54900000000000004</v>
      </c>
      <c r="E223">
        <v>0.57799999999999996</v>
      </c>
      <c r="G223" s="4">
        <f t="shared" si="28"/>
        <v>8.9840703999789537E-2</v>
      </c>
      <c r="H223" s="4">
        <f t="shared" si="29"/>
        <v>2.4692612590371414E-2</v>
      </c>
      <c r="I223" s="4">
        <f t="shared" si="30"/>
        <v>-0.38713415142344088</v>
      </c>
      <c r="J223" s="4">
        <f t="shared" si="31"/>
        <v>-0.59965683747260634</v>
      </c>
      <c r="K223" s="4">
        <f t="shared" si="32"/>
        <v>-0.54818141030975964</v>
      </c>
      <c r="M223">
        <f t="shared" si="33"/>
        <v>-0.73891150434899933</v>
      </c>
      <c r="N223">
        <f t="shared" si="34"/>
        <v>-0.62414473408317994</v>
      </c>
      <c r="P223">
        <f t="shared" si="35"/>
        <v>0.73891150434899933</v>
      </c>
      <c r="Q223">
        <f t="shared" si="36"/>
        <v>0.53571941519767197</v>
      </c>
      <c r="S223" s="2">
        <v>0.70547453703703711</v>
      </c>
    </row>
    <row r="224" spans="1:19">
      <c r="A224">
        <v>0.80300000000000005</v>
      </c>
      <c r="B224">
        <v>0.76400000000000001</v>
      </c>
      <c r="C224">
        <v>0.47699999999999998</v>
      </c>
      <c r="D224">
        <v>0.39700000000000002</v>
      </c>
      <c r="E224">
        <v>0.438</v>
      </c>
      <c r="G224" s="4">
        <f t="shared" si="28"/>
        <v>-0.21940056503537533</v>
      </c>
      <c r="H224" s="4">
        <f t="shared" si="29"/>
        <v>-0.26918748981561652</v>
      </c>
      <c r="I224" s="4">
        <f t="shared" si="30"/>
        <v>-0.74023878809379584</v>
      </c>
      <c r="J224" s="4">
        <f t="shared" si="31"/>
        <v>-0.92381899829494663</v>
      </c>
      <c r="K224" s="4">
        <f t="shared" si="32"/>
        <v>-0.82553636860569091</v>
      </c>
      <c r="M224">
        <f t="shared" si="33"/>
        <v>-0.73611498216960292</v>
      </c>
      <c r="N224">
        <f t="shared" si="34"/>
        <v>-0.93440636276887878</v>
      </c>
      <c r="P224">
        <f t="shared" si="35"/>
        <v>0.73611498216960292</v>
      </c>
      <c r="Q224">
        <f t="shared" si="36"/>
        <v>0.39281898830604289</v>
      </c>
      <c r="S224" s="2">
        <v>0.70567129629629621</v>
      </c>
    </row>
    <row r="225" spans="1:19">
      <c r="A225">
        <v>0.45800000000000002</v>
      </c>
      <c r="B225">
        <v>0.43099999999999999</v>
      </c>
      <c r="C225">
        <v>0.25900000000000001</v>
      </c>
      <c r="D225">
        <v>0.24099999999999999</v>
      </c>
      <c r="E225">
        <v>0.312</v>
      </c>
      <c r="G225" s="4">
        <f t="shared" si="28"/>
        <v>-0.78088609486795202</v>
      </c>
      <c r="H225" s="4">
        <f t="shared" si="29"/>
        <v>-0.8416471888783893</v>
      </c>
      <c r="I225" s="4">
        <f t="shared" si="30"/>
        <v>-1.3509272172825992</v>
      </c>
      <c r="J225" s="4">
        <f t="shared" si="31"/>
        <v>-1.422958345491482</v>
      </c>
      <c r="K225" s="4">
        <f t="shared" si="32"/>
        <v>-1.1647520911726548</v>
      </c>
      <c r="M225">
        <f t="shared" si="33"/>
        <v>-0.56057447372690894</v>
      </c>
      <c r="N225">
        <f t="shared" si="34"/>
        <v>-1.3702180279260621</v>
      </c>
      <c r="P225">
        <f t="shared" si="35"/>
        <v>0.56057447372690894</v>
      </c>
      <c r="Q225">
        <f t="shared" si="36"/>
        <v>0.25405156317860877</v>
      </c>
      <c r="S225" s="2">
        <v>0.70583333333333342</v>
      </c>
    </row>
    <row r="226" spans="1:19">
      <c r="A226">
        <v>0.19700000000000001</v>
      </c>
      <c r="B226">
        <v>0.219</v>
      </c>
      <c r="C226">
        <v>0.14699999999999999</v>
      </c>
      <c r="D226">
        <v>0.17899999999999999</v>
      </c>
      <c r="E226">
        <v>0.26900000000000002</v>
      </c>
      <c r="G226" s="4">
        <f t="shared" si="28"/>
        <v>-1.6245515502441485</v>
      </c>
      <c r="H226" s="4">
        <f t="shared" si="29"/>
        <v>-1.5186835491656363</v>
      </c>
      <c r="I226" s="4">
        <f t="shared" si="30"/>
        <v>-1.9173226922034008</v>
      </c>
      <c r="J226" s="4">
        <f t="shared" si="31"/>
        <v>-1.7203694731413821</v>
      </c>
      <c r="K226" s="4">
        <f t="shared" si="32"/>
        <v>-1.313043899380298</v>
      </c>
      <c r="M226">
        <f t="shared" si="33"/>
        <v>8.3962983734661698E-2</v>
      </c>
      <c r="N226">
        <f t="shared" si="34"/>
        <v>-1.580153349216548</v>
      </c>
      <c r="P226">
        <f t="shared" si="35"/>
        <v>-8.3962983734661698E-2</v>
      </c>
      <c r="Q226">
        <f t="shared" si="36"/>
        <v>0.20594351450667492</v>
      </c>
      <c r="S226" s="2">
        <v>0.70600694444444445</v>
      </c>
    </row>
    <row r="227" spans="1:19">
      <c r="A227">
        <v>0.16800000000000001</v>
      </c>
      <c r="B227">
        <v>0.20499999999999999</v>
      </c>
      <c r="C227">
        <v>0.151</v>
      </c>
      <c r="D227">
        <v>0.188</v>
      </c>
      <c r="E227">
        <v>0.28100000000000003</v>
      </c>
      <c r="G227" s="4">
        <f t="shared" si="28"/>
        <v>-1.7837912995788781</v>
      </c>
      <c r="H227" s="4">
        <f t="shared" si="29"/>
        <v>-1.584745299843729</v>
      </c>
      <c r="I227" s="4">
        <f t="shared" si="30"/>
        <v>-1.8904754421672127</v>
      </c>
      <c r="J227" s="4">
        <f t="shared" si="31"/>
        <v>-1.6713133161521878</v>
      </c>
      <c r="K227" s="4">
        <f t="shared" si="32"/>
        <v>-1.2694006096483912</v>
      </c>
      <c r="M227">
        <f t="shared" si="33"/>
        <v>0.28123522171189941</v>
      </c>
      <c r="N227">
        <f t="shared" si="34"/>
        <v>-1.5105169980287154</v>
      </c>
      <c r="P227">
        <f t="shared" si="35"/>
        <v>-0.28123522171189941</v>
      </c>
      <c r="Q227">
        <f t="shared" si="36"/>
        <v>0.22079579745434089</v>
      </c>
      <c r="S227" s="2">
        <v>0.70616898148148144</v>
      </c>
    </row>
    <row r="228" spans="1:19">
      <c r="A228">
        <v>0.125</v>
      </c>
      <c r="B228">
        <v>0.156</v>
      </c>
      <c r="C228">
        <v>0.113</v>
      </c>
      <c r="D228">
        <v>0.14000000000000001</v>
      </c>
      <c r="E228">
        <v>0.23100000000000001</v>
      </c>
      <c r="G228" s="4">
        <f t="shared" si="28"/>
        <v>-2.0794415416798357</v>
      </c>
      <c r="H228" s="4">
        <f t="shared" si="29"/>
        <v>-1.8578992717325999</v>
      </c>
      <c r="I228" s="4">
        <f t="shared" si="30"/>
        <v>-2.1803674602697964</v>
      </c>
      <c r="J228" s="4">
        <f t="shared" si="31"/>
        <v>-1.9661128563728327</v>
      </c>
      <c r="K228" s="4">
        <f t="shared" si="32"/>
        <v>-1.4653375684603434</v>
      </c>
      <c r="M228">
        <f t="shared" si="33"/>
        <v>0.3369306515116432</v>
      </c>
      <c r="N228">
        <f t="shared" si="34"/>
        <v>-1.7547717655245865</v>
      </c>
      <c r="P228">
        <f t="shared" si="35"/>
        <v>-0.3369306515116432</v>
      </c>
      <c r="Q228">
        <f t="shared" si="36"/>
        <v>0.17294671018925215</v>
      </c>
      <c r="S228" s="2">
        <v>0.70636574074074077</v>
      </c>
    </row>
    <row r="229" spans="1:19">
      <c r="A229">
        <v>0.13600000000000001</v>
      </c>
      <c r="B229">
        <v>0.16200000000000001</v>
      </c>
      <c r="C229">
        <v>0.114</v>
      </c>
      <c r="D229">
        <v>0.14099999999999999</v>
      </c>
      <c r="E229">
        <v>0.23200000000000001</v>
      </c>
      <c r="G229" s="4">
        <f t="shared" si="28"/>
        <v>-1.9951003932460849</v>
      </c>
      <c r="H229" s="4">
        <f t="shared" si="29"/>
        <v>-1.820158943749753</v>
      </c>
      <c r="I229" s="4">
        <f t="shared" si="30"/>
        <v>-2.1715568305876416</v>
      </c>
      <c r="J229" s="4">
        <f t="shared" si="31"/>
        <v>-1.9589953886039688</v>
      </c>
      <c r="K229" s="4">
        <f t="shared" si="32"/>
        <v>-1.4610179073158271</v>
      </c>
      <c r="M229">
        <f t="shared" si="33"/>
        <v>0.26600445150232177</v>
      </c>
      <c r="N229">
        <f t="shared" si="34"/>
        <v>-1.7589471005953321</v>
      </c>
      <c r="P229">
        <f t="shared" si="35"/>
        <v>-0.26600445150232177</v>
      </c>
      <c r="Q229">
        <f t="shared" si="36"/>
        <v>0.17222610515544784</v>
      </c>
      <c r="S229" s="2">
        <v>0.70652777777777775</v>
      </c>
    </row>
    <row r="230" spans="1:19">
      <c r="A230">
        <v>0.158</v>
      </c>
      <c r="B230">
        <v>0.17699999999999999</v>
      </c>
      <c r="C230">
        <v>0.11799999999999999</v>
      </c>
      <c r="D230">
        <v>0.14399999999999999</v>
      </c>
      <c r="E230">
        <v>0.23499999999999999</v>
      </c>
      <c r="G230" s="4">
        <f t="shared" si="28"/>
        <v>-1.8451602459551701</v>
      </c>
      <c r="H230" s="4">
        <f t="shared" si="29"/>
        <v>-1.731605546408308</v>
      </c>
      <c r="I230" s="4">
        <f t="shared" si="30"/>
        <v>-2.1370706545164722</v>
      </c>
      <c r="J230" s="4">
        <f t="shared" si="31"/>
        <v>-1.9379419794061366</v>
      </c>
      <c r="K230" s="4">
        <f t="shared" si="32"/>
        <v>-1.4481697648379781</v>
      </c>
      <c r="M230">
        <f t="shared" si="33"/>
        <v>0.13812078942178371</v>
      </c>
      <c r="N230">
        <f t="shared" si="34"/>
        <v>-1.7564246109850308</v>
      </c>
      <c r="P230">
        <f t="shared" si="35"/>
        <v>-0.13812078942178371</v>
      </c>
      <c r="Q230">
        <f t="shared" si="36"/>
        <v>0.17266109211071262</v>
      </c>
      <c r="S230" s="2">
        <v>0.70670138888888889</v>
      </c>
    </row>
    <row r="231" spans="1:19">
      <c r="A231">
        <v>0.192</v>
      </c>
      <c r="B231">
        <v>0.20300000000000001</v>
      </c>
      <c r="C231">
        <v>0.128</v>
      </c>
      <c r="D231">
        <v>0.151</v>
      </c>
      <c r="E231">
        <v>0.24099999999999999</v>
      </c>
      <c r="G231" s="4">
        <f t="shared" si="28"/>
        <v>-1.6502599069543555</v>
      </c>
      <c r="H231" s="4">
        <f t="shared" si="29"/>
        <v>-1.5945492999403497</v>
      </c>
      <c r="I231" s="4">
        <f t="shared" si="30"/>
        <v>-2.0557250150625199</v>
      </c>
      <c r="J231" s="4">
        <f t="shared" si="31"/>
        <v>-1.8904754421672127</v>
      </c>
      <c r="K231" s="4">
        <f t="shared" si="32"/>
        <v>-1.422958345491482</v>
      </c>
      <c r="M231">
        <f t="shared" si="33"/>
        <v>-2.11202437072881E-2</v>
      </c>
      <c r="N231">
        <f t="shared" si="34"/>
        <v>-1.7325134194262894</v>
      </c>
      <c r="P231">
        <f t="shared" si="35"/>
        <v>2.11202437072881E-2</v>
      </c>
      <c r="Q231">
        <f t="shared" si="36"/>
        <v>0.17683937939840483</v>
      </c>
      <c r="S231" s="2">
        <v>0.70687500000000003</v>
      </c>
    </row>
    <row r="232" spans="1:19">
      <c r="A232">
        <v>0.18</v>
      </c>
      <c r="B232">
        <v>0.20200000000000001</v>
      </c>
      <c r="C232">
        <v>0.13900000000000001</v>
      </c>
      <c r="D232">
        <v>0.17</v>
      </c>
      <c r="E232">
        <v>0.26300000000000001</v>
      </c>
      <c r="G232" s="4">
        <f t="shared" si="28"/>
        <v>-1.7147984280919266</v>
      </c>
      <c r="H232" s="4">
        <f t="shared" si="29"/>
        <v>-1.5994875815809322</v>
      </c>
      <c r="I232" s="4">
        <f t="shared" si="30"/>
        <v>-1.9732813458514451</v>
      </c>
      <c r="J232" s="4">
        <f t="shared" si="31"/>
        <v>-1.7719568419318752</v>
      </c>
      <c r="K232" s="4">
        <f t="shared" si="32"/>
        <v>-1.3356012468043725</v>
      </c>
      <c r="M232">
        <f t="shared" si="33"/>
        <v>0.14432889054299572</v>
      </c>
      <c r="N232">
        <f t="shared" si="34"/>
        <v>-1.6126030107763956</v>
      </c>
      <c r="P232">
        <f t="shared" si="35"/>
        <v>-0.14432889054299572</v>
      </c>
      <c r="Q232">
        <f t="shared" si="36"/>
        <v>0.19936798106021264</v>
      </c>
      <c r="S232" s="2">
        <v>0.70704861111111106</v>
      </c>
    </row>
    <row r="233" spans="1:19">
      <c r="A233">
        <v>1.038</v>
      </c>
      <c r="B233">
        <v>1.02</v>
      </c>
      <c r="C233">
        <v>0.82099999999999995</v>
      </c>
      <c r="D233">
        <v>0.80200000000000005</v>
      </c>
      <c r="E233">
        <v>0.88200000000000001</v>
      </c>
      <c r="G233" s="4">
        <f t="shared" si="28"/>
        <v>3.7295784743696929E-2</v>
      </c>
      <c r="H233" s="4">
        <f t="shared" si="29"/>
        <v>1.980262729617973E-2</v>
      </c>
      <c r="I233" s="4">
        <f t="shared" si="30"/>
        <v>-0.1972321695297089</v>
      </c>
      <c r="J233" s="4">
        <f t="shared" si="31"/>
        <v>-0.2206466711156225</v>
      </c>
      <c r="K233" s="4">
        <f t="shared" si="32"/>
        <v>-0.12556322297534575</v>
      </c>
      <c r="M233">
        <f t="shared" si="33"/>
        <v>-0.23487363252009447</v>
      </c>
      <c r="N233">
        <f t="shared" si="34"/>
        <v>-0.20536070482301716</v>
      </c>
      <c r="P233">
        <f t="shared" si="35"/>
        <v>0.23487363252009447</v>
      </c>
      <c r="Q233">
        <f t="shared" si="36"/>
        <v>0.81435352218500956</v>
      </c>
      <c r="S233" s="2">
        <v>0.7072222222222222</v>
      </c>
    </row>
    <row r="234" spans="1:19">
      <c r="A234">
        <v>0.52</v>
      </c>
      <c r="B234">
        <v>0.47099999999999997</v>
      </c>
      <c r="C234">
        <v>0.25</v>
      </c>
      <c r="D234">
        <v>0.252</v>
      </c>
      <c r="E234">
        <v>0.32</v>
      </c>
      <c r="G234" s="4">
        <f t="shared" si="28"/>
        <v>-0.65392646740666394</v>
      </c>
      <c r="H234" s="4">
        <f t="shared" si="29"/>
        <v>-0.75289718496571933</v>
      </c>
      <c r="I234" s="4">
        <f t="shared" si="30"/>
        <v>-1.3862943611198906</v>
      </c>
      <c r="J234" s="4">
        <f t="shared" si="31"/>
        <v>-1.3783261914707137</v>
      </c>
      <c r="K234" s="4">
        <f t="shared" si="32"/>
        <v>-1.1394342831883648</v>
      </c>
      <c r="M234">
        <f t="shared" si="33"/>
        <v>-0.66027142431287988</v>
      </c>
      <c r="N234">
        <f t="shared" si="34"/>
        <v>-1.3660414027699392</v>
      </c>
      <c r="P234">
        <f t="shared" si="35"/>
        <v>0.66027142431287988</v>
      </c>
      <c r="Q234">
        <f t="shared" si="36"/>
        <v>0.25511486027934599</v>
      </c>
      <c r="S234" s="2">
        <v>0.7073842592592593</v>
      </c>
    </row>
    <row r="235" spans="1:19">
      <c r="A235">
        <v>1.552</v>
      </c>
      <c r="B235">
        <v>1.5209999999999999</v>
      </c>
      <c r="C235">
        <v>0.91600000000000004</v>
      </c>
      <c r="D235">
        <v>0.69</v>
      </c>
      <c r="E235">
        <v>0.65500000000000003</v>
      </c>
      <c r="G235" s="4">
        <f t="shared" si="28"/>
        <v>0.43954442176102704</v>
      </c>
      <c r="H235" s="4">
        <f t="shared" si="29"/>
        <v>0.41936801327715573</v>
      </c>
      <c r="I235" s="4">
        <f t="shared" si="30"/>
        <v>-8.7738914308006746E-2</v>
      </c>
      <c r="J235" s="4">
        <f t="shared" si="31"/>
        <v>-0.37106368139083207</v>
      </c>
      <c r="K235" s="4">
        <f t="shared" si="32"/>
        <v>-0.42312004334688508</v>
      </c>
      <c r="M235">
        <f t="shared" si="33"/>
        <v>-0.96813636616279386</v>
      </c>
      <c r="N235">
        <f t="shared" si="34"/>
        <v>-0.45015129334043191</v>
      </c>
      <c r="P235">
        <f t="shared" si="35"/>
        <v>0.96813636616279386</v>
      </c>
      <c r="Q235">
        <f t="shared" si="36"/>
        <v>0.63753169002594356</v>
      </c>
      <c r="S235" s="2">
        <v>0.70755787037037043</v>
      </c>
    </row>
    <row r="236" spans="1:19">
      <c r="A236">
        <v>1.5620000000000001</v>
      </c>
      <c r="B236">
        <v>1.387</v>
      </c>
      <c r="C236">
        <v>0.81</v>
      </c>
      <c r="D236">
        <v>0.61799999999999999</v>
      </c>
      <c r="E236">
        <v>0.59599999999999997</v>
      </c>
      <c r="G236" s="4">
        <f t="shared" si="28"/>
        <v>0.44596705141749426</v>
      </c>
      <c r="H236" s="4">
        <f t="shared" si="29"/>
        <v>0.32714314133269456</v>
      </c>
      <c r="I236" s="4">
        <f t="shared" si="30"/>
        <v>-0.21072103131565253</v>
      </c>
      <c r="J236" s="4">
        <f t="shared" si="31"/>
        <v>-0.48126682152444628</v>
      </c>
      <c r="K236" s="4">
        <f t="shared" si="32"/>
        <v>-0.51751461191678738</v>
      </c>
      <c r="M236">
        <f t="shared" si="33"/>
        <v>-1.0493593314644551</v>
      </c>
      <c r="N236">
        <f t="shared" si="34"/>
        <v>-0.57020759756722561</v>
      </c>
      <c r="P236">
        <f t="shared" si="35"/>
        <v>1.0493593314644551</v>
      </c>
      <c r="Q236">
        <f t="shared" si="36"/>
        <v>0.56540804917956988</v>
      </c>
      <c r="S236" s="2">
        <v>0.7077430555555555</v>
      </c>
    </row>
    <row r="237" spans="1:19">
      <c r="A237">
        <v>0.23499999999999999</v>
      </c>
      <c r="B237">
        <v>0.27500000000000002</v>
      </c>
      <c r="C237">
        <v>0.186</v>
      </c>
      <c r="D237">
        <v>0.23100000000000001</v>
      </c>
      <c r="E237">
        <v>0.31900000000000001</v>
      </c>
      <c r="G237" s="4">
        <f t="shared" si="28"/>
        <v>-1.4481697648379781</v>
      </c>
      <c r="H237" s="4">
        <f t="shared" si="29"/>
        <v>-1.2909841813155656</v>
      </c>
      <c r="I237" s="4">
        <f t="shared" si="30"/>
        <v>-1.6820086052689358</v>
      </c>
      <c r="J237" s="4">
        <f t="shared" si="31"/>
        <v>-1.4653375684603434</v>
      </c>
      <c r="K237" s="4">
        <f t="shared" si="32"/>
        <v>-1.1425641761972924</v>
      </c>
      <c r="M237">
        <f t="shared" si="33"/>
        <v>9.4789217118915442E-2</v>
      </c>
      <c r="N237">
        <f t="shared" si="34"/>
        <v>-1.3621895987827086</v>
      </c>
      <c r="P237">
        <f t="shared" si="35"/>
        <v>-9.4789217118915442E-2</v>
      </c>
      <c r="Q237">
        <f t="shared" si="36"/>
        <v>0.25609940763983535</v>
      </c>
      <c r="S237" s="2">
        <v>0.70791666666666664</v>
      </c>
    </row>
    <row r="238" spans="1:19">
      <c r="A238">
        <v>0.25600000000000001</v>
      </c>
      <c r="B238">
        <v>0.308</v>
      </c>
      <c r="C238">
        <v>0.22800000000000001</v>
      </c>
      <c r="D238">
        <v>0.26600000000000001</v>
      </c>
      <c r="E238">
        <v>0.35499999999999998</v>
      </c>
      <c r="G238" s="4">
        <f t="shared" si="28"/>
        <v>-1.3625778345025745</v>
      </c>
      <c r="H238" s="4">
        <f t="shared" si="29"/>
        <v>-1.1776554960085626</v>
      </c>
      <c r="I238" s="4">
        <f t="shared" si="30"/>
        <v>-1.4784096500276962</v>
      </c>
      <c r="J238" s="4">
        <f t="shared" si="31"/>
        <v>-1.3242589702004379</v>
      </c>
      <c r="K238" s="4">
        <f t="shared" si="32"/>
        <v>-1.0356374895067213</v>
      </c>
      <c r="M238">
        <f t="shared" si="33"/>
        <v>0.13058399290018471</v>
      </c>
      <c r="N238">
        <f t="shared" si="34"/>
        <v>-1.2156113949685512</v>
      </c>
      <c r="P238">
        <f t="shared" si="35"/>
        <v>-0.13058399290018471</v>
      </c>
      <c r="Q238">
        <f t="shared" si="36"/>
        <v>0.29652866272855366</v>
      </c>
      <c r="S238" s="2">
        <v>0.70809027777777767</v>
      </c>
    </row>
    <row r="239" spans="1:19">
      <c r="A239">
        <v>0.251</v>
      </c>
      <c r="B239">
        <v>0.31</v>
      </c>
      <c r="C239">
        <v>0.22600000000000001</v>
      </c>
      <c r="D239">
        <v>0.28399999999999997</v>
      </c>
      <c r="E239">
        <v>0.376</v>
      </c>
      <c r="G239" s="4">
        <f t="shared" si="28"/>
        <v>-1.3823023398503531</v>
      </c>
      <c r="H239" s="4">
        <f t="shared" si="29"/>
        <v>-1.1711829815029451</v>
      </c>
      <c r="I239" s="4">
        <f t="shared" si="30"/>
        <v>-1.487220279709851</v>
      </c>
      <c r="J239" s="4">
        <f t="shared" si="31"/>
        <v>-1.258781040820931</v>
      </c>
      <c r="K239" s="4">
        <f t="shared" si="32"/>
        <v>-0.97816613559224252</v>
      </c>
      <c r="M239">
        <f t="shared" si="33"/>
        <v>0.20733380816952693</v>
      </c>
      <c r="N239">
        <f t="shared" si="34"/>
        <v>-1.1601127750206821</v>
      </c>
      <c r="P239">
        <f t="shared" si="35"/>
        <v>-0.20733380816952693</v>
      </c>
      <c r="Q239">
        <f t="shared" si="36"/>
        <v>0.31345082946548858</v>
      </c>
      <c r="S239" s="2">
        <v>0.70825231481481488</v>
      </c>
    </row>
    <row r="240" spans="1:19">
      <c r="A240">
        <v>0.28599999999999998</v>
      </c>
      <c r="B240">
        <v>0.40400000000000003</v>
      </c>
      <c r="C240">
        <v>0.317</v>
      </c>
      <c r="D240">
        <v>0.40500000000000003</v>
      </c>
      <c r="E240">
        <v>0.5</v>
      </c>
      <c r="G240" s="4">
        <f t="shared" si="28"/>
        <v>-1.2517634681622845</v>
      </c>
      <c r="H240" s="4">
        <f t="shared" si="29"/>
        <v>-0.9063404010209869</v>
      </c>
      <c r="I240" s="4">
        <f t="shared" si="30"/>
        <v>-1.1488535051048565</v>
      </c>
      <c r="J240" s="4">
        <f t="shared" si="31"/>
        <v>-0.90386821187559785</v>
      </c>
      <c r="K240" s="4">
        <f t="shared" si="32"/>
        <v>-0.69314718055994529</v>
      </c>
      <c r="M240">
        <f t="shared" si="33"/>
        <v>0.36125700681195055</v>
      </c>
      <c r="N240">
        <f t="shared" si="34"/>
        <v>-0.81453926639846519</v>
      </c>
      <c r="P240">
        <f t="shared" si="35"/>
        <v>-0.36125700681195055</v>
      </c>
      <c r="Q240">
        <f t="shared" si="36"/>
        <v>0.44284331316077485</v>
      </c>
      <c r="S240" s="2">
        <v>0.70844907407407398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abSelected="1" workbookViewId="0">
      <selection activeCell="A2" sqref="A2:A31"/>
    </sheetView>
  </sheetViews>
  <sheetFormatPr baseColWidth="10" defaultRowHeight="15" x14ac:dyDescent="0"/>
  <sheetData>
    <row r="1" spans="1:28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A2">
        <v>31487</v>
      </c>
      <c r="B2">
        <v>1</v>
      </c>
      <c r="C2" s="1">
        <v>41333</v>
      </c>
      <c r="D2" s="2">
        <v>0.69472222222222213</v>
      </c>
      <c r="E2">
        <v>-39.420999999999999</v>
      </c>
      <c r="F2">
        <v>-71.941000000000003</v>
      </c>
      <c r="G2">
        <v>2830</v>
      </c>
      <c r="H2">
        <v>723</v>
      </c>
      <c r="I2">
        <v>32</v>
      </c>
      <c r="J2">
        <v>1.1779999999999999</v>
      </c>
      <c r="K2">
        <v>0.98299999999999998</v>
      </c>
      <c r="L2">
        <v>3.5</v>
      </c>
      <c r="M2">
        <v>1222.78</v>
      </c>
      <c r="N2">
        <v>756.28</v>
      </c>
      <c r="O2">
        <v>967.55</v>
      </c>
      <c r="P2">
        <v>617.5</v>
      </c>
      <c r="Q2">
        <v>915.72</v>
      </c>
      <c r="R2">
        <v>4.0000000000000001E-3</v>
      </c>
      <c r="S2">
        <v>2E-3</v>
      </c>
      <c r="T2">
        <v>2E-3</v>
      </c>
      <c r="U2">
        <v>2E-3</v>
      </c>
      <c r="V2">
        <v>2E-3</v>
      </c>
      <c r="W2">
        <v>0.13700000000000001</v>
      </c>
      <c r="X2">
        <v>0.152</v>
      </c>
      <c r="Y2">
        <v>0.105</v>
      </c>
      <c r="Z2">
        <v>0.11600000000000001</v>
      </c>
      <c r="AA2">
        <v>0.20399999999999999</v>
      </c>
      <c r="AB2" t="s">
        <v>32</v>
      </c>
    </row>
    <row r="3" spans="1:28">
      <c r="A3">
        <v>31487</v>
      </c>
      <c r="B3">
        <f>B2+1</f>
        <v>2</v>
      </c>
      <c r="C3" s="1">
        <v>41333</v>
      </c>
      <c r="D3" s="2">
        <v>0.69489583333333327</v>
      </c>
      <c r="E3">
        <v>-39.420999999999999</v>
      </c>
      <c r="F3">
        <v>-71.941000000000003</v>
      </c>
      <c r="G3">
        <v>2830</v>
      </c>
      <c r="H3">
        <v>723</v>
      </c>
      <c r="I3">
        <v>31.99</v>
      </c>
      <c r="J3">
        <v>1.1779999999999999</v>
      </c>
      <c r="K3">
        <v>0.98299999999999998</v>
      </c>
      <c r="L3">
        <v>3.4</v>
      </c>
      <c r="M3">
        <v>1226.2</v>
      </c>
      <c r="N3">
        <v>758.58</v>
      </c>
      <c r="O3">
        <v>971.94</v>
      </c>
      <c r="P3">
        <v>618.51</v>
      </c>
      <c r="Q3">
        <v>917.4</v>
      </c>
      <c r="R3">
        <v>3.0000000000000001E-3</v>
      </c>
      <c r="S3">
        <v>2E-3</v>
      </c>
      <c r="T3">
        <v>1E-3</v>
      </c>
      <c r="U3">
        <v>1E-3</v>
      </c>
      <c r="V3">
        <v>1E-3</v>
      </c>
      <c r="W3">
        <v>0.13500000000000001</v>
      </c>
      <c r="X3">
        <v>0.14899999999999999</v>
      </c>
      <c r="Y3">
        <v>0.10100000000000001</v>
      </c>
      <c r="Z3">
        <v>0.114</v>
      </c>
      <c r="AA3">
        <v>0.20200000000000001</v>
      </c>
      <c r="AB3" t="s">
        <v>32</v>
      </c>
    </row>
    <row r="4" spans="1:28">
      <c r="A4">
        <v>31487</v>
      </c>
      <c r="B4">
        <f t="shared" ref="B4:B31" si="0">B3+1</f>
        <v>3</v>
      </c>
      <c r="C4" s="1">
        <v>41333</v>
      </c>
      <c r="D4" s="2">
        <v>0.69505787037037037</v>
      </c>
      <c r="E4">
        <v>-39.420999999999999</v>
      </c>
      <c r="F4">
        <v>-71.941000000000003</v>
      </c>
      <c r="G4">
        <v>2830</v>
      </c>
      <c r="H4">
        <v>723</v>
      </c>
      <c r="I4">
        <v>31.99</v>
      </c>
      <c r="J4">
        <v>1.1779999999999999</v>
      </c>
      <c r="K4">
        <v>0.98299999999999998</v>
      </c>
      <c r="L4">
        <v>3.3</v>
      </c>
      <c r="M4">
        <v>1232.74</v>
      </c>
      <c r="N4">
        <v>761.46</v>
      </c>
      <c r="O4">
        <v>973.69</v>
      </c>
      <c r="P4">
        <v>617.35</v>
      </c>
      <c r="Q4">
        <v>916.64</v>
      </c>
      <c r="R4">
        <v>1E-3</v>
      </c>
      <c r="S4">
        <v>1E-3</v>
      </c>
      <c r="T4">
        <v>1E-3</v>
      </c>
      <c r="U4">
        <v>1E-3</v>
      </c>
      <c r="V4">
        <v>1E-3</v>
      </c>
      <c r="W4">
        <v>0.13</v>
      </c>
      <c r="X4">
        <v>0.14599999999999999</v>
      </c>
      <c r="Y4">
        <v>9.9000000000000005E-2</v>
      </c>
      <c r="Z4">
        <v>0.11600000000000001</v>
      </c>
      <c r="AA4">
        <v>0.20300000000000001</v>
      </c>
      <c r="AB4" t="s">
        <v>32</v>
      </c>
    </row>
    <row r="5" spans="1:28">
      <c r="A5">
        <v>31487</v>
      </c>
      <c r="B5">
        <f t="shared" si="0"/>
        <v>4</v>
      </c>
      <c r="C5" s="1">
        <v>41333</v>
      </c>
      <c r="D5" s="2">
        <v>0.69524305555555566</v>
      </c>
      <c r="E5">
        <v>-39.420999999999999</v>
      </c>
      <c r="F5">
        <v>-71.941000000000003</v>
      </c>
      <c r="G5">
        <v>2830</v>
      </c>
      <c r="H5">
        <v>723</v>
      </c>
      <c r="I5">
        <v>31.98</v>
      </c>
      <c r="J5">
        <v>1.1779999999999999</v>
      </c>
      <c r="K5">
        <v>0.98299999999999998</v>
      </c>
      <c r="L5">
        <v>3.2</v>
      </c>
      <c r="M5">
        <v>1231.8599999999999</v>
      </c>
      <c r="N5">
        <v>759.48</v>
      </c>
      <c r="O5">
        <v>970.53</v>
      </c>
      <c r="P5">
        <v>614.29999999999995</v>
      </c>
      <c r="Q5">
        <v>911.97</v>
      </c>
      <c r="R5">
        <v>5.0000000000000001E-3</v>
      </c>
      <c r="S5">
        <v>3.0000000000000001E-3</v>
      </c>
      <c r="T5">
        <v>1E-3</v>
      </c>
      <c r="U5">
        <v>1E-3</v>
      </c>
      <c r="V5">
        <v>1E-3</v>
      </c>
      <c r="W5">
        <v>0.13100000000000001</v>
      </c>
      <c r="X5">
        <v>0.14799999999999999</v>
      </c>
      <c r="Y5">
        <v>0.10199999999999999</v>
      </c>
      <c r="Z5">
        <v>0.12</v>
      </c>
      <c r="AA5">
        <v>0.20799999999999999</v>
      </c>
      <c r="AB5" t="s">
        <v>32</v>
      </c>
    </row>
    <row r="6" spans="1:28">
      <c r="A6">
        <v>31487</v>
      </c>
      <c r="B6">
        <f t="shared" si="0"/>
        <v>5</v>
      </c>
      <c r="C6" s="1">
        <v>41333</v>
      </c>
      <c r="D6" s="2">
        <v>0.69818287037037041</v>
      </c>
      <c r="E6">
        <v>-39.420999999999999</v>
      </c>
      <c r="F6">
        <v>-71.941000000000003</v>
      </c>
      <c r="G6">
        <v>2830</v>
      </c>
      <c r="H6">
        <v>723</v>
      </c>
      <c r="I6">
        <v>31.86</v>
      </c>
      <c r="J6">
        <v>1.177</v>
      </c>
      <c r="K6">
        <v>0.98299999999999998</v>
      </c>
      <c r="L6">
        <v>2.7</v>
      </c>
      <c r="M6">
        <v>1201.81</v>
      </c>
      <c r="N6">
        <v>739.88</v>
      </c>
      <c r="O6">
        <v>950.03</v>
      </c>
      <c r="P6">
        <v>598.5</v>
      </c>
      <c r="Q6">
        <v>887.37</v>
      </c>
      <c r="R6">
        <v>2.1999999999999999E-2</v>
      </c>
      <c r="S6">
        <v>1.4E-2</v>
      </c>
      <c r="T6">
        <v>1.4999999999999999E-2</v>
      </c>
      <c r="U6">
        <v>2.3E-2</v>
      </c>
      <c r="V6">
        <v>2.3E-2</v>
      </c>
      <c r="W6">
        <v>0.152</v>
      </c>
      <c r="X6">
        <v>0.17100000000000001</v>
      </c>
      <c r="Y6">
        <v>0.121</v>
      </c>
      <c r="Z6">
        <v>0.14199999999999999</v>
      </c>
      <c r="AA6">
        <v>0.23100000000000001</v>
      </c>
      <c r="AB6" t="s">
        <v>32</v>
      </c>
    </row>
    <row r="7" spans="1:28">
      <c r="A7">
        <v>31487</v>
      </c>
      <c r="B7">
        <f t="shared" si="0"/>
        <v>6</v>
      </c>
      <c r="C7" s="1">
        <v>41333</v>
      </c>
      <c r="D7" s="2">
        <v>0.69835648148148144</v>
      </c>
      <c r="E7">
        <v>-39.420999999999999</v>
      </c>
      <c r="F7">
        <v>-71.941000000000003</v>
      </c>
      <c r="G7">
        <v>2830</v>
      </c>
      <c r="H7">
        <v>723</v>
      </c>
      <c r="I7">
        <v>31.86</v>
      </c>
      <c r="J7">
        <v>1.177</v>
      </c>
      <c r="K7">
        <v>0.98299999999999998</v>
      </c>
      <c r="L7">
        <v>2.7</v>
      </c>
      <c r="M7">
        <v>1218.3699999999999</v>
      </c>
      <c r="N7">
        <v>739.35</v>
      </c>
      <c r="O7">
        <v>947.92</v>
      </c>
      <c r="P7">
        <v>588.85</v>
      </c>
      <c r="Q7">
        <v>876.57</v>
      </c>
      <c r="R7">
        <v>2E-3</v>
      </c>
      <c r="S7">
        <v>1E-3</v>
      </c>
      <c r="T7">
        <v>1E-3</v>
      </c>
      <c r="U7">
        <v>1E-3</v>
      </c>
      <c r="V7">
        <v>1E-3</v>
      </c>
      <c r="W7">
        <v>0.14099999999999999</v>
      </c>
      <c r="X7">
        <v>0.17100000000000001</v>
      </c>
      <c r="Y7">
        <v>0.122</v>
      </c>
      <c r="Z7">
        <v>0.156</v>
      </c>
      <c r="AA7">
        <v>0.24099999999999999</v>
      </c>
      <c r="AB7" t="s">
        <v>32</v>
      </c>
    </row>
    <row r="8" spans="1:28">
      <c r="A8">
        <v>31487</v>
      </c>
      <c r="B8">
        <f t="shared" si="0"/>
        <v>7</v>
      </c>
      <c r="C8" s="1">
        <v>41333</v>
      </c>
      <c r="D8" s="2">
        <v>0.69851851851851843</v>
      </c>
      <c r="E8">
        <v>-39.420999999999999</v>
      </c>
      <c r="F8">
        <v>-71.941000000000003</v>
      </c>
      <c r="G8">
        <v>2830</v>
      </c>
      <c r="H8">
        <v>723</v>
      </c>
      <c r="I8">
        <v>31.85</v>
      </c>
      <c r="J8">
        <v>1.177</v>
      </c>
      <c r="K8">
        <v>0.98299999999999998</v>
      </c>
      <c r="L8">
        <v>2.7</v>
      </c>
      <c r="M8">
        <v>1211.6600000000001</v>
      </c>
      <c r="N8">
        <v>734.43</v>
      </c>
      <c r="O8">
        <v>944.4</v>
      </c>
      <c r="P8">
        <v>585.34</v>
      </c>
      <c r="Q8">
        <v>872.46</v>
      </c>
      <c r="R8">
        <v>5.0000000000000001E-3</v>
      </c>
      <c r="S8">
        <v>4.0000000000000001E-3</v>
      </c>
      <c r="T8">
        <v>1E-3</v>
      </c>
      <c r="U8">
        <v>2E-3</v>
      </c>
      <c r="V8">
        <v>1E-3</v>
      </c>
      <c r="W8">
        <v>0.14599999999999999</v>
      </c>
      <c r="X8">
        <v>0.17699999999999999</v>
      </c>
      <c r="Y8">
        <v>0.126</v>
      </c>
      <c r="Z8">
        <v>0.161</v>
      </c>
      <c r="AA8">
        <v>0.245</v>
      </c>
      <c r="AB8" t="s">
        <v>32</v>
      </c>
    </row>
    <row r="9" spans="1:28">
      <c r="A9">
        <v>31487</v>
      </c>
      <c r="B9">
        <f t="shared" si="0"/>
        <v>8</v>
      </c>
      <c r="C9" s="1">
        <v>41333</v>
      </c>
      <c r="D9" s="2">
        <v>0.69871527777777775</v>
      </c>
      <c r="E9">
        <v>-39.420999999999999</v>
      </c>
      <c r="F9">
        <v>-71.941000000000003</v>
      </c>
      <c r="G9">
        <v>2830</v>
      </c>
      <c r="H9">
        <v>723</v>
      </c>
      <c r="I9">
        <v>31.85</v>
      </c>
      <c r="J9">
        <v>1.1759999999999999</v>
      </c>
      <c r="K9">
        <v>0.98299999999999998</v>
      </c>
      <c r="L9">
        <v>2.7</v>
      </c>
      <c r="M9">
        <v>1209.1199999999999</v>
      </c>
      <c r="N9">
        <v>729.66</v>
      </c>
      <c r="O9">
        <v>937.77</v>
      </c>
      <c r="P9">
        <v>579.42999999999995</v>
      </c>
      <c r="Q9">
        <v>862.7</v>
      </c>
      <c r="R9">
        <v>3.0000000000000001E-3</v>
      </c>
      <c r="S9">
        <v>2E-3</v>
      </c>
      <c r="T9">
        <v>1E-3</v>
      </c>
      <c r="U9">
        <v>1E-3</v>
      </c>
      <c r="V9">
        <v>1E-3</v>
      </c>
      <c r="W9">
        <v>0.14699999999999999</v>
      </c>
      <c r="X9">
        <v>0.183</v>
      </c>
      <c r="Y9">
        <v>0.13200000000000001</v>
      </c>
      <c r="Z9">
        <v>0.17</v>
      </c>
      <c r="AA9">
        <v>0.255</v>
      </c>
      <c r="AB9" t="s">
        <v>32</v>
      </c>
    </row>
    <row r="10" spans="1:28">
      <c r="A10">
        <v>31487</v>
      </c>
      <c r="B10">
        <f t="shared" si="0"/>
        <v>9</v>
      </c>
      <c r="C10" s="1">
        <v>41333</v>
      </c>
      <c r="D10" s="2">
        <v>0.69888888888888889</v>
      </c>
      <c r="E10">
        <v>-39.420999999999999</v>
      </c>
      <c r="F10">
        <v>-71.941000000000003</v>
      </c>
      <c r="G10">
        <v>2830</v>
      </c>
      <c r="H10">
        <v>723</v>
      </c>
      <c r="I10">
        <v>31.84</v>
      </c>
      <c r="J10">
        <v>1.1759999999999999</v>
      </c>
      <c r="K10">
        <v>0.98299999999999998</v>
      </c>
      <c r="L10">
        <v>2.6</v>
      </c>
      <c r="M10">
        <v>1172.8499999999999</v>
      </c>
      <c r="N10">
        <v>709.15</v>
      </c>
      <c r="O10">
        <v>921.79</v>
      </c>
      <c r="P10">
        <v>568.57000000000005</v>
      </c>
      <c r="Q10">
        <v>845.15</v>
      </c>
      <c r="R10">
        <v>7.0000000000000001E-3</v>
      </c>
      <c r="S10">
        <v>5.0000000000000001E-3</v>
      </c>
      <c r="T10">
        <v>2E-3</v>
      </c>
      <c r="U10">
        <v>2E-3</v>
      </c>
      <c r="V10">
        <v>2E-3</v>
      </c>
      <c r="W10">
        <v>0.17299999999999999</v>
      </c>
      <c r="X10">
        <v>0.20699999999999999</v>
      </c>
      <c r="Y10">
        <v>0.14599999999999999</v>
      </c>
      <c r="Z10">
        <v>0.186</v>
      </c>
      <c r="AA10">
        <v>0.27300000000000002</v>
      </c>
      <c r="AB10" t="s">
        <v>32</v>
      </c>
    </row>
    <row r="11" spans="1:28">
      <c r="A11">
        <v>31487</v>
      </c>
      <c r="B11">
        <f t="shared" si="0"/>
        <v>10</v>
      </c>
      <c r="C11" s="1">
        <v>41333</v>
      </c>
      <c r="D11" s="2">
        <v>0.69905092592592588</v>
      </c>
      <c r="E11">
        <v>-39.420999999999999</v>
      </c>
      <c r="F11">
        <v>-71.941000000000003</v>
      </c>
      <c r="G11">
        <v>2830</v>
      </c>
      <c r="H11">
        <v>723</v>
      </c>
      <c r="I11">
        <v>31.84</v>
      </c>
      <c r="J11">
        <v>1.1759999999999999</v>
      </c>
      <c r="K11">
        <v>0.98299999999999998</v>
      </c>
      <c r="L11">
        <v>2.6</v>
      </c>
      <c r="M11">
        <v>1235.01</v>
      </c>
      <c r="N11">
        <v>757.14</v>
      </c>
      <c r="O11">
        <v>963.28</v>
      </c>
      <c r="P11">
        <v>611.53</v>
      </c>
      <c r="Q11">
        <v>906.24</v>
      </c>
      <c r="R11">
        <v>3.0000000000000001E-3</v>
      </c>
      <c r="S11">
        <v>5.0000000000000001E-3</v>
      </c>
      <c r="T11">
        <v>2E-3</v>
      </c>
      <c r="U11">
        <v>1.4999999999999999E-2</v>
      </c>
      <c r="V11">
        <v>1.2E-2</v>
      </c>
      <c r="W11">
        <v>0.129</v>
      </c>
      <c r="X11">
        <v>0.151</v>
      </c>
      <c r="Y11">
        <v>0.109</v>
      </c>
      <c r="Z11">
        <v>0.124</v>
      </c>
      <c r="AA11">
        <v>0.21299999999999999</v>
      </c>
      <c r="AB11" t="s">
        <v>32</v>
      </c>
    </row>
    <row r="12" spans="1:28">
      <c r="A12">
        <v>31487</v>
      </c>
      <c r="B12">
        <f t="shared" si="0"/>
        <v>11</v>
      </c>
      <c r="C12" s="1">
        <v>41333</v>
      </c>
      <c r="D12" s="2">
        <v>0.69922453703703702</v>
      </c>
      <c r="E12">
        <v>-39.420999999999999</v>
      </c>
      <c r="F12">
        <v>-71.941000000000003</v>
      </c>
      <c r="G12">
        <v>2830</v>
      </c>
      <c r="H12">
        <v>723</v>
      </c>
      <c r="I12">
        <v>31.83</v>
      </c>
      <c r="J12">
        <v>1.1759999999999999</v>
      </c>
      <c r="K12">
        <v>0.98299999999999998</v>
      </c>
      <c r="L12">
        <v>2.5</v>
      </c>
      <c r="M12">
        <v>1224.32</v>
      </c>
      <c r="N12">
        <v>748.8</v>
      </c>
      <c r="O12">
        <v>960.06</v>
      </c>
      <c r="P12">
        <v>602.1</v>
      </c>
      <c r="Q12">
        <v>895.24</v>
      </c>
      <c r="R12">
        <v>3.0000000000000001E-3</v>
      </c>
      <c r="S12">
        <v>2E-3</v>
      </c>
      <c r="T12">
        <v>1E-3</v>
      </c>
      <c r="U12">
        <v>1E-3</v>
      </c>
      <c r="V12">
        <v>1E-3</v>
      </c>
      <c r="W12">
        <v>0.13700000000000001</v>
      </c>
      <c r="X12">
        <v>0.161</v>
      </c>
      <c r="Y12">
        <v>0.112</v>
      </c>
      <c r="Z12">
        <v>0.13700000000000001</v>
      </c>
      <c r="AA12">
        <v>0.224</v>
      </c>
      <c r="AB12" t="s">
        <v>32</v>
      </c>
    </row>
    <row r="13" spans="1:28">
      <c r="A13">
        <v>31487</v>
      </c>
      <c r="B13">
        <f t="shared" si="0"/>
        <v>12</v>
      </c>
      <c r="C13" s="1">
        <v>41333</v>
      </c>
      <c r="D13" s="2">
        <v>0.6994097222222222</v>
      </c>
      <c r="E13">
        <v>-39.420999999999999</v>
      </c>
      <c r="F13">
        <v>-71.941000000000003</v>
      </c>
      <c r="G13">
        <v>2830</v>
      </c>
      <c r="H13">
        <v>723</v>
      </c>
      <c r="I13">
        <v>31.83</v>
      </c>
      <c r="J13">
        <v>1.1759999999999999</v>
      </c>
      <c r="K13">
        <v>0.98299999999999998</v>
      </c>
      <c r="L13">
        <v>2.5</v>
      </c>
      <c r="M13">
        <v>1214.5999999999999</v>
      </c>
      <c r="N13">
        <v>741.32</v>
      </c>
      <c r="O13">
        <v>954.3</v>
      </c>
      <c r="P13">
        <v>597.05999999999995</v>
      </c>
      <c r="Q13">
        <v>886.86</v>
      </c>
      <c r="R13">
        <v>8.0000000000000002E-3</v>
      </c>
      <c r="S13">
        <v>3.0000000000000001E-3</v>
      </c>
      <c r="T13">
        <v>1E-3</v>
      </c>
      <c r="U13">
        <v>2E-3</v>
      </c>
      <c r="V13">
        <v>2E-3</v>
      </c>
      <c r="W13">
        <v>0.14399999999999999</v>
      </c>
      <c r="X13">
        <v>0.16900000000000001</v>
      </c>
      <c r="Y13">
        <v>0.11700000000000001</v>
      </c>
      <c r="Z13">
        <v>0.14499999999999999</v>
      </c>
      <c r="AA13">
        <v>0.23200000000000001</v>
      </c>
      <c r="AB13" t="s">
        <v>32</v>
      </c>
    </row>
    <row r="14" spans="1:28">
      <c r="A14">
        <v>31487</v>
      </c>
      <c r="B14">
        <f t="shared" si="0"/>
        <v>13</v>
      </c>
      <c r="C14" s="1">
        <v>41333</v>
      </c>
      <c r="D14" s="2">
        <v>0.68135416666666659</v>
      </c>
      <c r="E14">
        <v>-39.420999999999999</v>
      </c>
      <c r="F14">
        <v>-71.941000000000003</v>
      </c>
      <c r="G14">
        <v>2830</v>
      </c>
      <c r="H14">
        <v>723</v>
      </c>
      <c r="I14">
        <v>32.880000000000003</v>
      </c>
      <c r="J14">
        <v>1.19</v>
      </c>
      <c r="K14">
        <v>0.98299999999999998</v>
      </c>
      <c r="L14">
        <v>2.2000000000000002</v>
      </c>
      <c r="M14">
        <v>1208</v>
      </c>
      <c r="N14">
        <v>769.69</v>
      </c>
      <c r="O14">
        <v>967.54</v>
      </c>
      <c r="P14">
        <v>640.04</v>
      </c>
      <c r="Q14">
        <v>931.71</v>
      </c>
      <c r="R14">
        <v>0.01</v>
      </c>
      <c r="S14">
        <v>3.0000000000000001E-3</v>
      </c>
      <c r="T14">
        <v>7.0000000000000001E-3</v>
      </c>
      <c r="U14">
        <v>4.0000000000000001E-3</v>
      </c>
      <c r="V14">
        <v>4.0000000000000001E-3</v>
      </c>
      <c r="W14">
        <v>0.14299999999999999</v>
      </c>
      <c r="X14">
        <v>0.13400000000000001</v>
      </c>
      <c r="Y14">
        <v>0.104</v>
      </c>
      <c r="Z14">
        <v>8.4000000000000005E-2</v>
      </c>
      <c r="AA14">
        <v>0.187</v>
      </c>
      <c r="AB14" t="s">
        <v>32</v>
      </c>
    </row>
    <row r="15" spans="1:28">
      <c r="A15">
        <v>31487</v>
      </c>
      <c r="B15">
        <f t="shared" si="0"/>
        <v>14</v>
      </c>
      <c r="C15" s="1">
        <v>41333</v>
      </c>
      <c r="D15" s="2">
        <v>0.69958333333333333</v>
      </c>
      <c r="E15">
        <v>-39.420999999999999</v>
      </c>
      <c r="F15">
        <v>-71.941000000000003</v>
      </c>
      <c r="G15">
        <v>2830</v>
      </c>
      <c r="H15">
        <v>723</v>
      </c>
      <c r="I15">
        <v>31.82</v>
      </c>
      <c r="J15">
        <v>1.1759999999999999</v>
      </c>
      <c r="K15">
        <v>0.98299999999999998</v>
      </c>
      <c r="L15">
        <v>2.4</v>
      </c>
      <c r="M15">
        <v>1219.44</v>
      </c>
      <c r="N15">
        <v>739.77</v>
      </c>
      <c r="O15">
        <v>947.04</v>
      </c>
      <c r="P15">
        <v>590.07000000000005</v>
      </c>
      <c r="Q15">
        <v>874.37</v>
      </c>
      <c r="R15">
        <v>5.0000000000000001E-3</v>
      </c>
      <c r="S15">
        <v>3.0000000000000001E-3</v>
      </c>
      <c r="T15">
        <v>1E-3</v>
      </c>
      <c r="U15">
        <v>1E-3</v>
      </c>
      <c r="V15">
        <v>2E-3</v>
      </c>
      <c r="W15">
        <v>0.14000000000000001</v>
      </c>
      <c r="X15">
        <v>0.17100000000000001</v>
      </c>
      <c r="Y15">
        <v>0.123</v>
      </c>
      <c r="Z15">
        <v>0.155</v>
      </c>
      <c r="AA15">
        <v>0.24399999999999999</v>
      </c>
      <c r="AB15" t="s">
        <v>32</v>
      </c>
    </row>
    <row r="16" spans="1:28">
      <c r="A16">
        <v>31487</v>
      </c>
      <c r="B16">
        <f t="shared" si="0"/>
        <v>15</v>
      </c>
      <c r="C16" s="1">
        <v>41333</v>
      </c>
      <c r="D16" s="2">
        <v>0.69974537037037043</v>
      </c>
      <c r="E16">
        <v>-39.420999999999999</v>
      </c>
      <c r="F16">
        <v>-71.941000000000003</v>
      </c>
      <c r="G16">
        <v>2830</v>
      </c>
      <c r="H16">
        <v>723</v>
      </c>
      <c r="I16">
        <v>31.82</v>
      </c>
      <c r="J16">
        <v>1.1759999999999999</v>
      </c>
      <c r="K16">
        <v>0.98299999999999998</v>
      </c>
      <c r="L16">
        <v>2.4</v>
      </c>
      <c r="M16">
        <v>1122.95</v>
      </c>
      <c r="N16">
        <v>716.01</v>
      </c>
      <c r="O16">
        <v>949.7</v>
      </c>
      <c r="P16">
        <v>616.85</v>
      </c>
      <c r="Q16">
        <v>914.53</v>
      </c>
      <c r="R16">
        <v>2.3E-2</v>
      </c>
      <c r="S16">
        <v>1.2E-2</v>
      </c>
      <c r="T16">
        <v>0.01</v>
      </c>
      <c r="U16">
        <v>1.2999999999999999E-2</v>
      </c>
      <c r="V16">
        <v>8.9999999999999993E-3</v>
      </c>
      <c r="W16">
        <v>0.21</v>
      </c>
      <c r="X16">
        <v>0.19900000000000001</v>
      </c>
      <c r="Y16">
        <v>0.121</v>
      </c>
      <c r="Z16">
        <v>0.11700000000000001</v>
      </c>
      <c r="AA16">
        <v>0.20599999999999999</v>
      </c>
      <c r="AB16" t="s">
        <v>32</v>
      </c>
    </row>
    <row r="17" spans="1:28">
      <c r="A17">
        <v>31487</v>
      </c>
      <c r="B17">
        <f t="shared" si="0"/>
        <v>16</v>
      </c>
      <c r="C17" s="1">
        <v>41333</v>
      </c>
      <c r="D17" s="2">
        <v>0.69991898148148157</v>
      </c>
      <c r="E17">
        <v>-39.420999999999999</v>
      </c>
      <c r="F17">
        <v>-71.941000000000003</v>
      </c>
      <c r="G17">
        <v>2830</v>
      </c>
      <c r="H17">
        <v>723</v>
      </c>
      <c r="I17">
        <v>31.81</v>
      </c>
      <c r="J17">
        <v>1.1759999999999999</v>
      </c>
      <c r="K17">
        <v>0.98299999999999998</v>
      </c>
      <c r="L17">
        <v>2.2999999999999998</v>
      </c>
      <c r="M17">
        <v>1151.74</v>
      </c>
      <c r="N17">
        <v>728.7</v>
      </c>
      <c r="O17">
        <v>961.71</v>
      </c>
      <c r="P17">
        <v>620.96</v>
      </c>
      <c r="Q17">
        <v>919.72</v>
      </c>
      <c r="R17">
        <v>5.0000000000000001E-3</v>
      </c>
      <c r="S17">
        <v>3.0000000000000001E-3</v>
      </c>
      <c r="T17">
        <v>2E-3</v>
      </c>
      <c r="U17">
        <v>2E-3</v>
      </c>
      <c r="V17">
        <v>1E-3</v>
      </c>
      <c r="W17">
        <v>0.189</v>
      </c>
      <c r="X17">
        <v>0.184</v>
      </c>
      <c r="Y17">
        <v>0.11</v>
      </c>
      <c r="Z17">
        <v>0.111</v>
      </c>
      <c r="AA17">
        <v>0.20100000000000001</v>
      </c>
      <c r="AB17" t="s">
        <v>32</v>
      </c>
    </row>
    <row r="18" spans="1:28">
      <c r="A18">
        <v>31487</v>
      </c>
      <c r="B18">
        <f t="shared" si="0"/>
        <v>17</v>
      </c>
      <c r="C18" s="1">
        <v>41333</v>
      </c>
      <c r="D18" s="2">
        <v>0.70011574074074068</v>
      </c>
      <c r="E18">
        <v>-39.420999999999999</v>
      </c>
      <c r="F18">
        <v>-71.941000000000003</v>
      </c>
      <c r="G18">
        <v>2830</v>
      </c>
      <c r="H18">
        <v>723</v>
      </c>
      <c r="I18">
        <v>31.81</v>
      </c>
      <c r="J18">
        <v>1.1759999999999999</v>
      </c>
      <c r="K18">
        <v>0.98299999999999998</v>
      </c>
      <c r="L18">
        <v>2.2999999999999998</v>
      </c>
      <c r="M18">
        <v>1124.1099999999999</v>
      </c>
      <c r="N18">
        <v>715.68</v>
      </c>
      <c r="O18">
        <v>954.69</v>
      </c>
      <c r="P18">
        <v>618.15</v>
      </c>
      <c r="Q18">
        <v>918.44</v>
      </c>
      <c r="R18">
        <v>2.1000000000000001E-2</v>
      </c>
      <c r="S18">
        <v>1.4E-2</v>
      </c>
      <c r="T18">
        <v>5.0000000000000001E-3</v>
      </c>
      <c r="U18">
        <v>5.0000000000000001E-3</v>
      </c>
      <c r="V18">
        <v>2E-3</v>
      </c>
      <c r="W18">
        <v>0.21</v>
      </c>
      <c r="X18">
        <v>0.19900000000000001</v>
      </c>
      <c r="Y18">
        <v>0.11600000000000001</v>
      </c>
      <c r="Z18">
        <v>0.115</v>
      </c>
      <c r="AA18">
        <v>0.20200000000000001</v>
      </c>
      <c r="AB18" t="s">
        <v>32</v>
      </c>
    </row>
    <row r="19" spans="1:28">
      <c r="A19">
        <v>31487</v>
      </c>
      <c r="B19">
        <f t="shared" si="0"/>
        <v>18</v>
      </c>
      <c r="C19" s="1">
        <v>41333</v>
      </c>
      <c r="D19" s="2">
        <v>0.70027777777777767</v>
      </c>
      <c r="E19">
        <v>-39.420999999999999</v>
      </c>
      <c r="F19">
        <v>-71.941000000000003</v>
      </c>
      <c r="G19">
        <v>2830</v>
      </c>
      <c r="H19">
        <v>723</v>
      </c>
      <c r="I19">
        <v>31.8</v>
      </c>
      <c r="J19">
        <v>1.1759999999999999</v>
      </c>
      <c r="K19">
        <v>0.98299999999999998</v>
      </c>
      <c r="L19">
        <v>2.2000000000000002</v>
      </c>
      <c r="M19">
        <v>1164.52</v>
      </c>
      <c r="N19">
        <v>733.12</v>
      </c>
      <c r="O19">
        <v>963.2</v>
      </c>
      <c r="P19">
        <v>619.79999999999995</v>
      </c>
      <c r="Q19">
        <v>918.92</v>
      </c>
      <c r="R19">
        <v>1.4E-2</v>
      </c>
      <c r="S19">
        <v>0.01</v>
      </c>
      <c r="T19">
        <v>4.0000000000000001E-3</v>
      </c>
      <c r="U19">
        <v>1E-3</v>
      </c>
      <c r="V19">
        <v>1E-3</v>
      </c>
      <c r="W19">
        <v>0.18</v>
      </c>
      <c r="X19">
        <v>0.17899999999999999</v>
      </c>
      <c r="Y19">
        <v>0.109</v>
      </c>
      <c r="Z19">
        <v>0.113</v>
      </c>
      <c r="AA19">
        <v>0.20100000000000001</v>
      </c>
      <c r="AB19" t="s">
        <v>32</v>
      </c>
    </row>
    <row r="20" spans="1:28">
      <c r="A20">
        <v>31487</v>
      </c>
      <c r="B20">
        <f t="shared" si="0"/>
        <v>19</v>
      </c>
      <c r="C20" s="1">
        <v>41333</v>
      </c>
      <c r="D20" s="2">
        <v>0.70045138888888892</v>
      </c>
      <c r="E20">
        <v>-39.420999999999999</v>
      </c>
      <c r="F20">
        <v>-71.941000000000003</v>
      </c>
      <c r="G20">
        <v>2830</v>
      </c>
      <c r="H20">
        <v>723</v>
      </c>
      <c r="I20">
        <v>31.8</v>
      </c>
      <c r="J20">
        <v>1.1759999999999999</v>
      </c>
      <c r="K20">
        <v>0.98299999999999998</v>
      </c>
      <c r="L20">
        <v>2.2000000000000002</v>
      </c>
      <c r="M20">
        <v>1187.53</v>
      </c>
      <c r="N20">
        <v>742.25</v>
      </c>
      <c r="O20">
        <v>964.06</v>
      </c>
      <c r="P20">
        <v>617.11</v>
      </c>
      <c r="Q20">
        <v>912.95</v>
      </c>
      <c r="R20">
        <v>8.0000000000000002E-3</v>
      </c>
      <c r="S20">
        <v>4.0000000000000001E-3</v>
      </c>
      <c r="T20">
        <v>1E-3</v>
      </c>
      <c r="U20">
        <v>2E-3</v>
      </c>
      <c r="V20">
        <v>1E-3</v>
      </c>
      <c r="W20">
        <v>0.16300000000000001</v>
      </c>
      <c r="X20">
        <v>0.16800000000000001</v>
      </c>
      <c r="Y20">
        <v>0.108</v>
      </c>
      <c r="Z20">
        <v>0.11600000000000001</v>
      </c>
      <c r="AA20">
        <v>0.20699999999999999</v>
      </c>
      <c r="AB20" t="s">
        <v>32</v>
      </c>
    </row>
    <row r="21" spans="1:28">
      <c r="A21">
        <v>31487</v>
      </c>
      <c r="B21">
        <f t="shared" si="0"/>
        <v>20</v>
      </c>
      <c r="C21" s="1">
        <v>41333</v>
      </c>
      <c r="D21" s="2">
        <v>0.7006134259259259</v>
      </c>
      <c r="E21">
        <v>-39.420999999999999</v>
      </c>
      <c r="F21">
        <v>-71.941000000000003</v>
      </c>
      <c r="G21">
        <v>2830</v>
      </c>
      <c r="H21">
        <v>723</v>
      </c>
      <c r="I21">
        <v>31.79</v>
      </c>
      <c r="J21">
        <v>1.1759999999999999</v>
      </c>
      <c r="K21">
        <v>0.98299999999999998</v>
      </c>
      <c r="L21">
        <v>2.1</v>
      </c>
      <c r="M21">
        <v>1057.6400000000001</v>
      </c>
      <c r="N21">
        <v>683.17</v>
      </c>
      <c r="O21">
        <v>932.05</v>
      </c>
      <c r="P21">
        <v>599.54999999999995</v>
      </c>
      <c r="Q21">
        <v>887</v>
      </c>
      <c r="R21">
        <v>0.03</v>
      </c>
      <c r="S21">
        <v>1.7999999999999999E-2</v>
      </c>
      <c r="T21">
        <v>8.0000000000000002E-3</v>
      </c>
      <c r="U21">
        <v>1.4999999999999999E-2</v>
      </c>
      <c r="V21">
        <v>0.02</v>
      </c>
      <c r="W21">
        <v>0.26100000000000001</v>
      </c>
      <c r="X21">
        <v>0.23899999999999999</v>
      </c>
      <c r="Y21">
        <v>0.13700000000000001</v>
      </c>
      <c r="Z21">
        <v>0.14099999999999999</v>
      </c>
      <c r="AA21">
        <v>0.23200000000000001</v>
      </c>
      <c r="AB21" t="s">
        <v>32</v>
      </c>
    </row>
    <row r="22" spans="1:28">
      <c r="A22">
        <v>31487</v>
      </c>
      <c r="B22">
        <f t="shared" si="0"/>
        <v>21</v>
      </c>
      <c r="C22" s="1">
        <v>41333</v>
      </c>
      <c r="D22" s="2">
        <v>0.70079861111111119</v>
      </c>
      <c r="E22">
        <v>-39.420999999999999</v>
      </c>
      <c r="F22">
        <v>-71.941000000000003</v>
      </c>
      <c r="G22">
        <v>2830</v>
      </c>
      <c r="H22">
        <v>723</v>
      </c>
      <c r="I22">
        <v>31.79</v>
      </c>
      <c r="J22">
        <v>1.1759999999999999</v>
      </c>
      <c r="K22">
        <v>0.98299999999999998</v>
      </c>
      <c r="L22">
        <v>2.1</v>
      </c>
      <c r="M22">
        <v>1128.1600000000001</v>
      </c>
      <c r="N22">
        <v>712.32</v>
      </c>
      <c r="O22">
        <v>936.54</v>
      </c>
      <c r="P22">
        <v>599.38</v>
      </c>
      <c r="Q22">
        <v>885.57</v>
      </c>
      <c r="R22">
        <v>3.1E-2</v>
      </c>
      <c r="S22">
        <v>2.1999999999999999E-2</v>
      </c>
      <c r="T22">
        <v>1.0999999999999999E-2</v>
      </c>
      <c r="U22">
        <v>7.0000000000000001E-3</v>
      </c>
      <c r="V22">
        <v>6.0000000000000001E-3</v>
      </c>
      <c r="W22">
        <v>0.20699999999999999</v>
      </c>
      <c r="X22">
        <v>0.20300000000000001</v>
      </c>
      <c r="Y22">
        <v>0.13300000000000001</v>
      </c>
      <c r="Z22">
        <v>0.14099999999999999</v>
      </c>
      <c r="AA22">
        <v>0.23300000000000001</v>
      </c>
      <c r="AB22" t="s">
        <v>32</v>
      </c>
    </row>
    <row r="23" spans="1:28">
      <c r="A23">
        <v>31487</v>
      </c>
      <c r="B23">
        <f t="shared" si="0"/>
        <v>22</v>
      </c>
      <c r="C23" s="1">
        <v>41333</v>
      </c>
      <c r="D23" s="2">
        <v>0.70096064814814818</v>
      </c>
      <c r="E23">
        <v>-39.420999999999999</v>
      </c>
      <c r="F23">
        <v>-71.941000000000003</v>
      </c>
      <c r="G23">
        <v>2830</v>
      </c>
      <c r="H23">
        <v>723</v>
      </c>
      <c r="I23">
        <v>31.78</v>
      </c>
      <c r="J23">
        <v>1.1759999999999999</v>
      </c>
      <c r="K23">
        <v>0.98299999999999998</v>
      </c>
      <c r="L23">
        <v>2</v>
      </c>
      <c r="M23">
        <v>1104.46</v>
      </c>
      <c r="N23">
        <v>693.47</v>
      </c>
      <c r="O23">
        <v>927.02</v>
      </c>
      <c r="P23">
        <v>594.05999999999995</v>
      </c>
      <c r="Q23">
        <v>880.36</v>
      </c>
      <c r="R23">
        <v>1.2999999999999999E-2</v>
      </c>
      <c r="S23">
        <v>1.4999999999999999E-2</v>
      </c>
      <c r="T23">
        <v>7.0000000000000001E-3</v>
      </c>
      <c r="U23">
        <v>6.0000000000000001E-3</v>
      </c>
      <c r="V23">
        <v>8.9999999999999993E-3</v>
      </c>
      <c r="W23">
        <v>0.22500000000000001</v>
      </c>
      <c r="X23">
        <v>0.22600000000000001</v>
      </c>
      <c r="Y23">
        <v>0.14199999999999999</v>
      </c>
      <c r="Z23">
        <v>0.14899999999999999</v>
      </c>
      <c r="AA23">
        <v>0.23799999999999999</v>
      </c>
      <c r="AB23" t="s">
        <v>32</v>
      </c>
    </row>
    <row r="24" spans="1:28">
      <c r="A24">
        <v>31487</v>
      </c>
      <c r="B24">
        <f t="shared" si="0"/>
        <v>23</v>
      </c>
      <c r="C24" s="1">
        <v>41333</v>
      </c>
      <c r="D24" s="2">
        <v>0.70113425925925921</v>
      </c>
      <c r="E24">
        <v>-39.420999999999999</v>
      </c>
      <c r="F24">
        <v>-71.941000000000003</v>
      </c>
      <c r="G24">
        <v>2830</v>
      </c>
      <c r="H24">
        <v>723</v>
      </c>
      <c r="I24">
        <v>31.78</v>
      </c>
      <c r="J24">
        <v>1.1759999999999999</v>
      </c>
      <c r="K24">
        <v>0.98299999999999998</v>
      </c>
      <c r="L24">
        <v>2</v>
      </c>
      <c r="M24">
        <v>818.08</v>
      </c>
      <c r="N24">
        <v>549.9</v>
      </c>
      <c r="O24">
        <v>835.41</v>
      </c>
      <c r="P24">
        <v>554.16999999999996</v>
      </c>
      <c r="Q24">
        <v>829.72</v>
      </c>
      <c r="R24">
        <v>0.127</v>
      </c>
      <c r="S24">
        <v>7.5999999999999998E-2</v>
      </c>
      <c r="T24">
        <v>3.2000000000000001E-2</v>
      </c>
      <c r="U24">
        <v>2.8000000000000001E-2</v>
      </c>
      <c r="V24">
        <v>0.02</v>
      </c>
      <c r="W24">
        <v>0.48</v>
      </c>
      <c r="X24">
        <v>0.42299999999999999</v>
      </c>
      <c r="Y24">
        <v>0.23</v>
      </c>
      <c r="Z24">
        <v>0.20799999999999999</v>
      </c>
      <c r="AA24">
        <v>0.28799999999999998</v>
      </c>
      <c r="AB24" t="s">
        <v>32</v>
      </c>
    </row>
    <row r="25" spans="1:28">
      <c r="A25">
        <v>31487</v>
      </c>
      <c r="B25">
        <f t="shared" si="0"/>
        <v>24</v>
      </c>
      <c r="C25" s="1">
        <v>41333</v>
      </c>
      <c r="D25" s="2">
        <v>0.70460648148148142</v>
      </c>
      <c r="E25">
        <v>-39.420999999999999</v>
      </c>
      <c r="F25">
        <v>-71.941000000000003</v>
      </c>
      <c r="G25">
        <v>2830</v>
      </c>
      <c r="H25">
        <v>723</v>
      </c>
      <c r="I25">
        <v>31.72</v>
      </c>
      <c r="J25">
        <v>1.175</v>
      </c>
      <c r="K25">
        <v>0.98299999999999998</v>
      </c>
      <c r="L25">
        <v>1.6</v>
      </c>
      <c r="M25">
        <v>1043.3499999999999</v>
      </c>
      <c r="N25">
        <v>648.47</v>
      </c>
      <c r="O25">
        <v>831.69</v>
      </c>
      <c r="P25">
        <v>539.07000000000005</v>
      </c>
      <c r="Q25">
        <v>794.85</v>
      </c>
      <c r="R25">
        <v>0.122</v>
      </c>
      <c r="S25">
        <v>0.126</v>
      </c>
      <c r="T25">
        <v>0.125</v>
      </c>
      <c r="U25">
        <v>0.11899999999999999</v>
      </c>
      <c r="V25">
        <v>0.105</v>
      </c>
      <c r="W25">
        <v>0.27400000000000002</v>
      </c>
      <c r="X25">
        <v>0.28399999999999997</v>
      </c>
      <c r="Y25">
        <v>0.23400000000000001</v>
      </c>
      <c r="Z25">
        <v>0.23200000000000001</v>
      </c>
      <c r="AA25">
        <v>0.32500000000000001</v>
      </c>
      <c r="AB25" t="s">
        <v>32</v>
      </c>
    </row>
    <row r="26" spans="1:28">
      <c r="A26">
        <v>31487</v>
      </c>
      <c r="B26">
        <f t="shared" si="0"/>
        <v>25</v>
      </c>
      <c r="C26" s="1">
        <v>41333</v>
      </c>
      <c r="D26" s="2">
        <v>0.70478009259259267</v>
      </c>
      <c r="E26">
        <v>-39.420999999999999</v>
      </c>
      <c r="F26">
        <v>-71.941000000000003</v>
      </c>
      <c r="G26">
        <v>2830</v>
      </c>
      <c r="H26">
        <v>723</v>
      </c>
      <c r="I26">
        <v>31.71</v>
      </c>
      <c r="J26">
        <v>1.175</v>
      </c>
      <c r="K26">
        <v>0.98299999999999998</v>
      </c>
      <c r="L26">
        <v>1.6</v>
      </c>
      <c r="M26">
        <v>699.47</v>
      </c>
      <c r="N26">
        <v>460.12</v>
      </c>
      <c r="O26">
        <v>675.03</v>
      </c>
      <c r="P26">
        <v>468.89</v>
      </c>
      <c r="Q26">
        <v>707.31</v>
      </c>
      <c r="R26">
        <v>0.27900000000000003</v>
      </c>
      <c r="S26">
        <v>0.17</v>
      </c>
      <c r="T26">
        <v>8.3000000000000004E-2</v>
      </c>
      <c r="U26">
        <v>6.8000000000000005E-2</v>
      </c>
      <c r="V26">
        <v>5.3999999999999999E-2</v>
      </c>
      <c r="W26">
        <v>0.61399999999999999</v>
      </c>
      <c r="X26">
        <v>0.57599999999999996</v>
      </c>
      <c r="Y26">
        <v>0.41199999999999998</v>
      </c>
      <c r="Z26">
        <v>0.35</v>
      </c>
      <c r="AA26">
        <v>0.42399999999999999</v>
      </c>
      <c r="AB26" t="s">
        <v>32</v>
      </c>
    </row>
    <row r="27" spans="1:28">
      <c r="A27">
        <v>31487</v>
      </c>
      <c r="B27">
        <f t="shared" si="0"/>
        <v>26</v>
      </c>
      <c r="C27" s="1">
        <v>41333</v>
      </c>
      <c r="D27" s="2">
        <v>0.70496527777777773</v>
      </c>
      <c r="E27">
        <v>-39.420999999999999</v>
      </c>
      <c r="F27">
        <v>-71.941000000000003</v>
      </c>
      <c r="G27">
        <v>2830</v>
      </c>
      <c r="H27">
        <v>723</v>
      </c>
      <c r="I27">
        <v>31.71</v>
      </c>
      <c r="J27">
        <v>1.175</v>
      </c>
      <c r="K27">
        <v>0.98299999999999998</v>
      </c>
      <c r="L27">
        <v>1.5</v>
      </c>
      <c r="M27">
        <v>165.31</v>
      </c>
      <c r="N27">
        <v>124.17</v>
      </c>
      <c r="O27">
        <v>291.45999999999998</v>
      </c>
      <c r="P27">
        <v>258.68</v>
      </c>
      <c r="Q27">
        <v>438.65</v>
      </c>
      <c r="R27">
        <v>0.23799999999999999</v>
      </c>
      <c r="S27">
        <v>0.24099999999999999</v>
      </c>
      <c r="T27">
        <v>0.22900000000000001</v>
      </c>
      <c r="U27">
        <v>0.152</v>
      </c>
      <c r="V27">
        <v>0.11899999999999999</v>
      </c>
      <c r="W27">
        <v>1.8420000000000001</v>
      </c>
      <c r="X27">
        <v>1.6910000000000001</v>
      </c>
      <c r="Y27">
        <v>1.127</v>
      </c>
      <c r="Z27">
        <v>0.85699999999999998</v>
      </c>
      <c r="AA27">
        <v>0.83099999999999996</v>
      </c>
      <c r="AB27" t="s">
        <v>32</v>
      </c>
    </row>
    <row r="28" spans="1:28">
      <c r="A28">
        <v>31487</v>
      </c>
      <c r="B28">
        <f t="shared" si="0"/>
        <v>27</v>
      </c>
      <c r="C28" s="1">
        <v>41333</v>
      </c>
      <c r="D28" s="2">
        <v>0.70513888888888887</v>
      </c>
      <c r="E28">
        <v>-39.420999999999999</v>
      </c>
      <c r="F28">
        <v>-71.941000000000003</v>
      </c>
      <c r="G28">
        <v>2830</v>
      </c>
      <c r="H28">
        <v>723</v>
      </c>
      <c r="I28">
        <v>31.71</v>
      </c>
      <c r="J28">
        <v>1.175</v>
      </c>
      <c r="K28">
        <v>0.98299999999999998</v>
      </c>
      <c r="L28">
        <v>1.5</v>
      </c>
      <c r="M28">
        <v>199.9</v>
      </c>
      <c r="N28">
        <v>139.06</v>
      </c>
      <c r="O28">
        <v>318.89999999999998</v>
      </c>
      <c r="P28">
        <v>289.35000000000002</v>
      </c>
      <c r="Q28">
        <v>495.15</v>
      </c>
      <c r="R28">
        <v>0.313</v>
      </c>
      <c r="S28">
        <v>0.29599999999999999</v>
      </c>
      <c r="T28">
        <v>0.16400000000000001</v>
      </c>
      <c r="U28">
        <v>0.128</v>
      </c>
      <c r="V28">
        <v>0.11700000000000001</v>
      </c>
      <c r="W28">
        <v>1.68</v>
      </c>
      <c r="X28">
        <v>1.5940000000000001</v>
      </c>
      <c r="Y28">
        <v>1.05</v>
      </c>
      <c r="Z28">
        <v>0.76100000000000001</v>
      </c>
      <c r="AA28">
        <v>0.72799999999999998</v>
      </c>
      <c r="AB28" t="s">
        <v>32</v>
      </c>
    </row>
    <row r="29" spans="1:28">
      <c r="A29">
        <v>31487</v>
      </c>
      <c r="B29">
        <f t="shared" si="0"/>
        <v>28</v>
      </c>
      <c r="C29" s="1">
        <v>41333</v>
      </c>
      <c r="D29" s="2">
        <v>0.70530092592592597</v>
      </c>
      <c r="E29">
        <v>-39.420999999999999</v>
      </c>
      <c r="F29">
        <v>-71.941000000000003</v>
      </c>
      <c r="G29">
        <v>2830</v>
      </c>
      <c r="H29">
        <v>723</v>
      </c>
      <c r="I29">
        <v>31.71</v>
      </c>
      <c r="J29">
        <v>1.175</v>
      </c>
      <c r="K29">
        <v>0.98299999999999998</v>
      </c>
      <c r="L29">
        <v>1.5</v>
      </c>
      <c r="M29">
        <v>974.68</v>
      </c>
      <c r="N29">
        <v>617.66</v>
      </c>
      <c r="O29">
        <v>817.67</v>
      </c>
      <c r="P29">
        <v>530.32000000000005</v>
      </c>
      <c r="Q29">
        <v>773.82</v>
      </c>
      <c r="R29">
        <v>3.5999999999999997E-2</v>
      </c>
      <c r="S29">
        <v>2.9000000000000001E-2</v>
      </c>
      <c r="T29">
        <v>2.1000000000000001E-2</v>
      </c>
      <c r="U29">
        <v>3.2000000000000001E-2</v>
      </c>
      <c r="V29">
        <v>4.8000000000000001E-2</v>
      </c>
      <c r="W29">
        <v>0.33200000000000002</v>
      </c>
      <c r="X29">
        <v>0.32500000000000001</v>
      </c>
      <c r="Y29">
        <v>0.249</v>
      </c>
      <c r="Z29">
        <v>0.246</v>
      </c>
      <c r="AA29">
        <v>0.34799999999999998</v>
      </c>
      <c r="AB29" t="s">
        <v>32</v>
      </c>
    </row>
    <row r="30" spans="1:28">
      <c r="A30">
        <v>31487</v>
      </c>
      <c r="B30">
        <f t="shared" si="0"/>
        <v>29</v>
      </c>
      <c r="C30" s="1">
        <v>41333</v>
      </c>
      <c r="D30" s="2">
        <v>0.70547453703703711</v>
      </c>
      <c r="E30">
        <v>-39.420999999999999</v>
      </c>
      <c r="F30">
        <v>-71.941000000000003</v>
      </c>
      <c r="G30">
        <v>2830</v>
      </c>
      <c r="H30">
        <v>723</v>
      </c>
      <c r="I30">
        <v>31.71</v>
      </c>
      <c r="J30">
        <v>1.175</v>
      </c>
      <c r="K30">
        <v>0.98299999999999998</v>
      </c>
      <c r="L30">
        <v>1.5</v>
      </c>
      <c r="M30">
        <v>397.94</v>
      </c>
      <c r="N30">
        <v>271.37</v>
      </c>
      <c r="O30">
        <v>493.1</v>
      </c>
      <c r="P30">
        <v>371.33</v>
      </c>
      <c r="Q30">
        <v>590.83000000000004</v>
      </c>
      <c r="R30">
        <v>0.191</v>
      </c>
      <c r="S30">
        <v>0.152</v>
      </c>
      <c r="T30">
        <v>5.8999999999999997E-2</v>
      </c>
      <c r="U30">
        <v>0.10100000000000001</v>
      </c>
      <c r="V30">
        <v>0.155</v>
      </c>
      <c r="W30">
        <v>1.0940000000000001</v>
      </c>
      <c r="X30">
        <v>1.0249999999999999</v>
      </c>
      <c r="Y30">
        <v>0.67900000000000005</v>
      </c>
      <c r="Z30">
        <v>0.54900000000000004</v>
      </c>
      <c r="AA30">
        <v>0.57799999999999996</v>
      </c>
      <c r="AB30" t="s">
        <v>32</v>
      </c>
    </row>
    <row r="31" spans="1:28">
      <c r="A31">
        <v>31487</v>
      </c>
      <c r="B31">
        <f t="shared" si="0"/>
        <v>30</v>
      </c>
      <c r="C31" s="1">
        <v>41333</v>
      </c>
      <c r="D31" s="2">
        <v>0.70567129629629621</v>
      </c>
      <c r="E31">
        <v>-39.420999999999999</v>
      </c>
      <c r="F31">
        <v>-71.941000000000003</v>
      </c>
      <c r="G31">
        <v>2830</v>
      </c>
      <c r="H31">
        <v>723</v>
      </c>
      <c r="I31">
        <v>31.7</v>
      </c>
      <c r="J31">
        <v>1.175</v>
      </c>
      <c r="K31">
        <v>0.98299999999999998</v>
      </c>
      <c r="L31">
        <v>1.5</v>
      </c>
      <c r="M31">
        <v>560.02</v>
      </c>
      <c r="N31">
        <v>368.82</v>
      </c>
      <c r="O31">
        <v>624.92999999999995</v>
      </c>
      <c r="P31">
        <v>444.17</v>
      </c>
      <c r="Q31">
        <v>695.81</v>
      </c>
      <c r="R31">
        <v>0.214</v>
      </c>
      <c r="S31">
        <v>0.18099999999999999</v>
      </c>
      <c r="T31">
        <v>0.125</v>
      </c>
      <c r="U31">
        <v>9.4E-2</v>
      </c>
      <c r="V31">
        <v>7.3999999999999996E-2</v>
      </c>
      <c r="W31">
        <v>0.80300000000000005</v>
      </c>
      <c r="X31">
        <v>0.76400000000000001</v>
      </c>
      <c r="Y31">
        <v>0.47699999999999998</v>
      </c>
      <c r="Z31">
        <v>0.39700000000000002</v>
      </c>
      <c r="AA31">
        <v>0.438</v>
      </c>
      <c r="AB31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alpha and beta</vt:lpstr>
      <vt:lpstr>ForInv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2013-04-08T14:42:54Z</dcterms:created>
  <dcterms:modified xsi:type="dcterms:W3CDTF">2013-05-14T11:34:50Z</dcterms:modified>
</cp:coreProperties>
</file>