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otu\Desktop\"/>
    </mc:Choice>
  </mc:AlternateContent>
  <xr:revisionPtr revIDLastSave="0" documentId="8_{A278A0A1-FC93-4500-97A1-4EB4EF20DAA0}" xr6:coauthVersionLast="45" xr6:coauthVersionMax="45" xr10:uidLastSave="{00000000-0000-0000-0000-000000000000}"/>
  <bookViews>
    <workbookView xWindow="8550" yWindow="2280" windowWidth="28800" windowHeight="15435" activeTab="2" xr2:uid="{00000000-000D-0000-FFFF-FFFF00000000}"/>
  </bookViews>
  <sheets>
    <sheet name="Tabelle1" sheetId="1" r:id="rId1"/>
    <sheet name="Tabelle2" sheetId="2" r:id="rId2"/>
    <sheet name="Tabelle3" sheetId="3" r:id="rId3"/>
    <sheet name="Tabelle4" sheetId="4" r:id="rId4"/>
    <sheet name="Tabelle5" sheetId="5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6" i="1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6" i="2"/>
</calcChain>
</file>

<file path=xl/sharedStrings.xml><?xml version="1.0" encoding="utf-8"?>
<sst xmlns="http://schemas.openxmlformats.org/spreadsheetml/2006/main" count="656" uniqueCount="67">
  <si>
    <t>major elements (wt. % oxide)</t>
  </si>
  <si>
    <t>trace elements (ppm)</t>
  </si>
  <si>
    <t>Sample</t>
  </si>
  <si>
    <t>t (min)</t>
  </si>
  <si>
    <t>P (GPa)</t>
  </si>
  <si>
    <t>±s</t>
  </si>
  <si>
    <t>FeO</t>
  </si>
  <si>
    <t>MnO</t>
  </si>
  <si>
    <t>MgO</t>
  </si>
  <si>
    <t>CaO</t>
  </si>
  <si>
    <t>S</t>
  </si>
  <si>
    <t>Pt</t>
  </si>
  <si>
    <t>Pd</t>
  </si>
  <si>
    <t>Ru</t>
  </si>
  <si>
    <t>Ir</t>
  </si>
  <si>
    <t>Total</t>
  </si>
  <si>
    <t>H3729a</t>
  </si>
  <si>
    <t>H3729b</t>
  </si>
  <si>
    <t>H3738a</t>
  </si>
  <si>
    <t>H3738b</t>
  </si>
  <si>
    <t>H3788a</t>
  </si>
  <si>
    <t>H3788b</t>
  </si>
  <si>
    <t>H3820a</t>
  </si>
  <si>
    <t>H3820b</t>
  </si>
  <si>
    <t>Z989b</t>
  </si>
  <si>
    <t>Z990a</t>
  </si>
  <si>
    <t>Z990b</t>
  </si>
  <si>
    <t>H3859a</t>
  </si>
  <si>
    <t>Z1014a</t>
  </si>
  <si>
    <t>Z1014b</t>
  </si>
  <si>
    <t>Z1110a</t>
  </si>
  <si>
    <t>Z1110b</t>
  </si>
  <si>
    <t>H3980a</t>
  </si>
  <si>
    <t>H3980b</t>
  </si>
  <si>
    <t>H3985a</t>
  </si>
  <si>
    <t>H3985b</t>
  </si>
  <si>
    <t>H3986a</t>
  </si>
  <si>
    <t>H4107a</t>
  </si>
  <si>
    <t>H4107b</t>
  </si>
  <si>
    <t>H4138a</t>
  </si>
  <si>
    <t>H4138b</t>
  </si>
  <si>
    <t>H4147b</t>
  </si>
  <si>
    <t>Z1311a</t>
  </si>
  <si>
    <t>Z1311b</t>
  </si>
  <si>
    <t>H4184a</t>
  </si>
  <si>
    <t>H4184b</t>
  </si>
  <si>
    <t>major elements (wt. %)</t>
  </si>
  <si>
    <t>Fe</t>
  </si>
  <si>
    <t>O</t>
  </si>
  <si>
    <t>Si</t>
  </si>
  <si>
    <t>Cr</t>
  </si>
  <si>
    <t>b.d.l</t>
  </si>
  <si>
    <t>major elements (wt% oxide)</t>
  </si>
  <si>
    <t>phase</t>
  </si>
  <si>
    <t>met</t>
  </si>
  <si>
    <t>sulf</t>
  </si>
  <si>
    <t/>
  </si>
  <si>
    <r>
      <rPr>
        <b/>
        <sz val="11"/>
        <color theme="1"/>
        <rFont val="Calibri"/>
        <family val="2"/>
        <scheme val="minor"/>
      </rPr>
      <t xml:space="preserve">Table EA1: </t>
    </r>
    <r>
      <rPr>
        <sz val="11"/>
        <color theme="1"/>
        <rFont val="Calibri"/>
        <family val="2"/>
        <scheme val="minor"/>
      </rPr>
      <t>Major and trace element composition of the quenched peridotite melt</t>
    </r>
  </si>
  <si>
    <r>
      <rPr>
        <b/>
        <sz val="11"/>
        <color theme="1"/>
        <rFont val="Calibri"/>
        <family val="2"/>
        <scheme val="minor"/>
      </rPr>
      <t xml:space="preserve">Table EA2: </t>
    </r>
    <r>
      <rPr>
        <sz val="11"/>
        <color theme="1"/>
        <rFont val="Calibri"/>
        <family val="2"/>
        <scheme val="minor"/>
      </rPr>
      <t>Major element composition of the quenched metallic or sulfide melt</t>
    </r>
  </si>
  <si>
    <r>
      <rPr>
        <b/>
        <sz val="11"/>
        <color theme="1"/>
        <rFont val="Calibri"/>
        <family val="2"/>
        <scheme val="minor"/>
      </rPr>
      <t xml:space="preserve">Table EA3: </t>
    </r>
    <r>
      <rPr>
        <sz val="11"/>
        <color theme="1"/>
        <rFont val="Calibri"/>
        <family val="2"/>
        <scheme val="minor"/>
      </rPr>
      <t>Major element composition of ferropericlase</t>
    </r>
  </si>
  <si>
    <r>
      <rPr>
        <b/>
        <sz val="11"/>
        <color theme="1"/>
        <rFont val="Calibri"/>
        <family val="2"/>
        <scheme val="minor"/>
      </rPr>
      <t xml:space="preserve">Table EA5: </t>
    </r>
    <r>
      <rPr>
        <sz val="11"/>
        <color theme="1"/>
        <rFont val="Calibri"/>
        <family val="2"/>
        <scheme val="minor"/>
      </rPr>
      <t>Logarithmic values of metal-silicate or sulfide-silicate exchange coefficients (log K</t>
    </r>
    <r>
      <rPr>
        <vertAlign val="subscript"/>
        <sz val="11"/>
        <color theme="1"/>
        <rFont val="Calibri"/>
        <family val="2"/>
        <scheme val="minor"/>
      </rPr>
      <t>D</t>
    </r>
    <r>
      <rPr>
        <vertAlign val="superscript"/>
        <sz val="11"/>
        <color theme="1"/>
        <rFont val="Calibri"/>
        <family val="2"/>
        <scheme val="minor"/>
      </rPr>
      <t>exp</t>
    </r>
    <r>
      <rPr>
        <sz val="11"/>
        <color theme="1"/>
        <rFont val="Calibri"/>
        <family val="2"/>
        <scheme val="minor"/>
      </rPr>
      <t>) for the HSEs (mol% basis)</t>
    </r>
  </si>
  <si>
    <r>
      <t>TiO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</si>
  <si>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</si>
  <si>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r>
      <t>Cr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</si>
  <si>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</si>
  <si>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rPr>
        <b/>
        <sz val="11"/>
        <color theme="1"/>
        <rFont val="Calibri"/>
        <family val="2"/>
        <scheme val="minor"/>
      </rPr>
      <t xml:space="preserve">Table EA4: </t>
    </r>
    <r>
      <rPr>
        <sz val="11"/>
        <color theme="1"/>
        <rFont val="Calibri"/>
        <family val="2"/>
        <scheme val="minor"/>
      </rPr>
      <t>Logarithmic values of metal-silicate or sulfide-silicate partition coefficients (log D</t>
    </r>
    <r>
      <rPr>
        <vertAlign val="superscript"/>
        <sz val="11"/>
        <color theme="1"/>
        <rFont val="Calibri"/>
        <family val="2"/>
        <scheme val="minor"/>
      </rPr>
      <t>exp</t>
    </r>
    <r>
      <rPr>
        <sz val="11"/>
        <color theme="1"/>
        <rFont val="Calibri"/>
        <family val="2"/>
        <scheme val="minor"/>
      </rPr>
      <t>) for the HSEs (mol% basis)</t>
    </r>
  </si>
  <si>
    <t>T 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</si>
</sst>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±0.00"/>
    <numFmt numFmtId="165" formatCode="0.0"/>
    <numFmt numFmtId="166" formatCode="\±0.0"/>
    <numFmt numFmtId="167" formatCode="\±0"/>
    <numFmt numFmtId="168" formatCode="0.000"/>
    <numFmt numFmtId="169" formatCode="\±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name val="Calibri"/>
      <family val="2"/>
      <scheme val="minor"/>
    </font>
    <font>
      <sz val="12"/>
      <color theme="1"/>
      <name val="Times New Roman"/>
      <family val="1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2" fillId="0" borderId="0" xfId="0" applyFont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Border="1"/>
    <xf numFmtId="0" fontId="0" fillId="0" borderId="0" xfId="0" applyFill="1"/>
    <xf numFmtId="0" fontId="0" fillId="0" borderId="0" xfId="0" applyFill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left"/>
    </xf>
    <xf numFmtId="2" fontId="0" fillId="0" borderId="0" xfId="0" applyNumberFormat="1"/>
    <xf numFmtId="164" fontId="0" fillId="0" borderId="0" xfId="0" applyNumberFormat="1" applyAlignment="1">
      <alignment horizontal="left"/>
    </xf>
    <xf numFmtId="1" fontId="0" fillId="0" borderId="0" xfId="0" applyNumberFormat="1"/>
    <xf numFmtId="167" fontId="0" fillId="0" borderId="0" xfId="0" applyNumberFormat="1" applyAlignment="1">
      <alignment horizontal="left"/>
    </xf>
    <xf numFmtId="168" fontId="0" fillId="0" borderId="0" xfId="0" applyNumberFormat="1"/>
    <xf numFmtId="165" fontId="0" fillId="0" borderId="0" xfId="0" applyNumberFormat="1" applyFill="1"/>
    <xf numFmtId="166" fontId="0" fillId="0" borderId="0" xfId="0" applyNumberFormat="1" applyFill="1" applyAlignment="1">
      <alignment horizontal="left"/>
    </xf>
    <xf numFmtId="2" fontId="0" fillId="0" borderId="0" xfId="0" applyNumberFormat="1" applyFill="1"/>
    <xf numFmtId="164" fontId="0" fillId="0" borderId="0" xfId="0" applyNumberFormat="1" applyFill="1" applyAlignment="1">
      <alignment horizontal="left"/>
    </xf>
    <xf numFmtId="1" fontId="0" fillId="0" borderId="0" xfId="0" applyNumberFormat="1" applyFill="1"/>
    <xf numFmtId="167" fontId="0" fillId="0" borderId="0" xfId="0" applyNumberFormat="1" applyFill="1" applyAlignment="1">
      <alignment horizontal="left"/>
    </xf>
    <xf numFmtId="2" fontId="0" fillId="0" borderId="0" xfId="0" applyNumberFormat="1" applyAlignment="1">
      <alignment horizontal="center"/>
    </xf>
    <xf numFmtId="2" fontId="2" fillId="0" borderId="0" xfId="0" applyNumberFormat="1" applyFont="1"/>
    <xf numFmtId="2" fontId="4" fillId="0" borderId="0" xfId="0" applyNumberFormat="1" applyFont="1"/>
    <xf numFmtId="164" fontId="4" fillId="0" borderId="0" xfId="0" applyNumberFormat="1" applyFont="1" applyAlignment="1">
      <alignment horizontal="left"/>
    </xf>
    <xf numFmtId="169" fontId="0" fillId="0" borderId="0" xfId="0" applyNumberFormat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2" fontId="0" fillId="0" borderId="0" xfId="0" applyNumberFormat="1" applyBorder="1"/>
    <xf numFmtId="164" fontId="0" fillId="0" borderId="0" xfId="0" applyNumberFormat="1" applyBorder="1" applyAlignment="1">
      <alignment horizontal="left"/>
    </xf>
    <xf numFmtId="168" fontId="0" fillId="0" borderId="0" xfId="0" applyNumberFormat="1" applyBorder="1"/>
    <xf numFmtId="165" fontId="0" fillId="0" borderId="0" xfId="0" applyNumberFormat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right"/>
    </xf>
    <xf numFmtId="164" fontId="5" fillId="0" borderId="0" xfId="0" applyNumberFormat="1" applyFont="1" applyFill="1" applyBorder="1" applyAlignment="1">
      <alignment horizontal="center"/>
    </xf>
    <xf numFmtId="2" fontId="5" fillId="0" borderId="0" xfId="0" applyNumberFormat="1" applyFont="1" applyBorder="1"/>
    <xf numFmtId="164" fontId="5" fillId="0" borderId="0" xfId="0" applyNumberFormat="1" applyFont="1" applyBorder="1" applyAlignment="1">
      <alignment horizontal="left"/>
    </xf>
    <xf numFmtId="0" fontId="5" fillId="0" borderId="0" xfId="0" applyFont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right"/>
    </xf>
    <xf numFmtId="2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F242"/>
  <sheetViews>
    <sheetView workbookViewId="0">
      <selection activeCell="E6" sqref="E6"/>
    </sheetView>
  </sheetViews>
  <sheetFormatPr defaultColWidth="11.42578125" defaultRowHeight="15" x14ac:dyDescent="0.25"/>
  <cols>
    <col min="2" max="2" width="8.7109375" customWidth="1"/>
    <col min="3" max="3" width="8.42578125" customWidth="1"/>
    <col min="4" max="4" width="6.85546875" customWidth="1"/>
    <col min="5" max="5" width="7.28515625" customWidth="1"/>
    <col min="6" max="21" width="6.7109375" customWidth="1"/>
    <col min="22" max="22" width="6.28515625" customWidth="1"/>
    <col min="23" max="26" width="6.7109375" customWidth="1"/>
    <col min="27" max="27" width="7.85546875" customWidth="1"/>
    <col min="28" max="32" width="6.7109375" customWidth="1"/>
  </cols>
  <sheetData>
    <row r="2" spans="1:32" x14ac:dyDescent="0.25">
      <c r="B2" t="s">
        <v>57</v>
      </c>
    </row>
    <row r="4" spans="1:32" x14ac:dyDescent="0.25">
      <c r="C4" s="1"/>
      <c r="D4" s="1"/>
      <c r="E4" s="1"/>
      <c r="F4" s="2" t="s">
        <v>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4" t="s">
        <v>1</v>
      </c>
    </row>
    <row r="5" spans="1:32" ht="18" x14ac:dyDescent="0.35">
      <c r="B5" s="5" t="s">
        <v>2</v>
      </c>
      <c r="C5" s="6" t="s">
        <v>3</v>
      </c>
      <c r="D5" s="6" t="s">
        <v>4</v>
      </c>
      <c r="E5" s="6" t="s">
        <v>66</v>
      </c>
      <c r="F5" s="50" t="s">
        <v>64</v>
      </c>
      <c r="G5" s="47" t="s">
        <v>5</v>
      </c>
      <c r="H5" s="48" t="s">
        <v>61</v>
      </c>
      <c r="I5" s="47" t="s">
        <v>5</v>
      </c>
      <c r="J5" s="48" t="s">
        <v>62</v>
      </c>
      <c r="K5" s="47" t="s">
        <v>5</v>
      </c>
      <c r="L5" s="48" t="s">
        <v>63</v>
      </c>
      <c r="M5" s="47" t="s">
        <v>5</v>
      </c>
      <c r="N5" s="48" t="s">
        <v>6</v>
      </c>
      <c r="O5" s="47" t="s">
        <v>5</v>
      </c>
      <c r="P5" s="48" t="s">
        <v>7</v>
      </c>
      <c r="Q5" s="47" t="s">
        <v>5</v>
      </c>
      <c r="R5" s="48" t="s">
        <v>8</v>
      </c>
      <c r="S5" s="47" t="s">
        <v>5</v>
      </c>
      <c r="T5" s="48" t="s">
        <v>9</v>
      </c>
      <c r="U5" s="47" t="s">
        <v>5</v>
      </c>
      <c r="V5" s="48" t="s">
        <v>10</v>
      </c>
      <c r="W5" s="47" t="s">
        <v>5</v>
      </c>
      <c r="X5" s="48" t="s">
        <v>11</v>
      </c>
      <c r="Y5" s="47" t="s">
        <v>5</v>
      </c>
      <c r="Z5" s="48" t="s">
        <v>12</v>
      </c>
      <c r="AA5" s="47" t="s">
        <v>5</v>
      </c>
      <c r="AB5" s="48" t="s">
        <v>13</v>
      </c>
      <c r="AC5" s="47" t="s">
        <v>5</v>
      </c>
      <c r="AD5" s="48" t="s">
        <v>14</v>
      </c>
      <c r="AE5" s="47" t="s">
        <v>5</v>
      </c>
      <c r="AF5" s="28" t="s">
        <v>15</v>
      </c>
    </row>
    <row r="6" spans="1:32" x14ac:dyDescent="0.25">
      <c r="A6">
        <f>E6+273</f>
        <v>2746</v>
      </c>
      <c r="B6" s="8" t="s">
        <v>16</v>
      </c>
      <c r="C6" s="1">
        <v>2</v>
      </c>
      <c r="D6" s="9">
        <v>11</v>
      </c>
      <c r="E6" s="9">
        <v>2473</v>
      </c>
      <c r="F6" s="10">
        <v>38.900399999999991</v>
      </c>
      <c r="G6" s="11">
        <v>0.59756784830957332</v>
      </c>
      <c r="H6" s="12">
        <v>0.20949200000000009</v>
      </c>
      <c r="I6" s="13">
        <v>7.4353070548565589E-2</v>
      </c>
      <c r="J6" s="12">
        <v>4.1740760000000003</v>
      </c>
      <c r="K6" s="13">
        <v>1.6864294661799517</v>
      </c>
      <c r="L6" s="12">
        <v>0.19691199999999998</v>
      </c>
      <c r="M6" s="13">
        <v>5.6516659195910215E-2</v>
      </c>
      <c r="N6" s="10">
        <v>10.367600000000003</v>
      </c>
      <c r="O6" s="11">
        <v>1.841521743920842</v>
      </c>
      <c r="P6" s="12">
        <v>0.13424399999999997</v>
      </c>
      <c r="Q6" s="13">
        <v>2.820087291793175E-2</v>
      </c>
      <c r="R6" s="10">
        <v>42.455600000000004</v>
      </c>
      <c r="S6" s="11">
        <v>4.5361355432423629</v>
      </c>
      <c r="T6" s="12">
        <v>4.2424360000000005</v>
      </c>
      <c r="U6" s="13">
        <v>1.6683403986397158</v>
      </c>
      <c r="V6" s="14">
        <v>385.4430183691407</v>
      </c>
      <c r="W6" s="15">
        <v>50.270529861249628</v>
      </c>
      <c r="X6" s="12">
        <v>0.12124428397728237</v>
      </c>
      <c r="Y6" s="13">
        <v>8.2719216694543352E-2</v>
      </c>
      <c r="Z6" s="12"/>
      <c r="AA6" s="13"/>
      <c r="AB6" s="12">
        <v>5.9409911299295154E-2</v>
      </c>
      <c r="AC6" s="13">
        <v>3.3250795386509151E-2</v>
      </c>
      <c r="AD6" s="12"/>
      <c r="AE6" s="13"/>
      <c r="AF6" s="10">
        <v>100.7193043018369</v>
      </c>
    </row>
    <row r="7" spans="1:32" x14ac:dyDescent="0.25">
      <c r="A7">
        <f t="shared" ref="A7:A35" si="0">E7+273</f>
        <v>2746</v>
      </c>
      <c r="B7" s="8" t="s">
        <v>17</v>
      </c>
      <c r="C7" s="1">
        <v>2</v>
      </c>
      <c r="D7" s="9">
        <v>11</v>
      </c>
      <c r="E7" s="9">
        <v>2473</v>
      </c>
      <c r="F7" s="10">
        <v>40.338800000000006</v>
      </c>
      <c r="G7" s="11">
        <v>0.39754790067780954</v>
      </c>
      <c r="H7" s="12">
        <v>0.24442400000000003</v>
      </c>
      <c r="I7" s="13">
        <v>7.3931445046520286E-2</v>
      </c>
      <c r="J7" s="12">
        <v>4.9143999999999997</v>
      </c>
      <c r="K7" s="13">
        <v>1.3653634436783997</v>
      </c>
      <c r="L7" s="12">
        <v>0.20505200000000001</v>
      </c>
      <c r="M7" s="13">
        <v>4.0209691203323766E-2</v>
      </c>
      <c r="N7" s="12">
        <v>7.5943999999999994</v>
      </c>
      <c r="O7" s="13">
        <v>0.80246536789239886</v>
      </c>
      <c r="P7" s="12">
        <v>0.14689199999999997</v>
      </c>
      <c r="Q7" s="13">
        <v>2.1035959688115141E-2</v>
      </c>
      <c r="R7" s="10">
        <v>42.396800000000006</v>
      </c>
      <c r="S7" s="11">
        <v>3.2456300364233335</v>
      </c>
      <c r="T7" s="12">
        <v>4.8352000000000013</v>
      </c>
      <c r="U7" s="13">
        <v>1.3030576861111389</v>
      </c>
      <c r="V7" s="14">
        <v>1421.0774258589506</v>
      </c>
      <c r="W7" s="15">
        <v>67.361102191201141</v>
      </c>
      <c r="X7" s="12">
        <v>1.1560580044314819</v>
      </c>
      <c r="Y7" s="13">
        <v>0.10569538411151096</v>
      </c>
      <c r="Z7" s="12"/>
      <c r="AA7" s="13"/>
      <c r="AB7" s="12">
        <v>0.86764270490718531</v>
      </c>
      <c r="AC7" s="13">
        <v>0.14455562749745673</v>
      </c>
      <c r="AD7" s="12"/>
      <c r="AE7" s="13"/>
      <c r="AF7" s="10">
        <v>100.81807574258592</v>
      </c>
    </row>
    <row r="8" spans="1:32" x14ac:dyDescent="0.25">
      <c r="A8">
        <f t="shared" si="0"/>
        <v>2746</v>
      </c>
      <c r="B8" s="8" t="s">
        <v>18</v>
      </c>
      <c r="C8" s="1">
        <v>3</v>
      </c>
      <c r="D8" s="9">
        <v>11</v>
      </c>
      <c r="E8" s="9">
        <v>2473</v>
      </c>
      <c r="F8" s="10">
        <v>40.202678571428571</v>
      </c>
      <c r="G8" s="11">
        <v>0.27839961132274826</v>
      </c>
      <c r="H8" s="12">
        <v>0.18186488095238093</v>
      </c>
      <c r="I8" s="13">
        <v>2.9865812187168321E-2</v>
      </c>
      <c r="J8" s="12">
        <v>3.7494788095238087</v>
      </c>
      <c r="K8" s="13">
        <v>0.47057065006098198</v>
      </c>
      <c r="L8" s="12">
        <v>0.13293464285714285</v>
      </c>
      <c r="M8" s="13">
        <v>1.6570672022076401E-2</v>
      </c>
      <c r="N8" s="12">
        <v>6.4624285714285703</v>
      </c>
      <c r="O8" s="13">
        <v>0.77176374993536223</v>
      </c>
      <c r="P8" s="12">
        <v>0.1104502380952381</v>
      </c>
      <c r="Q8" s="13">
        <v>8.9198707861308079E-3</v>
      </c>
      <c r="R8" s="10">
        <v>44.716190476190469</v>
      </c>
      <c r="S8" s="11">
        <v>1.3872470220780928</v>
      </c>
      <c r="T8" s="12">
        <v>4.2679166666666664</v>
      </c>
      <c r="U8" s="13">
        <v>0.52370680012770465</v>
      </c>
      <c r="V8" s="14">
        <v>1209.9458427439142</v>
      </c>
      <c r="W8" s="15">
        <v>53.416497638831288</v>
      </c>
      <c r="X8" s="12">
        <v>0.68101644154780772</v>
      </c>
      <c r="Y8" s="13">
        <v>0.33022572537119399</v>
      </c>
      <c r="Z8" s="12">
        <v>16.81718444339586</v>
      </c>
      <c r="AA8" s="13">
        <v>3.1004555628713972</v>
      </c>
      <c r="AB8" s="12"/>
      <c r="AC8" s="13"/>
      <c r="AD8" s="12"/>
      <c r="AE8" s="13"/>
      <c r="AF8" s="10">
        <v>99.944937441417238</v>
      </c>
    </row>
    <row r="9" spans="1:32" x14ac:dyDescent="0.25">
      <c r="A9">
        <f t="shared" si="0"/>
        <v>2746</v>
      </c>
      <c r="B9" s="8" t="s">
        <v>19</v>
      </c>
      <c r="C9" s="1">
        <v>3</v>
      </c>
      <c r="D9" s="9">
        <v>11</v>
      </c>
      <c r="E9" s="9">
        <v>2473</v>
      </c>
      <c r="F9" s="10">
        <v>39.782013888888898</v>
      </c>
      <c r="G9" s="11">
        <v>0.37076901082956737</v>
      </c>
      <c r="H9" s="12">
        <v>0.19951666666666668</v>
      </c>
      <c r="I9" s="13">
        <v>1.8169615313344427E-2</v>
      </c>
      <c r="J9" s="12">
        <v>4.0204402777777783</v>
      </c>
      <c r="K9" s="13">
        <v>0.30673234849509412</v>
      </c>
      <c r="L9" s="12">
        <v>0.14382569444444446</v>
      </c>
      <c r="M9" s="13">
        <v>9.067026009014649E-3</v>
      </c>
      <c r="N9" s="12">
        <v>6.7374305555555569</v>
      </c>
      <c r="O9" s="13">
        <v>0.57230211628263872</v>
      </c>
      <c r="P9" s="12">
        <v>0.11815694444444445</v>
      </c>
      <c r="Q9" s="13">
        <v>7.7408316081601187E-3</v>
      </c>
      <c r="R9" s="10">
        <v>44.155000000000001</v>
      </c>
      <c r="S9" s="11">
        <v>1.0290162422468185</v>
      </c>
      <c r="T9" s="12">
        <v>4.5190972222222223</v>
      </c>
      <c r="U9" s="13">
        <v>0.37851561204606893</v>
      </c>
      <c r="V9" s="14">
        <v>527.21213111957081</v>
      </c>
      <c r="W9" s="15">
        <v>32.606940815013807</v>
      </c>
      <c r="X9" s="12">
        <v>0.16902825758030307</v>
      </c>
      <c r="Y9" s="13">
        <v>1.6989355016469653E-2</v>
      </c>
      <c r="Z9" s="12">
        <v>7.7011865930752998</v>
      </c>
      <c r="AA9" s="13">
        <v>0.5105070693108763</v>
      </c>
      <c r="AB9" s="12"/>
      <c r="AC9" s="13"/>
      <c r="AD9" s="12"/>
      <c r="AE9" s="13"/>
      <c r="AF9" s="10">
        <v>99.72820246311197</v>
      </c>
    </row>
    <row r="10" spans="1:32" x14ac:dyDescent="0.25">
      <c r="A10">
        <f t="shared" si="0"/>
        <v>2746</v>
      </c>
      <c r="B10" s="8" t="s">
        <v>20</v>
      </c>
      <c r="C10" s="1">
        <v>5</v>
      </c>
      <c r="D10" s="9">
        <v>11</v>
      </c>
      <c r="E10" s="9">
        <v>2473</v>
      </c>
      <c r="F10" s="10">
        <v>39.955999999999996</v>
      </c>
      <c r="G10" s="11">
        <v>0.11755902116294789</v>
      </c>
      <c r="H10" s="12">
        <v>0.2042822222222222</v>
      </c>
      <c r="I10" s="13">
        <v>8.2548923017553791E-3</v>
      </c>
      <c r="J10" s="12">
        <v>3.5806666666666667</v>
      </c>
      <c r="K10" s="13">
        <v>8.102963944838816E-2</v>
      </c>
      <c r="L10" s="12">
        <v>9.8362222222222226E-2</v>
      </c>
      <c r="M10" s="13">
        <v>3.013299737603615E-3</v>
      </c>
      <c r="N10" s="12">
        <v>5.4264444444444448</v>
      </c>
      <c r="O10" s="13">
        <v>3.6611068959678715E-2</v>
      </c>
      <c r="P10" s="12">
        <v>8.332666666666666E-2</v>
      </c>
      <c r="Q10" s="13">
        <v>4.0241140425142695E-3</v>
      </c>
      <c r="R10" s="10">
        <v>45.464666666666666</v>
      </c>
      <c r="S10" s="11">
        <v>0.10736288988033622</v>
      </c>
      <c r="T10" s="12">
        <v>3.6944444444444442</v>
      </c>
      <c r="U10" s="13">
        <v>7.101990679023637E-2</v>
      </c>
      <c r="V10" s="14">
        <v>671.01956280457762</v>
      </c>
      <c r="W10" s="15">
        <v>28.47626125261214</v>
      </c>
      <c r="X10" s="12">
        <v>0.21389706180513571</v>
      </c>
      <c r="Y10" s="13">
        <v>2.3916069850628868E-2</v>
      </c>
      <c r="Z10" s="12"/>
      <c r="AA10" s="13"/>
      <c r="AB10" s="12">
        <v>0.10624918030702374</v>
      </c>
      <c r="AC10" s="13">
        <v>3.6540949784329452E-2</v>
      </c>
      <c r="AD10" s="12"/>
      <c r="AE10" s="13"/>
      <c r="AF10" s="10">
        <v>98.575295289613777</v>
      </c>
    </row>
    <row r="11" spans="1:32" x14ac:dyDescent="0.25">
      <c r="A11">
        <f t="shared" si="0"/>
        <v>2746</v>
      </c>
      <c r="B11" s="8" t="s">
        <v>21</v>
      </c>
      <c r="C11" s="1">
        <v>5</v>
      </c>
      <c r="D11" s="9">
        <v>11</v>
      </c>
      <c r="E11" s="9">
        <v>2473</v>
      </c>
      <c r="F11" s="10">
        <v>39.226690476190477</v>
      </c>
      <c r="G11" s="11">
        <v>0.33199377426416626</v>
      </c>
      <c r="H11" s="12">
        <v>0.20370289682539683</v>
      </c>
      <c r="I11" s="13">
        <v>1.2341375455386902E-2</v>
      </c>
      <c r="J11" s="12">
        <v>4.5363531746031756</v>
      </c>
      <c r="K11" s="13">
        <v>0.31919366585920955</v>
      </c>
      <c r="L11" s="12">
        <v>0.15285571428571426</v>
      </c>
      <c r="M11" s="13">
        <v>7.304972222643656E-3</v>
      </c>
      <c r="N11" s="12">
        <v>6.448496031746032</v>
      </c>
      <c r="O11" s="13">
        <v>0.15394915326007352</v>
      </c>
      <c r="P11" s="12">
        <v>9.6384920634920629E-2</v>
      </c>
      <c r="Q11" s="13">
        <v>3.8222752033189281E-3</v>
      </c>
      <c r="R11" s="10">
        <v>44.841123015873016</v>
      </c>
      <c r="S11" s="11">
        <v>0.75991881081674417</v>
      </c>
      <c r="T11" s="12">
        <v>3.6755317460317456</v>
      </c>
      <c r="U11" s="13">
        <v>0.21789558526876382</v>
      </c>
      <c r="V11" s="14">
        <v>601.29994780197762</v>
      </c>
      <c r="W11" s="15">
        <v>13.116690567520699</v>
      </c>
      <c r="X11" s="12">
        <v>0.17975029339417375</v>
      </c>
      <c r="Y11" s="13">
        <v>3.9596595302829878E-2</v>
      </c>
      <c r="Z11" s="12">
        <v>12.147343892308502</v>
      </c>
      <c r="AA11" s="13">
        <v>0.82267800870149665</v>
      </c>
      <c r="AB11" s="12"/>
      <c r="AC11" s="13"/>
      <c r="AD11" s="12"/>
      <c r="AE11" s="13"/>
      <c r="AF11" s="10">
        <v>99.241267970970682</v>
      </c>
    </row>
    <row r="12" spans="1:32" x14ac:dyDescent="0.25">
      <c r="A12">
        <f t="shared" si="0"/>
        <v>2746</v>
      </c>
      <c r="B12" s="8" t="s">
        <v>22</v>
      </c>
      <c r="C12" s="1">
        <v>5</v>
      </c>
      <c r="D12" s="9">
        <v>11</v>
      </c>
      <c r="E12" s="9">
        <v>2473</v>
      </c>
      <c r="F12" s="10">
        <v>38.291273809523808</v>
      </c>
      <c r="G12" s="11">
        <v>0.23832131974621487</v>
      </c>
      <c r="H12" s="12">
        <v>0.170945873015873</v>
      </c>
      <c r="I12" s="13">
        <v>8.8316915501041125E-3</v>
      </c>
      <c r="J12" s="12">
        <v>2.9896150793650795</v>
      </c>
      <c r="K12" s="13">
        <v>0.17574773980369515</v>
      </c>
      <c r="L12" s="12">
        <v>0.10348214285714286</v>
      </c>
      <c r="M12" s="13">
        <v>5.8727508386144257E-3</v>
      </c>
      <c r="N12" s="12">
        <v>8.4344682539682534</v>
      </c>
      <c r="O12" s="13">
        <v>0.13458081505100788</v>
      </c>
      <c r="P12" s="12">
        <v>8.4106428571428582E-2</v>
      </c>
      <c r="Q12" s="13">
        <v>9.0390486165377384E-3</v>
      </c>
      <c r="R12" s="10">
        <v>45.303472222222226</v>
      </c>
      <c r="S12" s="11">
        <v>0.45277626533489901</v>
      </c>
      <c r="T12" s="12">
        <v>3.2731111111111111</v>
      </c>
      <c r="U12" s="13">
        <v>0.14056744707052887</v>
      </c>
      <c r="V12" s="14">
        <v>2549.595951269233</v>
      </c>
      <c r="W12" s="15">
        <v>83.900781138461113</v>
      </c>
      <c r="X12" s="12">
        <v>3.6945956520654817</v>
      </c>
      <c r="Y12" s="13">
        <v>0.75802957106195168</v>
      </c>
      <c r="Z12" s="12">
        <v>37.418014993732911</v>
      </c>
      <c r="AA12" s="13">
        <v>2.8179227057170828</v>
      </c>
      <c r="AB12" s="12"/>
      <c r="AC12" s="13"/>
      <c r="AD12" s="12"/>
      <c r="AE12" s="13"/>
      <c r="AF12" s="10">
        <v>98.90543451576184</v>
      </c>
    </row>
    <row r="13" spans="1:32" x14ac:dyDescent="0.25">
      <c r="A13">
        <f t="shared" si="0"/>
        <v>2746</v>
      </c>
      <c r="B13" s="8" t="s">
        <v>23</v>
      </c>
      <c r="C13" s="1">
        <v>5</v>
      </c>
      <c r="D13" s="9">
        <v>11</v>
      </c>
      <c r="E13" s="9">
        <v>2473</v>
      </c>
      <c r="F13" s="10">
        <v>37.492666666666672</v>
      </c>
      <c r="G13" s="11">
        <v>0.3395299946749194</v>
      </c>
      <c r="H13" s="12">
        <v>0.18594666666666665</v>
      </c>
      <c r="I13" s="13">
        <v>1.2529327078380422E-2</v>
      </c>
      <c r="J13" s="12">
        <v>3.4391422222222223</v>
      </c>
      <c r="K13" s="13">
        <v>0.14797222074129687</v>
      </c>
      <c r="L13" s="12">
        <v>0.14170444444444447</v>
      </c>
      <c r="M13" s="13">
        <v>7.6064405783260285E-3</v>
      </c>
      <c r="N13" s="12">
        <v>7.7044444444444453</v>
      </c>
      <c r="O13" s="13">
        <v>0.24846814635499284</v>
      </c>
      <c r="P13" s="12">
        <v>9.178E-2</v>
      </c>
      <c r="Q13" s="13">
        <v>6.3637398740980259E-3</v>
      </c>
      <c r="R13" s="10">
        <v>45.263777777777776</v>
      </c>
      <c r="S13" s="11">
        <v>0.38565928799881688</v>
      </c>
      <c r="T13" s="12">
        <v>3.5504933333333333</v>
      </c>
      <c r="U13" s="13">
        <v>0.17730017679449184</v>
      </c>
      <c r="V13" s="14">
        <v>4559.686706707359</v>
      </c>
      <c r="W13" s="15">
        <v>99.644771439646959</v>
      </c>
      <c r="X13" s="12">
        <v>4.9988349751934065</v>
      </c>
      <c r="Y13" s="13">
        <v>0.55817059627425136</v>
      </c>
      <c r="Z13" s="12">
        <v>24.389071975958391</v>
      </c>
      <c r="AA13" s="13">
        <v>2.4894683042333741</v>
      </c>
      <c r="AB13" s="12"/>
      <c r="AC13" s="13"/>
      <c r="AD13" s="12"/>
      <c r="AE13" s="13"/>
      <c r="AF13" s="10">
        <v>98.325924226226306</v>
      </c>
    </row>
    <row r="14" spans="1:32" x14ac:dyDescent="0.25">
      <c r="A14">
        <f t="shared" si="0"/>
        <v>2746</v>
      </c>
      <c r="B14" s="8" t="s">
        <v>24</v>
      </c>
      <c r="C14" s="1">
        <v>5</v>
      </c>
      <c r="D14" s="9">
        <v>11</v>
      </c>
      <c r="E14" s="9">
        <v>2473</v>
      </c>
      <c r="F14" s="10">
        <v>38.693111111111115</v>
      </c>
      <c r="G14" s="11">
        <v>0.27482137857789751</v>
      </c>
      <c r="H14" s="12">
        <v>0.17217555555555555</v>
      </c>
      <c r="I14" s="13">
        <v>7.8322552449611883E-3</v>
      </c>
      <c r="J14" s="12">
        <v>5.1488888888888891</v>
      </c>
      <c r="K14" s="13">
        <v>0.46016972177611387</v>
      </c>
      <c r="L14" s="12">
        <v>0.15120888888888886</v>
      </c>
      <c r="M14" s="13">
        <v>1.0144689056318219E-2</v>
      </c>
      <c r="N14" s="12">
        <v>6.3120000000000003</v>
      </c>
      <c r="O14" s="13">
        <v>0.14714442388850985</v>
      </c>
      <c r="P14" s="12">
        <v>8.8482222222222212E-2</v>
      </c>
      <c r="Q14" s="13">
        <v>6.0732341334338623E-3</v>
      </c>
      <c r="R14" s="10">
        <v>45.467777777777776</v>
      </c>
      <c r="S14" s="11">
        <v>0.42836467676069417</v>
      </c>
      <c r="T14" s="12">
        <v>3.4004444444444446</v>
      </c>
      <c r="U14" s="13">
        <v>0.14854146862487425</v>
      </c>
      <c r="V14" s="14">
        <v>865.14843108350715</v>
      </c>
      <c r="W14" s="15">
        <v>53.489843045926541</v>
      </c>
      <c r="X14" s="12">
        <v>0.5043903863041671</v>
      </c>
      <c r="Y14" s="13">
        <v>2.7241077188283194E-2</v>
      </c>
      <c r="Z14" s="12"/>
      <c r="AA14" s="13"/>
      <c r="AB14" s="12">
        <v>0.21736916830061448</v>
      </c>
      <c r="AC14" s="13">
        <v>5.5287763408547831E-2</v>
      </c>
      <c r="AD14" s="12"/>
      <c r="AE14" s="13"/>
      <c r="AF14" s="10">
        <v>99.520603731997241</v>
      </c>
    </row>
    <row r="15" spans="1:32" x14ac:dyDescent="0.25">
      <c r="A15">
        <f t="shared" si="0"/>
        <v>2746</v>
      </c>
      <c r="B15" s="8" t="s">
        <v>25</v>
      </c>
      <c r="C15" s="1">
        <v>5</v>
      </c>
      <c r="D15" s="9">
        <v>11</v>
      </c>
      <c r="E15" s="9">
        <v>2473</v>
      </c>
      <c r="F15" s="10">
        <v>38.657527777777773</v>
      </c>
      <c r="G15" s="11">
        <v>0.15295344698451227</v>
      </c>
      <c r="H15" s="12">
        <v>0.16856688888888888</v>
      </c>
      <c r="I15" s="13">
        <v>3.9311380097691605E-2</v>
      </c>
      <c r="J15" s="12">
        <v>4.1767224444444446</v>
      </c>
      <c r="K15" s="13">
        <v>0.8698752778665797</v>
      </c>
      <c r="L15" s="12">
        <v>0.1312048333333333</v>
      </c>
      <c r="M15" s="13">
        <v>1.5328656628282334E-2</v>
      </c>
      <c r="N15" s="12">
        <v>7.215472222222223</v>
      </c>
      <c r="O15" s="13">
        <v>0.51334764665590982</v>
      </c>
      <c r="P15" s="12">
        <v>9.67161111111111E-2</v>
      </c>
      <c r="Q15" s="13">
        <v>1.1098310751786024E-2</v>
      </c>
      <c r="R15" s="10">
        <v>46.16065555555555</v>
      </c>
      <c r="S15" s="11">
        <v>2.4173011850275938</v>
      </c>
      <c r="T15" s="12">
        <v>3.5583444444444448</v>
      </c>
      <c r="U15" s="13">
        <v>1.1444607741553432</v>
      </c>
      <c r="V15" s="14">
        <v>3143.0961163072229</v>
      </c>
      <c r="W15" s="15">
        <v>302.86455039101918</v>
      </c>
      <c r="X15" s="12">
        <v>1.9899168700344116</v>
      </c>
      <c r="Y15" s="13">
        <v>0.14855826559256416</v>
      </c>
      <c r="Z15" s="12">
        <v>18.781894027375756</v>
      </c>
      <c r="AA15" s="13">
        <v>2.0823865398412034</v>
      </c>
      <c r="AB15" s="12"/>
      <c r="AC15" s="13"/>
      <c r="AD15" s="12"/>
      <c r="AE15" s="13"/>
      <c r="AF15" s="10">
        <v>100.47951988940849</v>
      </c>
    </row>
    <row r="16" spans="1:32" x14ac:dyDescent="0.25">
      <c r="A16">
        <f t="shared" si="0"/>
        <v>2746</v>
      </c>
      <c r="B16" s="8" t="s">
        <v>26</v>
      </c>
      <c r="C16" s="1">
        <v>5</v>
      </c>
      <c r="D16" s="9">
        <v>11</v>
      </c>
      <c r="E16" s="9">
        <v>2473</v>
      </c>
      <c r="F16" s="10">
        <v>37.758138888888894</v>
      </c>
      <c r="G16" s="11">
        <v>0.1532701535496562</v>
      </c>
      <c r="H16" s="12">
        <v>0.10949583333333335</v>
      </c>
      <c r="I16" s="13">
        <v>3.5444082526017028E-3</v>
      </c>
      <c r="J16" s="12">
        <v>2.8640555555555558</v>
      </c>
      <c r="K16" s="13">
        <v>0.27566765193070375</v>
      </c>
      <c r="L16" s="12">
        <v>0.10894138888888889</v>
      </c>
      <c r="M16" s="13">
        <v>1.0202050806753526E-2</v>
      </c>
      <c r="N16" s="12">
        <v>6.3778611111111108</v>
      </c>
      <c r="O16" s="13">
        <v>0.25711510098459966</v>
      </c>
      <c r="P16" s="12">
        <v>7.1878888888888895E-2</v>
      </c>
      <c r="Q16" s="13">
        <v>2.7762145601431137E-3</v>
      </c>
      <c r="R16" s="10">
        <v>48.187250000000006</v>
      </c>
      <c r="S16" s="11">
        <v>0.50655971321805637</v>
      </c>
      <c r="T16" s="12">
        <v>3.321496666666667</v>
      </c>
      <c r="U16" s="13">
        <v>0.26695304684948284</v>
      </c>
      <c r="V16" s="14">
        <v>5435.3495395127475</v>
      </c>
      <c r="W16" s="15">
        <v>191.19353596649182</v>
      </c>
      <c r="X16" s="12">
        <v>3.6531466038405616</v>
      </c>
      <c r="Y16" s="13">
        <v>0.24595211776748355</v>
      </c>
      <c r="Z16" s="12">
        <v>18.405206982456654</v>
      </c>
      <c r="AA16" s="13">
        <v>0.83562456433984267</v>
      </c>
      <c r="AB16" s="12"/>
      <c r="AC16" s="13"/>
      <c r="AD16" s="12"/>
      <c r="AE16" s="13"/>
      <c r="AF16" s="10">
        <v>99.34265328728462</v>
      </c>
    </row>
    <row r="17" spans="1:32" x14ac:dyDescent="0.25">
      <c r="A17">
        <f t="shared" si="0"/>
        <v>2746</v>
      </c>
      <c r="B17" t="s">
        <v>27</v>
      </c>
      <c r="C17" s="1">
        <v>5</v>
      </c>
      <c r="D17" s="9">
        <v>11</v>
      </c>
      <c r="E17" s="9">
        <v>2473</v>
      </c>
      <c r="F17" s="10">
        <v>36.19083333333333</v>
      </c>
      <c r="G17" s="11">
        <v>0.75055211159667268</v>
      </c>
      <c r="H17" s="12">
        <v>0.17102500000000001</v>
      </c>
      <c r="I17" s="13">
        <v>4.4802368488978582E-2</v>
      </c>
      <c r="J17" s="12">
        <v>3.0745816666666665</v>
      </c>
      <c r="K17" s="13">
        <v>0.81395916757059839</v>
      </c>
      <c r="L17" s="12">
        <v>0.10334738095238097</v>
      </c>
      <c r="M17" s="13">
        <v>1.5965169944618229E-2</v>
      </c>
      <c r="N17" s="12">
        <v>8.861071428571428</v>
      </c>
      <c r="O17" s="13">
        <v>0.48372161665439911</v>
      </c>
      <c r="P17" s="12">
        <v>8.9709047619047633E-2</v>
      </c>
      <c r="Q17" s="13">
        <v>2.0662969441066468E-2</v>
      </c>
      <c r="R17" s="10">
        <v>46.11</v>
      </c>
      <c r="S17" s="11">
        <v>2.3972953510153903</v>
      </c>
      <c r="T17" s="12">
        <v>3.0626285714285713</v>
      </c>
      <c r="U17" s="13">
        <v>0.73631168742993414</v>
      </c>
      <c r="V17" s="14">
        <v>4997.8138375184935</v>
      </c>
      <c r="W17" s="15">
        <v>963.08812998994483</v>
      </c>
      <c r="X17" s="12"/>
      <c r="Y17" s="13"/>
      <c r="Z17" s="12">
        <v>3.2148471987486369</v>
      </c>
      <c r="AA17" s="13">
        <v>0.23248830316439129</v>
      </c>
      <c r="AB17" s="12"/>
      <c r="AC17" s="13"/>
      <c r="AD17" s="12">
        <v>1.412159926461765</v>
      </c>
      <c r="AE17" s="13">
        <v>0.74277376638591897</v>
      </c>
      <c r="AF17" s="10">
        <v>98.162977812323277</v>
      </c>
    </row>
    <row r="18" spans="1:32" x14ac:dyDescent="0.25">
      <c r="A18">
        <f t="shared" si="0"/>
        <v>2746</v>
      </c>
      <c r="B18" s="8" t="s">
        <v>28</v>
      </c>
      <c r="C18" s="1">
        <v>5</v>
      </c>
      <c r="D18" s="9">
        <v>11</v>
      </c>
      <c r="E18" s="9">
        <v>2473</v>
      </c>
      <c r="F18" s="10">
        <v>37.426739417989417</v>
      </c>
      <c r="G18" s="11">
        <v>0.19782872540669438</v>
      </c>
      <c r="H18" s="12">
        <v>0.16466752645502644</v>
      </c>
      <c r="I18" s="13">
        <v>1.7542690585299937E-2</v>
      </c>
      <c r="J18" s="12">
        <v>2.8472658068783065</v>
      </c>
      <c r="K18" s="13">
        <v>0.25827069961831023</v>
      </c>
      <c r="L18" s="12">
        <v>8.741851851851852E-2</v>
      </c>
      <c r="M18" s="13">
        <v>7.6950630851717978E-3</v>
      </c>
      <c r="N18" s="12">
        <v>9.0649999999999995</v>
      </c>
      <c r="O18" s="13">
        <v>0.45991343791019035</v>
      </c>
      <c r="P18" s="12">
        <v>8.0160780423280426E-2</v>
      </c>
      <c r="Q18" s="13">
        <v>4.028239244943636E-3</v>
      </c>
      <c r="R18" s="10">
        <v>45.235132275132266</v>
      </c>
      <c r="S18" s="11">
        <v>1.0187001171166215</v>
      </c>
      <c r="T18" s="12">
        <v>3.4301037037037037</v>
      </c>
      <c r="U18" s="13">
        <v>0.46941445172652646</v>
      </c>
      <c r="V18" s="14">
        <v>2621.0011335227514</v>
      </c>
      <c r="W18" s="15">
        <v>308.53289416488553</v>
      </c>
      <c r="X18" s="12" t="s">
        <v>56</v>
      </c>
      <c r="Y18" s="13" t="s">
        <v>56</v>
      </c>
      <c r="Z18" s="12">
        <v>2.9853014521354071</v>
      </c>
      <c r="AA18" s="13">
        <v>0.44012859537969706</v>
      </c>
      <c r="AB18" s="12" t="s">
        <v>56</v>
      </c>
      <c r="AC18" s="13" t="s">
        <v>56</v>
      </c>
      <c r="AD18" s="12">
        <v>0.43670016450064369</v>
      </c>
      <c r="AE18" s="13">
        <v>0.14957537821513697</v>
      </c>
      <c r="AF18" s="10">
        <v>98.598588142452783</v>
      </c>
    </row>
    <row r="19" spans="1:32" x14ac:dyDescent="0.25">
      <c r="A19">
        <f t="shared" si="0"/>
        <v>2746</v>
      </c>
      <c r="B19" t="s">
        <v>29</v>
      </c>
      <c r="C19" s="1">
        <v>5</v>
      </c>
      <c r="D19" s="9">
        <v>11</v>
      </c>
      <c r="E19" s="9">
        <v>2473</v>
      </c>
      <c r="F19" s="10">
        <v>37.856666666666669</v>
      </c>
      <c r="G19" s="11">
        <v>0.15877447317920323</v>
      </c>
      <c r="H19" s="12">
        <v>0.23116666666666666</v>
      </c>
      <c r="I19" s="13">
        <v>4.7531220616909634E-2</v>
      </c>
      <c r="J19" s="12">
        <v>2.93798</v>
      </c>
      <c r="K19" s="13">
        <v>0.21135104068823513</v>
      </c>
      <c r="L19" s="12">
        <v>9.933666666666667E-2</v>
      </c>
      <c r="M19" s="13">
        <v>7.3257786844357657E-3</v>
      </c>
      <c r="N19" s="12">
        <v>6.1918333333333342</v>
      </c>
      <c r="O19" s="13">
        <v>0.15785462721546453</v>
      </c>
      <c r="P19" s="12">
        <v>8.6415000000000006E-2</v>
      </c>
      <c r="Q19" s="13">
        <v>5.7901619148345096E-3</v>
      </c>
      <c r="R19" s="10">
        <v>47.634333333333331</v>
      </c>
      <c r="S19" s="11">
        <v>0.58188171764829222</v>
      </c>
      <c r="T19" s="12">
        <v>4.3114999999999997</v>
      </c>
      <c r="U19" s="13">
        <v>0.18573031524228847</v>
      </c>
      <c r="V19" s="14">
        <v>2408.0901532645421</v>
      </c>
      <c r="W19" s="15">
        <v>183.39576724012321</v>
      </c>
      <c r="X19" s="12" t="s">
        <v>56</v>
      </c>
      <c r="Y19" s="13" t="s">
        <v>56</v>
      </c>
      <c r="Z19" s="12">
        <v>3.3503915595269631</v>
      </c>
      <c r="AA19" s="13">
        <v>0.23793781801318487</v>
      </c>
      <c r="AB19" s="12" t="s">
        <v>56</v>
      </c>
      <c r="AC19" s="13" t="s">
        <v>56</v>
      </c>
      <c r="AD19" s="12">
        <v>0.20293468706459777</v>
      </c>
      <c r="AE19" s="13">
        <v>0.13368675617844195</v>
      </c>
      <c r="AF19" s="10">
        <v>99.590040681993116</v>
      </c>
    </row>
    <row r="20" spans="1:32" x14ac:dyDescent="0.25">
      <c r="A20">
        <f t="shared" si="0"/>
        <v>2746</v>
      </c>
      <c r="B20" t="s">
        <v>30</v>
      </c>
      <c r="C20" s="1">
        <v>5</v>
      </c>
      <c r="D20" s="1">
        <v>21</v>
      </c>
      <c r="E20" s="1">
        <v>2473</v>
      </c>
      <c r="F20" s="10">
        <v>43.691583333333327</v>
      </c>
      <c r="G20" s="11">
        <v>0.19998561869590514</v>
      </c>
      <c r="H20" s="12">
        <v>0.26526444444444441</v>
      </c>
      <c r="I20" s="13">
        <v>4.3658212356586876E-3</v>
      </c>
      <c r="J20" s="12">
        <v>2.8753333333333333</v>
      </c>
      <c r="K20" s="13">
        <v>3.3677849261260703E-2</v>
      </c>
      <c r="L20" s="12">
        <v>0.12957555555555555</v>
      </c>
      <c r="M20" s="13">
        <v>4.1056525323082899E-3</v>
      </c>
      <c r="N20" s="10">
        <v>10.205111111111112</v>
      </c>
      <c r="O20" s="11">
        <v>0.15444964020037305</v>
      </c>
      <c r="P20" s="12">
        <v>0.11935333333333334</v>
      </c>
      <c r="Q20" s="13">
        <v>2.7568366197778518E-3</v>
      </c>
      <c r="R20" s="10">
        <v>38.089999999999996</v>
      </c>
      <c r="S20" s="11">
        <v>0.38670258453867096</v>
      </c>
      <c r="T20" s="12">
        <v>3.7891111111111107</v>
      </c>
      <c r="U20" s="13">
        <v>0.10906844605992101</v>
      </c>
      <c r="V20" s="14">
        <v>2290.4754784285092</v>
      </c>
      <c r="W20" s="15">
        <v>116.50847139864146</v>
      </c>
      <c r="X20" s="12" t="s">
        <v>56</v>
      </c>
      <c r="Y20" s="13" t="s">
        <v>56</v>
      </c>
      <c r="Z20" s="12">
        <v>3.5191826283567673</v>
      </c>
      <c r="AA20" s="13">
        <v>0.43792641009671401</v>
      </c>
      <c r="AB20" s="12" t="s">
        <v>56</v>
      </c>
      <c r="AC20" s="13" t="s">
        <v>56</v>
      </c>
      <c r="AD20" s="12">
        <v>1.3253949890445875</v>
      </c>
      <c r="AE20" s="13">
        <v>0.49763095219299036</v>
      </c>
      <c r="AF20" s="10">
        <v>99.394379770065072</v>
      </c>
    </row>
    <row r="21" spans="1:32" x14ac:dyDescent="0.25">
      <c r="A21">
        <f t="shared" si="0"/>
        <v>2746</v>
      </c>
      <c r="B21" s="8" t="s">
        <v>31</v>
      </c>
      <c r="C21" s="9">
        <v>5</v>
      </c>
      <c r="D21" s="9">
        <v>21</v>
      </c>
      <c r="E21" s="9">
        <v>2473</v>
      </c>
      <c r="F21" s="17">
        <v>44.090769230769197</v>
      </c>
      <c r="G21" s="18">
        <v>0.26509311378147693</v>
      </c>
      <c r="H21" s="19">
        <v>0.16769230769230767</v>
      </c>
      <c r="I21" s="20">
        <v>3.3304916092034273E-2</v>
      </c>
      <c r="J21" s="19">
        <v>3.4330769230769227</v>
      </c>
      <c r="K21" s="20">
        <v>5.6477815022746701E-2</v>
      </c>
      <c r="L21" s="19">
        <v>0.12072307692307693</v>
      </c>
      <c r="M21" s="20">
        <v>1.0513099277104561E-2</v>
      </c>
      <c r="N21" s="19">
        <v>6.0753846153846158</v>
      </c>
      <c r="O21" s="20">
        <v>0.16641391090768148</v>
      </c>
      <c r="P21" s="19">
        <v>9.2823076923076925E-2</v>
      </c>
      <c r="Q21" s="20">
        <v>1.6225245444787258E-2</v>
      </c>
      <c r="R21" s="17">
        <v>40.017692307692307</v>
      </c>
      <c r="S21" s="18">
        <v>0.71094015038953717</v>
      </c>
      <c r="T21" s="19">
        <v>3.4730769230769232</v>
      </c>
      <c r="U21" s="20">
        <v>0.34052372935877795</v>
      </c>
      <c r="V21" s="21">
        <v>1107.0747705346655</v>
      </c>
      <c r="W21" s="22">
        <v>71.555995725594101</v>
      </c>
      <c r="X21" s="19">
        <v>0.93518555068412945</v>
      </c>
      <c r="Y21" s="20">
        <v>0.10700936867468253</v>
      </c>
      <c r="Z21" s="19" t="s">
        <v>56</v>
      </c>
      <c r="AA21" s="20" t="s">
        <v>56</v>
      </c>
      <c r="AB21" s="19">
        <v>1.7888983036444519</v>
      </c>
      <c r="AC21" s="20">
        <v>7.3016188088583192E-2</v>
      </c>
      <c r="AD21" s="19" t="s">
        <v>56</v>
      </c>
      <c r="AE21" s="20" t="s">
        <v>56</v>
      </c>
      <c r="AF21" s="17">
        <v>97.5819459385919</v>
      </c>
    </row>
    <row r="22" spans="1:32" x14ac:dyDescent="0.25">
      <c r="A22">
        <f t="shared" si="0"/>
        <v>2646</v>
      </c>
      <c r="B22" t="s">
        <v>32</v>
      </c>
      <c r="C22" s="1">
        <v>5</v>
      </c>
      <c r="D22" s="1">
        <v>11</v>
      </c>
      <c r="E22" s="1">
        <v>2373</v>
      </c>
      <c r="F22" s="10">
        <v>39.036444444444442</v>
      </c>
      <c r="G22" s="11">
        <v>0.36707082103365496</v>
      </c>
      <c r="H22" s="12">
        <v>0.23775777777777779</v>
      </c>
      <c r="I22" s="13">
        <v>3.5563568020804091E-2</v>
      </c>
      <c r="J22" s="12">
        <v>4.5646422222222229</v>
      </c>
      <c r="K22" s="13">
        <v>0.42274134522537882</v>
      </c>
      <c r="L22" s="12">
        <v>0.20390000000000003</v>
      </c>
      <c r="M22" s="13">
        <v>1.293571474829988E-2</v>
      </c>
      <c r="N22" s="12">
        <v>8.6375555555555543</v>
      </c>
      <c r="O22" s="13">
        <v>0.43963396671703825</v>
      </c>
      <c r="P22" s="12">
        <v>0.13470222222222222</v>
      </c>
      <c r="Q22" s="13">
        <v>9.6838461647844286E-3</v>
      </c>
      <c r="R22" s="10">
        <v>42.955555555555556</v>
      </c>
      <c r="S22" s="11">
        <v>1.3653817356148523</v>
      </c>
      <c r="T22" s="12">
        <v>4.3666666666666663</v>
      </c>
      <c r="U22" s="13">
        <v>0.55494911344962505</v>
      </c>
      <c r="V22" s="14">
        <v>2202.5318566404894</v>
      </c>
      <c r="W22" s="15">
        <v>147.4632094020468</v>
      </c>
      <c r="X22" s="12">
        <v>1.0889258066456453</v>
      </c>
      <c r="Y22" s="13">
        <v>0.28714555417788346</v>
      </c>
      <c r="Z22" s="12">
        <v>4.1427723149340014</v>
      </c>
      <c r="AA22" s="13">
        <v>0.96402558068239685</v>
      </c>
      <c r="AB22" s="12" t="s">
        <v>56</v>
      </c>
      <c r="AC22" s="13" t="s">
        <v>56</v>
      </c>
      <c r="AD22" s="12" t="s">
        <v>56</v>
      </c>
      <c r="AE22" s="13" t="s">
        <v>56</v>
      </c>
      <c r="AF22" s="10">
        <v>100.35747763010849</v>
      </c>
    </row>
    <row r="23" spans="1:32" x14ac:dyDescent="0.25">
      <c r="A23">
        <f t="shared" si="0"/>
        <v>2646</v>
      </c>
      <c r="B23" t="s">
        <v>33</v>
      </c>
      <c r="C23" s="1">
        <v>5</v>
      </c>
      <c r="D23" s="1">
        <v>11</v>
      </c>
      <c r="E23" s="1">
        <v>2373</v>
      </c>
      <c r="F23" s="10">
        <v>39.036444444444442</v>
      </c>
      <c r="G23" s="11">
        <v>0.36707082103365496</v>
      </c>
      <c r="H23" s="12">
        <v>0.23775777777777779</v>
      </c>
      <c r="I23" s="13">
        <v>3.5563568020804091E-2</v>
      </c>
      <c r="J23" s="12">
        <v>4.5646422222222229</v>
      </c>
      <c r="K23" s="13">
        <v>0.42274134522537882</v>
      </c>
      <c r="L23" s="12">
        <v>0.20390000000000003</v>
      </c>
      <c r="M23" s="13">
        <v>1.293571474829988E-2</v>
      </c>
      <c r="N23" s="12">
        <v>8.6375555555555543</v>
      </c>
      <c r="O23" s="13">
        <v>0.43963396671703825</v>
      </c>
      <c r="P23" s="12">
        <v>0.13470222222222222</v>
      </c>
      <c r="Q23" s="13">
        <v>9.6838461647844286E-3</v>
      </c>
      <c r="R23" s="10">
        <v>42.955555555555556</v>
      </c>
      <c r="S23" s="11">
        <v>1.3653817356148523</v>
      </c>
      <c r="T23" s="12">
        <v>4.3666666666666663</v>
      </c>
      <c r="U23" s="13">
        <v>0.55494911344962505</v>
      </c>
      <c r="V23" s="14">
        <v>2202.5318566404894</v>
      </c>
      <c r="W23" s="15">
        <v>147.4632094020468</v>
      </c>
      <c r="X23" s="12">
        <v>1.0889258066456453</v>
      </c>
      <c r="Y23" s="13">
        <v>0.28714555417788346</v>
      </c>
      <c r="Z23" s="12">
        <v>4.1427723149340014</v>
      </c>
      <c r="AA23" s="13">
        <v>0.96402558068239685</v>
      </c>
      <c r="AB23" s="12" t="s">
        <v>56</v>
      </c>
      <c r="AC23" s="13" t="s">
        <v>56</v>
      </c>
      <c r="AD23" s="12" t="s">
        <v>56</v>
      </c>
      <c r="AE23" s="13" t="s">
        <v>56</v>
      </c>
      <c r="AF23" s="10">
        <v>100.35747763010849</v>
      </c>
    </row>
    <row r="24" spans="1:32" x14ac:dyDescent="0.25">
      <c r="A24">
        <f t="shared" si="0"/>
        <v>2946</v>
      </c>
      <c r="B24" t="s">
        <v>34</v>
      </c>
      <c r="C24" s="1">
        <v>5</v>
      </c>
      <c r="D24" s="1">
        <v>11</v>
      </c>
      <c r="E24" s="1">
        <v>2673</v>
      </c>
      <c r="F24" s="10">
        <v>39.741999999999997</v>
      </c>
      <c r="G24" s="11">
        <v>0.15439127781927039</v>
      </c>
      <c r="H24" s="12">
        <v>0.16975555555555558</v>
      </c>
      <c r="I24" s="13">
        <v>4.2562614732174313E-2</v>
      </c>
      <c r="J24" s="12">
        <v>2.9149488888888886</v>
      </c>
      <c r="K24" s="13">
        <v>0.70174285829842054</v>
      </c>
      <c r="L24" s="12">
        <v>0.12181333333333333</v>
      </c>
      <c r="M24" s="13">
        <v>1.9517006512523201E-2</v>
      </c>
      <c r="N24" s="12">
        <v>6.171555555555555</v>
      </c>
      <c r="O24" s="13">
        <v>0.31192611502496542</v>
      </c>
      <c r="P24" s="12">
        <v>9.0293333333333337E-2</v>
      </c>
      <c r="Q24" s="13">
        <v>9.2160843028122885E-3</v>
      </c>
      <c r="R24" s="10">
        <v>47.970222222222219</v>
      </c>
      <c r="S24" s="11">
        <v>1.6360392174357115</v>
      </c>
      <c r="T24" s="12">
        <v>3.2064911111111107</v>
      </c>
      <c r="U24" s="13">
        <v>0.74209380527475166</v>
      </c>
      <c r="V24" s="14">
        <v>5348.1188776306981</v>
      </c>
      <c r="W24" s="15">
        <v>183.85933534104544</v>
      </c>
      <c r="X24" s="12">
        <v>6.3232164768276888</v>
      </c>
      <c r="Y24" s="13">
        <v>2.4678304074340303</v>
      </c>
      <c r="Z24" s="12">
        <v>14.212456901052281</v>
      </c>
      <c r="AA24" s="13">
        <v>3.7268558718752369</v>
      </c>
      <c r="AB24" s="12"/>
      <c r="AC24" s="13"/>
      <c r="AD24" s="12" t="s">
        <v>56</v>
      </c>
      <c r="AE24" s="13" t="s">
        <v>56</v>
      </c>
      <c r="AF24" s="10">
        <v>100.92189188776305</v>
      </c>
    </row>
    <row r="25" spans="1:32" x14ac:dyDescent="0.25">
      <c r="A25">
        <f t="shared" si="0"/>
        <v>2946</v>
      </c>
      <c r="B25" t="s">
        <v>35</v>
      </c>
      <c r="C25" s="1">
        <v>5</v>
      </c>
      <c r="D25" s="1">
        <v>11</v>
      </c>
      <c r="E25" s="1">
        <v>2673</v>
      </c>
      <c r="F25" s="10">
        <v>39.675984126984119</v>
      </c>
      <c r="G25" s="11">
        <v>0.42872590396506705</v>
      </c>
      <c r="H25" s="12">
        <v>0.17992793650793651</v>
      </c>
      <c r="I25" s="13">
        <v>8.4233805608595162E-3</v>
      </c>
      <c r="J25" s="12">
        <v>3.9279206349206346</v>
      </c>
      <c r="K25" s="13">
        <v>0.25786245823518938</v>
      </c>
      <c r="L25" s="12">
        <v>0.118544126984127</v>
      </c>
      <c r="M25" s="13">
        <v>6.9047405035245731E-3</v>
      </c>
      <c r="N25" s="12">
        <v>4.4443809523809525</v>
      </c>
      <c r="O25" s="13">
        <v>0.31694863227363212</v>
      </c>
      <c r="P25" s="12">
        <v>8.4678253968253972E-2</v>
      </c>
      <c r="Q25" s="13">
        <v>3.1786346227592323E-3</v>
      </c>
      <c r="R25" s="10">
        <v>46.712206349206348</v>
      </c>
      <c r="S25" s="11">
        <v>0.35490870156273374</v>
      </c>
      <c r="T25" s="12">
        <v>3.6250952380952377</v>
      </c>
      <c r="U25" s="13">
        <v>0.12178584229383968</v>
      </c>
      <c r="V25" s="14">
        <v>5968.1465422843576</v>
      </c>
      <c r="W25" s="15">
        <v>749.99355621111533</v>
      </c>
      <c r="X25" s="12">
        <v>3.9651810942475292</v>
      </c>
      <c r="Y25" s="13">
        <v>0.87395923785980301</v>
      </c>
      <c r="Z25" s="12" t="s">
        <v>56</v>
      </c>
      <c r="AA25" s="13" t="s">
        <v>56</v>
      </c>
      <c r="AB25" s="12">
        <v>3.005462458425308</v>
      </c>
      <c r="AC25" s="13">
        <v>0.39123119535728479</v>
      </c>
      <c r="AD25" s="12" t="s">
        <v>56</v>
      </c>
      <c r="AE25" s="13" t="s">
        <v>56</v>
      </c>
      <c r="AF25" s="10">
        <v>99.365552273276052</v>
      </c>
    </row>
    <row r="26" spans="1:32" x14ac:dyDescent="0.25">
      <c r="A26">
        <f t="shared" si="0"/>
        <v>2846</v>
      </c>
      <c r="B26" t="s">
        <v>36</v>
      </c>
      <c r="C26" s="1">
        <v>5</v>
      </c>
      <c r="D26" s="1">
        <v>11</v>
      </c>
      <c r="E26" s="1">
        <v>2573</v>
      </c>
      <c r="F26" s="10">
        <v>39.749333333333333</v>
      </c>
      <c r="G26" s="11">
        <v>0.34003685348561113</v>
      </c>
      <c r="H26" s="12">
        <v>0.18607222222222225</v>
      </c>
      <c r="I26" s="13">
        <v>2.4009532491553364E-2</v>
      </c>
      <c r="J26" s="12">
        <v>3.4928611111111119</v>
      </c>
      <c r="K26" s="13">
        <v>0.25219196465596805</v>
      </c>
      <c r="L26" s="12">
        <v>0.12698333333333336</v>
      </c>
      <c r="M26" s="13">
        <v>7.0706956980428129E-3</v>
      </c>
      <c r="N26" s="12">
        <v>6.0113055555555563</v>
      </c>
      <c r="O26" s="13">
        <v>0.25264304254114062</v>
      </c>
      <c r="P26" s="12">
        <v>9.6729444444444451E-2</v>
      </c>
      <c r="Q26" s="13">
        <v>7.8807625398736991E-3</v>
      </c>
      <c r="R26" s="10">
        <v>46.762777777777785</v>
      </c>
      <c r="S26" s="11">
        <v>0.63194771061426547</v>
      </c>
      <c r="T26" s="12">
        <v>3.4362500000000002</v>
      </c>
      <c r="U26" s="13">
        <v>0.16916575442191553</v>
      </c>
      <c r="V26" s="14">
        <v>4221.42367505314</v>
      </c>
      <c r="W26" s="15">
        <v>124.0647933657761</v>
      </c>
      <c r="X26" s="12">
        <v>2.412836982575715</v>
      </c>
      <c r="Y26" s="13">
        <v>0.48740108805970311</v>
      </c>
      <c r="Z26" s="12" t="s">
        <v>56</v>
      </c>
      <c r="AA26" s="13" t="s">
        <v>56</v>
      </c>
      <c r="AB26" s="12">
        <v>1.9582734474034962</v>
      </c>
      <c r="AC26" s="13">
        <v>0.36693588335076222</v>
      </c>
      <c r="AD26" s="12" t="s">
        <v>56</v>
      </c>
      <c r="AE26" s="13"/>
      <c r="AF26" s="10">
        <v>100.2844551452831</v>
      </c>
    </row>
    <row r="27" spans="1:32" x14ac:dyDescent="0.25">
      <c r="A27">
        <f t="shared" si="0"/>
        <v>2946</v>
      </c>
      <c r="B27" t="s">
        <v>37</v>
      </c>
      <c r="C27" s="1">
        <v>5</v>
      </c>
      <c r="D27" s="1">
        <v>11</v>
      </c>
      <c r="E27" s="1">
        <v>2673</v>
      </c>
      <c r="F27" s="10">
        <v>39.100888888888889</v>
      </c>
      <c r="G27" s="11">
        <v>0.16966088180489794</v>
      </c>
      <c r="H27" s="12">
        <v>0.17798444444444445</v>
      </c>
      <c r="I27" s="13">
        <v>1.7758782560319031E-2</v>
      </c>
      <c r="J27" s="12">
        <v>3.2185155555555554</v>
      </c>
      <c r="K27" s="13">
        <v>0.19186861866173005</v>
      </c>
      <c r="L27" s="12">
        <v>0.13219333333333333</v>
      </c>
      <c r="M27" s="13">
        <v>6.9423934749114997E-3</v>
      </c>
      <c r="N27" s="12">
        <v>6.1095555555555547</v>
      </c>
      <c r="O27" s="13">
        <v>0.1034276749744352</v>
      </c>
      <c r="P27" s="12">
        <v>8.3373333333333327E-2</v>
      </c>
      <c r="Q27" s="13">
        <v>3.5715404568012212E-3</v>
      </c>
      <c r="R27" s="10">
        <v>47.901555555555561</v>
      </c>
      <c r="S27" s="11">
        <v>0.59569214851504171</v>
      </c>
      <c r="T27" s="12">
        <v>3.2020422222222225</v>
      </c>
      <c r="U27" s="13">
        <v>0.32210809419460268</v>
      </c>
      <c r="V27" s="14">
        <v>6076.6041338884133</v>
      </c>
      <c r="W27" s="15">
        <v>168.03953404722606</v>
      </c>
      <c r="X27" s="12" t="s">
        <v>56</v>
      </c>
      <c r="Y27" s="13" t="s">
        <v>56</v>
      </c>
      <c r="Z27" s="12">
        <v>3.3118073051242232</v>
      </c>
      <c r="AA27" s="13">
        <v>0.37270032835825728</v>
      </c>
      <c r="AB27" s="12" t="s">
        <v>56</v>
      </c>
      <c r="AC27" s="13" t="s">
        <v>56</v>
      </c>
      <c r="AD27" s="12">
        <v>2.2085755316298656</v>
      </c>
      <c r="AE27" s="13">
        <v>0.1195250344574665</v>
      </c>
      <c r="AF27" s="10">
        <v>100.53376930227773</v>
      </c>
    </row>
    <row r="28" spans="1:32" x14ac:dyDescent="0.25">
      <c r="A28">
        <f t="shared" si="0"/>
        <v>2946</v>
      </c>
      <c r="B28" t="s">
        <v>38</v>
      </c>
      <c r="C28" s="1">
        <v>5</v>
      </c>
      <c r="D28" s="1">
        <v>11</v>
      </c>
      <c r="E28" s="1">
        <v>2673</v>
      </c>
      <c r="F28" s="10">
        <v>38.649092063492063</v>
      </c>
      <c r="G28" s="11">
        <v>0.42786595056784982</v>
      </c>
      <c r="H28" s="12">
        <v>0.13163701587301588</v>
      </c>
      <c r="I28" s="13">
        <v>3.8171384668204418E-2</v>
      </c>
      <c r="J28" s="12">
        <v>2.6563361904761904</v>
      </c>
      <c r="K28" s="13">
        <v>0.79246007318306966</v>
      </c>
      <c r="L28" s="12">
        <v>0.15850079365079367</v>
      </c>
      <c r="M28" s="13">
        <v>3.1971910877518557E-2</v>
      </c>
      <c r="N28" s="12">
        <v>5.5910190476190467</v>
      </c>
      <c r="O28" s="13">
        <v>0.19224045251918798</v>
      </c>
      <c r="P28" s="12">
        <v>8.596171428571428E-2</v>
      </c>
      <c r="Q28" s="13">
        <v>1.5304517928208885E-2</v>
      </c>
      <c r="R28" s="10">
        <v>49.533476190476193</v>
      </c>
      <c r="S28" s="11">
        <v>1.8194030567725172</v>
      </c>
      <c r="T28" s="12">
        <v>2.3887553650793647</v>
      </c>
      <c r="U28" s="13">
        <v>0.72988255532643698</v>
      </c>
      <c r="V28" s="14">
        <v>5528.4781861945085</v>
      </c>
      <c r="W28" s="15">
        <v>401.77702839217875</v>
      </c>
      <c r="X28" s="12">
        <v>3.8983468470379163</v>
      </c>
      <c r="Y28" s="13">
        <v>9.0528514260377405E-2</v>
      </c>
      <c r="Z28" s="12">
        <v>13.395583226028592</v>
      </c>
      <c r="AA28" s="13">
        <v>3.0318546102534669</v>
      </c>
      <c r="AB28" s="12" t="s">
        <v>56</v>
      </c>
      <c r="AC28" s="13" t="s">
        <v>56</v>
      </c>
      <c r="AD28" s="12" t="s">
        <v>56</v>
      </c>
      <c r="AE28" s="13" t="s">
        <v>56</v>
      </c>
      <c r="AF28" s="10">
        <v>99.74762619957184</v>
      </c>
    </row>
    <row r="29" spans="1:32" x14ac:dyDescent="0.25">
      <c r="A29">
        <f t="shared" si="0"/>
        <v>2646</v>
      </c>
      <c r="B29" t="s">
        <v>39</v>
      </c>
      <c r="C29" s="1">
        <v>5</v>
      </c>
      <c r="D29" s="1">
        <v>11</v>
      </c>
      <c r="E29" s="1">
        <v>2373</v>
      </c>
      <c r="F29" s="10">
        <v>38.243527777777771</v>
      </c>
      <c r="G29" s="11">
        <v>0.34211121147737594</v>
      </c>
      <c r="H29" s="12">
        <v>0.33188027777777779</v>
      </c>
      <c r="I29" s="13">
        <v>8.7907867955358768E-3</v>
      </c>
      <c r="J29" s="12">
        <v>5.85</v>
      </c>
      <c r="K29" s="13">
        <v>0.40293828219624317</v>
      </c>
      <c r="L29" s="12">
        <v>0.28255277777777776</v>
      </c>
      <c r="M29" s="13">
        <v>1.5197462883205826E-2</v>
      </c>
      <c r="N29" s="12">
        <v>8.2196666666666651</v>
      </c>
      <c r="O29" s="13">
        <v>0.13662578430981384</v>
      </c>
      <c r="P29" s="12">
        <v>0.16254333333333335</v>
      </c>
      <c r="Q29" s="13">
        <v>4.9166672944130317E-3</v>
      </c>
      <c r="R29" s="10">
        <v>40.368305555555558</v>
      </c>
      <c r="S29" s="11">
        <v>0.84823546195602351</v>
      </c>
      <c r="T29" s="12">
        <v>5.9432222222222224</v>
      </c>
      <c r="U29" s="13">
        <v>0.33936996818905757</v>
      </c>
      <c r="V29" s="14">
        <v>2547.2417430928235</v>
      </c>
      <c r="W29" s="15">
        <v>113.29698384866947</v>
      </c>
      <c r="X29" s="12" t="s">
        <v>56</v>
      </c>
      <c r="Y29" s="13" t="s">
        <v>56</v>
      </c>
      <c r="Z29" s="12">
        <v>1.5201452401189655</v>
      </c>
      <c r="AA29" s="13">
        <v>0.18279954467296339</v>
      </c>
      <c r="AB29" s="12" t="s">
        <v>56</v>
      </c>
      <c r="AC29" s="13" t="s">
        <v>56</v>
      </c>
      <c r="AD29" s="12">
        <v>0.53151288594415824</v>
      </c>
      <c r="AE29" s="13">
        <v>9.7194159979637859E-2</v>
      </c>
      <c r="AF29" s="10">
        <v>99.656422785420403</v>
      </c>
    </row>
    <row r="30" spans="1:32" x14ac:dyDescent="0.25">
      <c r="A30">
        <f t="shared" si="0"/>
        <v>2646</v>
      </c>
      <c r="B30" t="s">
        <v>40</v>
      </c>
      <c r="C30" s="1">
        <v>5</v>
      </c>
      <c r="D30" s="1">
        <v>11</v>
      </c>
      <c r="E30" s="1">
        <v>2373</v>
      </c>
      <c r="F30" s="10">
        <v>38.967555555555556</v>
      </c>
      <c r="G30" s="11">
        <v>0.30891826399091354</v>
      </c>
      <c r="H30" s="12">
        <v>0.30784888888888889</v>
      </c>
      <c r="I30" s="13">
        <v>4.0725721086614097E-2</v>
      </c>
      <c r="J30" s="12">
        <v>5.3680000000000003</v>
      </c>
      <c r="K30" s="13">
        <v>0.63039151072180499</v>
      </c>
      <c r="L30" s="12">
        <v>0.30235333333333336</v>
      </c>
      <c r="M30" s="13">
        <v>2.9267065719037633E-2</v>
      </c>
      <c r="N30" s="12">
        <v>8.32</v>
      </c>
      <c r="O30" s="13">
        <v>0.54537731870062878</v>
      </c>
      <c r="P30" s="12">
        <v>0.15305555555555556</v>
      </c>
      <c r="Q30" s="13">
        <v>1.0513227999190489E-2</v>
      </c>
      <c r="R30" s="10">
        <v>41.462000000000003</v>
      </c>
      <c r="S30" s="11">
        <v>1.6999510523091321</v>
      </c>
      <c r="T30" s="12">
        <v>5.0344444444444445</v>
      </c>
      <c r="U30" s="13">
        <v>0.58484143677824207</v>
      </c>
      <c r="V30" s="14">
        <v>2524.8741093100266</v>
      </c>
      <c r="W30" s="15">
        <v>116.25329075185378</v>
      </c>
      <c r="X30" s="12">
        <v>1.9709244411467031</v>
      </c>
      <c r="Y30" s="13">
        <v>6.7860903295592842E-2</v>
      </c>
      <c r="Z30" s="12" t="s">
        <v>56</v>
      </c>
      <c r="AA30" s="13" t="s">
        <v>56</v>
      </c>
      <c r="AB30" s="12">
        <v>1.5294464058306645</v>
      </c>
      <c r="AC30" s="13">
        <v>0.16833325342079805</v>
      </c>
      <c r="AD30" s="12" t="s">
        <v>56</v>
      </c>
      <c r="AE30" s="13" t="s">
        <v>56</v>
      </c>
      <c r="AF30" s="10">
        <v>100.16774518870879</v>
      </c>
    </row>
    <row r="31" spans="1:32" x14ac:dyDescent="0.25">
      <c r="A31">
        <f t="shared" si="0"/>
        <v>2746</v>
      </c>
      <c r="B31" t="s">
        <v>41</v>
      </c>
      <c r="C31" s="1">
        <v>5</v>
      </c>
      <c r="D31" s="1">
        <v>7</v>
      </c>
      <c r="E31" s="1">
        <v>2473</v>
      </c>
      <c r="F31" s="10">
        <v>36.388214285714284</v>
      </c>
      <c r="G31" s="11">
        <v>0.52664562301883622</v>
      </c>
      <c r="H31" s="12">
        <v>0.17685873015873016</v>
      </c>
      <c r="I31" s="13">
        <v>1.3188535710034512E-2</v>
      </c>
      <c r="J31" s="12">
        <v>2.6349071428571431</v>
      </c>
      <c r="K31" s="13">
        <v>0.17774192959854743</v>
      </c>
      <c r="L31" s="12">
        <v>0.11805972222222222</v>
      </c>
      <c r="M31" s="13">
        <v>3.0291701691354763E-3</v>
      </c>
      <c r="N31" s="12">
        <v>7.5832341269841272</v>
      </c>
      <c r="O31" s="13">
        <v>0.47879648193531138</v>
      </c>
      <c r="P31" s="12">
        <v>8.5199206349206344E-2</v>
      </c>
      <c r="Q31" s="13">
        <v>6.3190533007952713E-3</v>
      </c>
      <c r="R31" s="10">
        <v>49.415753968253966</v>
      </c>
      <c r="S31" s="11">
        <v>0.45728463823182719</v>
      </c>
      <c r="T31" s="12">
        <v>3.3302182539682543</v>
      </c>
      <c r="U31" s="13">
        <v>0.32680649214502766</v>
      </c>
      <c r="V31" s="14">
        <v>8488.0675542227673</v>
      </c>
      <c r="W31" s="15">
        <v>251.09191106667325</v>
      </c>
      <c r="X31" s="12">
        <v>4.1616789381460277</v>
      </c>
      <c r="Y31" s="13">
        <v>0.4688193921994333</v>
      </c>
      <c r="Z31" s="12" t="s">
        <v>56</v>
      </c>
      <c r="AA31" s="13" t="s">
        <v>56</v>
      </c>
      <c r="AB31" s="12">
        <v>2.4572083675774028</v>
      </c>
      <c r="AC31" s="13">
        <v>0.3034711320103079</v>
      </c>
      <c r="AD31" s="12" t="s">
        <v>56</v>
      </c>
      <c r="AE31" s="13" t="s">
        <v>56</v>
      </c>
      <c r="AF31" s="10">
        <v>100.58125219193022</v>
      </c>
    </row>
    <row r="32" spans="1:32" x14ac:dyDescent="0.25">
      <c r="A32">
        <f t="shared" si="0"/>
        <v>2746</v>
      </c>
      <c r="B32" t="s">
        <v>42</v>
      </c>
      <c r="C32" s="1">
        <v>5</v>
      </c>
      <c r="D32" s="1">
        <v>7</v>
      </c>
      <c r="E32" s="1">
        <v>2473</v>
      </c>
      <c r="F32" s="10">
        <v>43.802631578947377</v>
      </c>
      <c r="G32" s="11">
        <v>0.79278582020943511</v>
      </c>
      <c r="H32" s="12">
        <v>0.25604736842105263</v>
      </c>
      <c r="I32" s="13">
        <v>3.6337589481922297E-2</v>
      </c>
      <c r="J32" s="12">
        <v>2.8084210526315787</v>
      </c>
      <c r="K32" s="13">
        <v>0.21386036872207417</v>
      </c>
      <c r="L32" s="12">
        <v>0.1322578947368421</v>
      </c>
      <c r="M32" s="13">
        <v>9.8818192088902853E-3</v>
      </c>
      <c r="N32" s="10">
        <v>10.488421052631578</v>
      </c>
      <c r="O32" s="11">
        <v>0.40885019204124606</v>
      </c>
      <c r="P32" s="12">
        <v>0.11671052631578946</v>
      </c>
      <c r="Q32" s="13">
        <v>1.5650058386005552E-2</v>
      </c>
      <c r="R32" s="10">
        <v>37.270000000000003</v>
      </c>
      <c r="S32" s="11">
        <v>1.0386957633921929</v>
      </c>
      <c r="T32" s="12">
        <v>3.6368421052631574</v>
      </c>
      <c r="U32" s="13">
        <v>0.4288363146881623</v>
      </c>
      <c r="V32" s="14">
        <v>9527.1762476743424</v>
      </c>
      <c r="W32" s="15">
        <v>1098.197838076163</v>
      </c>
      <c r="X32" s="12" t="s">
        <v>56</v>
      </c>
      <c r="Y32" s="13" t="s">
        <v>56</v>
      </c>
      <c r="Z32" s="12">
        <v>3.1571732164644359</v>
      </c>
      <c r="AA32" s="13">
        <v>0.88143956103619892</v>
      </c>
      <c r="AB32" s="12" t="s">
        <v>56</v>
      </c>
      <c r="AC32" s="13" t="s">
        <v>56</v>
      </c>
      <c r="AD32" s="12">
        <v>2.103833385717925</v>
      </c>
      <c r="AE32" s="13">
        <v>0.76221182438862323</v>
      </c>
      <c r="AF32" s="10">
        <v>99.464049203714822</v>
      </c>
    </row>
    <row r="33" spans="1:32" x14ac:dyDescent="0.25">
      <c r="A33">
        <f t="shared" si="0"/>
        <v>2746</v>
      </c>
      <c r="B33" s="8" t="s">
        <v>43</v>
      </c>
      <c r="C33" s="9">
        <v>5</v>
      </c>
      <c r="D33" s="9">
        <v>7</v>
      </c>
      <c r="E33" s="9">
        <v>2473</v>
      </c>
      <c r="F33" s="17">
        <v>37.375999999999998</v>
      </c>
      <c r="G33" s="18">
        <v>0.91127932051594418</v>
      </c>
      <c r="H33" s="19">
        <v>0.12268823529411765</v>
      </c>
      <c r="I33" s="20">
        <v>2.4710665713412093E-2</v>
      </c>
      <c r="J33" s="19">
        <v>0.78845999999999994</v>
      </c>
      <c r="K33" s="20">
        <v>0.4622771171061793</v>
      </c>
      <c r="L33" s="19">
        <v>7.374E-2</v>
      </c>
      <c r="M33" s="20">
        <v>2.4686595553052682E-2</v>
      </c>
      <c r="N33" s="19">
        <v>4.766</v>
      </c>
      <c r="O33" s="20">
        <v>1.3717251911370603</v>
      </c>
      <c r="P33" s="19">
        <v>3.9780000000000003E-2</v>
      </c>
      <c r="Q33" s="20">
        <v>1.4969368724164676E-2</v>
      </c>
      <c r="R33" s="17">
        <v>53.212000000000003</v>
      </c>
      <c r="S33" s="18">
        <v>0.69786818239549964</v>
      </c>
      <c r="T33" s="19">
        <v>0.73704000000000014</v>
      </c>
      <c r="U33" s="20">
        <v>0.16838107969721489</v>
      </c>
      <c r="V33" s="21">
        <v>8445</v>
      </c>
      <c r="W33" s="22">
        <v>334.61290343984933</v>
      </c>
      <c r="X33" s="19" t="s">
        <v>56</v>
      </c>
      <c r="Y33" s="20" t="s">
        <v>56</v>
      </c>
      <c r="Z33" s="19">
        <v>2.2376330869178278</v>
      </c>
      <c r="AA33" s="20">
        <v>0.32276813055889808</v>
      </c>
      <c r="AB33" s="19" t="s">
        <v>56</v>
      </c>
      <c r="AC33" s="20" t="s">
        <v>56</v>
      </c>
      <c r="AD33" s="19" t="s">
        <v>56</v>
      </c>
      <c r="AE33" s="20" t="s">
        <v>56</v>
      </c>
      <c r="AF33" s="17">
        <v>97.960208235294118</v>
      </c>
    </row>
    <row r="34" spans="1:32" x14ac:dyDescent="0.25">
      <c r="A34">
        <f t="shared" si="0"/>
        <v>2746</v>
      </c>
      <c r="B34" t="s">
        <v>44</v>
      </c>
      <c r="C34" s="1">
        <v>5</v>
      </c>
      <c r="D34" s="1">
        <v>11</v>
      </c>
      <c r="E34" s="1">
        <v>2473</v>
      </c>
      <c r="F34" s="10">
        <v>38.977246031746027</v>
      </c>
      <c r="G34" s="11">
        <v>0.26666053056526934</v>
      </c>
      <c r="H34" s="12">
        <v>0.34019075396825393</v>
      </c>
      <c r="I34" s="13">
        <v>2.8262391343685973E-2</v>
      </c>
      <c r="J34" s="12">
        <v>5.5332936507936505</v>
      </c>
      <c r="K34" s="13">
        <v>0.31338223663900722</v>
      </c>
      <c r="L34" s="12">
        <v>0.22616055555555556</v>
      </c>
      <c r="M34" s="13">
        <v>1.1500024618758372E-2</v>
      </c>
      <c r="N34" s="12">
        <v>7.8649523809523814</v>
      </c>
      <c r="O34" s="13">
        <v>0.28082295467430723</v>
      </c>
      <c r="P34" s="12">
        <v>0.14587055555555556</v>
      </c>
      <c r="Q34" s="13">
        <v>6.8444208644902488E-3</v>
      </c>
      <c r="R34" s="10">
        <v>40.273896825396825</v>
      </c>
      <c r="S34" s="11">
        <v>0.70353344846860943</v>
      </c>
      <c r="T34" s="12">
        <v>6.1782103174603176</v>
      </c>
      <c r="U34" s="13">
        <v>0.29847135117298207</v>
      </c>
      <c r="V34" s="14">
        <v>2296.0652500239767</v>
      </c>
      <c r="W34" s="15">
        <v>110.37200701574172</v>
      </c>
      <c r="X34" s="12">
        <v>1.6252645919270694</v>
      </c>
      <c r="Y34" s="13">
        <v>0.16886955738619097</v>
      </c>
      <c r="Z34" s="12" t="s">
        <v>56</v>
      </c>
      <c r="AA34" s="13" t="s">
        <v>56</v>
      </c>
      <c r="AB34" s="12">
        <v>2.3082574843039154</v>
      </c>
      <c r="AC34" s="13">
        <v>0.15280146609893119</v>
      </c>
      <c r="AD34" s="12" t="s">
        <v>56</v>
      </c>
      <c r="AE34" s="13" t="s">
        <v>56</v>
      </c>
      <c r="AF34" s="10">
        <v>99.769427596430958</v>
      </c>
    </row>
    <row r="35" spans="1:32" x14ac:dyDescent="0.25">
      <c r="A35">
        <f t="shared" si="0"/>
        <v>2746</v>
      </c>
      <c r="B35" t="s">
        <v>45</v>
      </c>
      <c r="C35" s="1">
        <v>5</v>
      </c>
      <c r="D35" s="1">
        <v>11</v>
      </c>
      <c r="E35" s="1">
        <v>2473</v>
      </c>
      <c r="F35" s="10">
        <v>39.287142857142854</v>
      </c>
      <c r="G35" s="11">
        <v>0.43925996827378921</v>
      </c>
      <c r="H35" s="12">
        <v>0.23869285714285715</v>
      </c>
      <c r="I35" s="13">
        <v>5.0608608289432304E-2</v>
      </c>
      <c r="J35" s="12">
        <v>4.0603285714285722</v>
      </c>
      <c r="K35" s="13">
        <v>0.46070712881115178</v>
      </c>
      <c r="L35" s="12">
        <v>0.15732589285714288</v>
      </c>
      <c r="M35" s="13">
        <v>1.7905108764133263E-2</v>
      </c>
      <c r="N35" s="12">
        <v>7.7167410714285705</v>
      </c>
      <c r="O35" s="13">
        <v>0.39543962809579086</v>
      </c>
      <c r="P35" s="12">
        <v>0.11555535714285714</v>
      </c>
      <c r="Q35" s="13">
        <v>7.0562713337891476E-3</v>
      </c>
      <c r="R35" s="10">
        <v>42.773705357142859</v>
      </c>
      <c r="S35" s="11">
        <v>1.2159223509682631</v>
      </c>
      <c r="T35" s="12">
        <v>4.4615553571428563</v>
      </c>
      <c r="U35" s="13">
        <v>0.6404627921339372</v>
      </c>
      <c r="V35" s="14">
        <v>3379.0406171708396</v>
      </c>
      <c r="W35" s="15">
        <v>161.88734728712475</v>
      </c>
      <c r="X35" s="12" t="s">
        <v>56</v>
      </c>
      <c r="Y35" s="13" t="s">
        <v>56</v>
      </c>
      <c r="Z35" s="12">
        <v>1.5323163750375688</v>
      </c>
      <c r="AA35" s="13">
        <v>0.25804125355749302</v>
      </c>
      <c r="AB35" s="12" t="s">
        <v>56</v>
      </c>
      <c r="AC35" s="13" t="s">
        <v>56</v>
      </c>
      <c r="AD35" s="12" t="s">
        <v>56</v>
      </c>
      <c r="AE35" s="13" t="s">
        <v>56</v>
      </c>
      <c r="AF35" s="10">
        <v>99.148951383145658</v>
      </c>
    </row>
    <row r="36" spans="1:32" x14ac:dyDescent="0.25">
      <c r="B36" s="8"/>
      <c r="C36" s="1"/>
      <c r="D36" s="1"/>
      <c r="E36" s="1"/>
      <c r="F36" s="10"/>
      <c r="G36" s="11"/>
      <c r="H36" s="12"/>
      <c r="I36" s="13"/>
      <c r="J36" s="12"/>
      <c r="K36" s="13"/>
      <c r="L36" s="12"/>
      <c r="M36" s="13"/>
      <c r="N36" s="12"/>
      <c r="O36" s="13"/>
      <c r="P36" s="12"/>
      <c r="Q36" s="13"/>
      <c r="R36" s="10"/>
      <c r="S36" s="11"/>
      <c r="T36" s="12"/>
      <c r="U36" s="13"/>
      <c r="V36" s="12"/>
    </row>
    <row r="37" spans="1:32" x14ac:dyDescent="0.25">
      <c r="B37" s="8"/>
      <c r="C37" s="1"/>
      <c r="D37" s="1"/>
      <c r="E37" s="1"/>
      <c r="F37" s="10"/>
      <c r="G37" s="11"/>
      <c r="H37" s="12"/>
      <c r="I37" s="13"/>
      <c r="J37" s="12"/>
      <c r="K37" s="13"/>
      <c r="L37" s="12"/>
      <c r="M37" s="13"/>
      <c r="N37" s="12"/>
      <c r="O37" s="13"/>
      <c r="P37" s="12"/>
      <c r="Q37" s="13"/>
      <c r="R37" s="10"/>
      <c r="S37" s="11"/>
      <c r="T37" s="12"/>
      <c r="U37" s="13"/>
      <c r="V37" s="12"/>
      <c r="W37" s="14"/>
    </row>
    <row r="38" spans="1:32" x14ac:dyDescent="0.25">
      <c r="B38" s="8"/>
      <c r="C38" s="1"/>
      <c r="D38" s="1"/>
      <c r="E38" s="1"/>
      <c r="F38" s="12"/>
      <c r="G38" s="13"/>
      <c r="H38" s="12"/>
      <c r="I38" s="13"/>
      <c r="J38" s="12"/>
      <c r="K38" s="13"/>
      <c r="L38" s="12"/>
      <c r="M38" s="13"/>
      <c r="N38" s="12"/>
      <c r="O38" s="13"/>
      <c r="P38" s="12"/>
      <c r="Q38" s="13"/>
      <c r="R38" s="12"/>
      <c r="S38" s="13"/>
      <c r="T38" s="12"/>
      <c r="U38" s="13"/>
      <c r="V38" s="12"/>
      <c r="W38" s="14"/>
    </row>
    <row r="39" spans="1:32" x14ac:dyDescent="0.25">
      <c r="B39" s="8"/>
      <c r="C39" s="1"/>
      <c r="D39" s="1"/>
      <c r="E39" s="1"/>
      <c r="F39" s="12"/>
      <c r="G39" s="13"/>
      <c r="H39" s="12"/>
      <c r="I39" s="13"/>
      <c r="J39" s="12"/>
      <c r="K39" s="13"/>
      <c r="L39" s="12"/>
      <c r="M39" s="13"/>
      <c r="N39" s="12"/>
      <c r="O39" s="13"/>
      <c r="P39" s="12"/>
      <c r="Q39" s="13"/>
      <c r="R39" s="12"/>
      <c r="S39" s="13"/>
      <c r="T39" s="12"/>
      <c r="U39" s="13"/>
      <c r="V39" s="12"/>
      <c r="W39" s="14"/>
    </row>
    <row r="40" spans="1:32" x14ac:dyDescent="0.25">
      <c r="C40" s="1"/>
      <c r="D40" s="1"/>
      <c r="E40" s="1"/>
      <c r="F40" s="12"/>
      <c r="G40" s="13"/>
      <c r="H40" s="23"/>
      <c r="I40" s="23"/>
      <c r="J40" s="12"/>
      <c r="K40" s="13"/>
      <c r="L40" s="23"/>
      <c r="M40" s="23"/>
      <c r="N40" s="12"/>
      <c r="O40" s="13"/>
      <c r="P40" s="23"/>
      <c r="Q40" s="23"/>
      <c r="R40" s="12"/>
      <c r="S40" s="13"/>
      <c r="T40" s="12"/>
      <c r="U40" s="13"/>
      <c r="V40" s="12"/>
      <c r="W40" s="12"/>
    </row>
    <row r="53" spans="27:28" x14ac:dyDescent="0.25">
      <c r="AA53" s="16"/>
      <c r="AB53" s="27"/>
    </row>
    <row r="57" spans="27:28" x14ac:dyDescent="0.25">
      <c r="AA57" s="16"/>
      <c r="AB57" s="27"/>
    </row>
    <row r="58" spans="27:28" x14ac:dyDescent="0.25">
      <c r="AA58" s="16"/>
      <c r="AB58" s="27"/>
    </row>
    <row r="59" spans="27:28" x14ac:dyDescent="0.25">
      <c r="AA59" s="16"/>
      <c r="AB59" s="27"/>
    </row>
    <row r="60" spans="27:28" x14ac:dyDescent="0.25">
      <c r="AA60" s="16"/>
      <c r="AB60" s="27"/>
    </row>
    <row r="61" spans="27:28" x14ac:dyDescent="0.25">
      <c r="AA61" s="16"/>
      <c r="AB61" s="27"/>
    </row>
    <row r="62" spans="27:28" x14ac:dyDescent="0.25">
      <c r="AA62" s="16"/>
      <c r="AB62" s="27"/>
    </row>
    <row r="63" spans="27:28" x14ac:dyDescent="0.25">
      <c r="AA63" s="16"/>
      <c r="AB63" s="27"/>
    </row>
    <row r="64" spans="27:28" x14ac:dyDescent="0.25">
      <c r="AA64" s="16"/>
      <c r="AB64" s="27"/>
    </row>
    <row r="65" spans="2:28" x14ac:dyDescent="0.25">
      <c r="AA65" s="16"/>
      <c r="AB65" s="27"/>
    </row>
    <row r="66" spans="2:28" x14ac:dyDescent="0.25">
      <c r="AA66" s="16"/>
      <c r="AB66" s="27"/>
    </row>
    <row r="67" spans="2:28" x14ac:dyDescent="0.25">
      <c r="AA67" s="16"/>
      <c r="AB67" s="27"/>
    </row>
    <row r="68" spans="2:28" x14ac:dyDescent="0.25">
      <c r="AA68" s="16"/>
      <c r="AB68" s="27"/>
    </row>
    <row r="69" spans="2:28" x14ac:dyDescent="0.25">
      <c r="AA69" s="16"/>
      <c r="AB69" s="27"/>
    </row>
    <row r="70" spans="2:28" x14ac:dyDescent="0.25">
      <c r="AA70" s="16"/>
      <c r="AB70" s="27"/>
    </row>
    <row r="71" spans="2:28" x14ac:dyDescent="0.25">
      <c r="AA71" s="16"/>
      <c r="AB71" s="27"/>
    </row>
    <row r="72" spans="2:28" x14ac:dyDescent="0.25">
      <c r="AA72" s="16"/>
      <c r="AB72" s="27"/>
    </row>
    <row r="73" spans="2:28" x14ac:dyDescent="0.25">
      <c r="AA73" s="16"/>
      <c r="AB73" s="27"/>
    </row>
    <row r="74" spans="2:28" x14ac:dyDescent="0.25">
      <c r="AA74" s="16"/>
      <c r="AB74" s="27"/>
    </row>
    <row r="75" spans="2:28" x14ac:dyDescent="0.25">
      <c r="AA75" s="16"/>
      <c r="AB75" s="27"/>
    </row>
    <row r="76" spans="2:28" x14ac:dyDescent="0.25">
      <c r="B76" s="8"/>
      <c r="C76" s="1"/>
      <c r="D76" s="1"/>
      <c r="E76" s="1"/>
      <c r="F76" s="10"/>
      <c r="G76" s="11"/>
      <c r="H76" s="10"/>
      <c r="I76" s="11"/>
      <c r="J76" s="10"/>
      <c r="K76" s="11"/>
      <c r="L76" s="12"/>
      <c r="M76" s="13"/>
      <c r="N76" s="10"/>
      <c r="O76" s="11"/>
      <c r="P76" s="10"/>
      <c r="Q76" s="11"/>
      <c r="R76" s="12"/>
      <c r="S76" s="13"/>
      <c r="T76" s="12"/>
      <c r="U76" s="13"/>
      <c r="V76" s="12"/>
      <c r="W76" s="13"/>
      <c r="X76" s="10"/>
      <c r="AA76" s="16"/>
      <c r="AB76" s="27"/>
    </row>
    <row r="77" spans="2:28" x14ac:dyDescent="0.25">
      <c r="B77" s="8"/>
      <c r="C77" s="1"/>
      <c r="D77" s="1"/>
      <c r="E77" s="1"/>
      <c r="F77" s="10"/>
      <c r="G77" s="11"/>
      <c r="H77" s="10"/>
      <c r="I77" s="11"/>
      <c r="J77" s="10"/>
      <c r="K77" s="11"/>
      <c r="L77" s="12"/>
      <c r="M77" s="13"/>
      <c r="N77" s="10"/>
      <c r="O77" s="11"/>
      <c r="P77" s="10"/>
      <c r="Q77" s="11"/>
      <c r="R77" s="12"/>
      <c r="S77" s="13"/>
      <c r="T77" s="12"/>
      <c r="U77" s="13"/>
      <c r="V77" s="12"/>
      <c r="W77" s="13"/>
      <c r="X77" s="27"/>
      <c r="Y77" s="10"/>
      <c r="AA77" s="16"/>
      <c r="AB77" s="27"/>
    </row>
    <row r="78" spans="2:28" x14ac:dyDescent="0.25">
      <c r="C78" s="1"/>
      <c r="D78" s="1"/>
      <c r="E78" s="1"/>
    </row>
    <row r="115" spans="2:19" x14ac:dyDescent="0.25">
      <c r="B115" s="8"/>
      <c r="C115" s="12"/>
      <c r="D115" s="13"/>
      <c r="E115" s="12"/>
      <c r="F115" s="13"/>
      <c r="G115" s="12"/>
      <c r="H115" s="13"/>
      <c r="I115" s="12"/>
      <c r="J115" s="13"/>
      <c r="K115" s="10"/>
      <c r="L115" s="11"/>
      <c r="M115" s="12"/>
      <c r="N115" s="13"/>
      <c r="O115" s="10"/>
      <c r="P115" s="11"/>
      <c r="Q115" s="12"/>
      <c r="R115" s="13"/>
      <c r="S115" s="10"/>
    </row>
    <row r="116" spans="2:19" x14ac:dyDescent="0.25">
      <c r="B116" s="8"/>
      <c r="C116" s="12"/>
      <c r="D116" s="13"/>
      <c r="E116" s="12"/>
      <c r="F116" s="13"/>
      <c r="G116" s="12"/>
      <c r="H116" s="13"/>
      <c r="I116" s="12"/>
      <c r="J116" s="13"/>
      <c r="K116" s="10"/>
      <c r="L116" s="11"/>
      <c r="M116" s="12"/>
      <c r="N116" s="13"/>
      <c r="O116" s="10"/>
      <c r="P116" s="11"/>
      <c r="Q116" s="12"/>
      <c r="R116" s="13"/>
      <c r="S116" s="10"/>
    </row>
    <row r="120" spans="2:19" x14ac:dyDescent="0.25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</row>
    <row r="121" spans="2:19" x14ac:dyDescent="0.25">
      <c r="B121" s="3"/>
      <c r="C121" s="29"/>
      <c r="D121" s="29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</row>
    <row r="122" spans="2:19" x14ac:dyDescent="0.25">
      <c r="B122" s="43"/>
      <c r="C122" s="44"/>
      <c r="D122" s="44"/>
      <c r="E122" s="29"/>
      <c r="F122" s="3"/>
      <c r="G122" s="30"/>
      <c r="H122" s="3"/>
      <c r="I122" s="30"/>
      <c r="J122" s="3"/>
      <c r="K122" s="30"/>
      <c r="L122" s="3"/>
      <c r="M122" s="30"/>
      <c r="N122" s="3"/>
      <c r="O122" s="30"/>
      <c r="P122" s="3"/>
      <c r="Q122" s="3"/>
    </row>
    <row r="123" spans="2:19" x14ac:dyDescent="0.25">
      <c r="B123" s="43"/>
      <c r="C123" s="44"/>
      <c r="D123" s="44"/>
      <c r="E123" s="29"/>
      <c r="F123" s="32"/>
      <c r="G123" s="31"/>
      <c r="H123" s="31"/>
      <c r="I123" s="32"/>
      <c r="J123" s="31"/>
      <c r="K123" s="32"/>
      <c r="L123" s="31"/>
      <c r="M123" s="32"/>
      <c r="N123" s="31"/>
      <c r="O123" s="32"/>
      <c r="P123" s="3"/>
      <c r="Q123" s="3"/>
    </row>
    <row r="124" spans="2:19" x14ac:dyDescent="0.25">
      <c r="B124" s="43"/>
      <c r="C124" s="44"/>
      <c r="D124" s="44"/>
      <c r="E124" s="29"/>
      <c r="F124" s="32"/>
      <c r="G124" s="31"/>
      <c r="H124" s="31"/>
      <c r="I124" s="32"/>
      <c r="J124" s="31"/>
      <c r="K124" s="32"/>
      <c r="L124" s="31"/>
      <c r="M124" s="32"/>
      <c r="N124" s="31"/>
      <c r="O124" s="32"/>
      <c r="P124" s="3"/>
      <c r="Q124" s="3"/>
    </row>
    <row r="125" spans="2:19" x14ac:dyDescent="0.25">
      <c r="B125" s="43"/>
      <c r="C125" s="44"/>
      <c r="D125" s="44"/>
      <c r="E125" s="29"/>
      <c r="F125" s="32"/>
      <c r="G125" s="31"/>
      <c r="H125" s="31"/>
      <c r="I125" s="32"/>
      <c r="J125" s="31"/>
      <c r="K125" s="32"/>
      <c r="L125" s="31"/>
      <c r="M125" s="32"/>
      <c r="N125" s="31"/>
      <c r="O125" s="32"/>
      <c r="P125" s="3"/>
      <c r="Q125" s="3"/>
    </row>
    <row r="126" spans="2:19" x14ac:dyDescent="0.25">
      <c r="B126" s="43"/>
      <c r="C126" s="44"/>
      <c r="D126" s="44"/>
      <c r="E126" s="29"/>
      <c r="F126" s="32"/>
      <c r="G126" s="31"/>
      <c r="H126" s="31"/>
      <c r="I126" s="32"/>
      <c r="J126" s="31"/>
      <c r="K126" s="32"/>
      <c r="L126" s="31"/>
      <c r="M126" s="32"/>
      <c r="N126" s="31"/>
      <c r="O126" s="32"/>
      <c r="P126" s="3"/>
      <c r="Q126" s="3"/>
    </row>
    <row r="127" spans="2:19" x14ac:dyDescent="0.25">
      <c r="B127" s="43"/>
      <c r="C127" s="44"/>
      <c r="D127" s="44"/>
      <c r="E127" s="29"/>
      <c r="F127" s="32"/>
      <c r="G127" s="31"/>
      <c r="H127" s="31"/>
      <c r="I127" s="32"/>
      <c r="J127" s="31"/>
      <c r="K127" s="32"/>
      <c r="L127" s="31"/>
      <c r="M127" s="32"/>
      <c r="N127" s="31"/>
      <c r="O127" s="32"/>
      <c r="P127" s="3"/>
      <c r="Q127" s="3"/>
    </row>
    <row r="128" spans="2:19" x14ac:dyDescent="0.25">
      <c r="B128" s="43"/>
      <c r="C128" s="44"/>
      <c r="D128" s="44"/>
      <c r="E128" s="29"/>
      <c r="F128" s="32"/>
      <c r="G128" s="31"/>
      <c r="H128" s="31"/>
      <c r="I128" s="32"/>
      <c r="J128" s="31"/>
      <c r="K128" s="32"/>
      <c r="L128" s="31"/>
      <c r="M128" s="32"/>
      <c r="N128" s="31"/>
      <c r="O128" s="32"/>
      <c r="P128" s="3"/>
      <c r="Q128" s="3"/>
    </row>
    <row r="129" spans="2:25" x14ac:dyDescent="0.25">
      <c r="B129" s="43"/>
      <c r="C129" s="44"/>
      <c r="D129" s="44"/>
      <c r="E129" s="29"/>
      <c r="F129" s="32"/>
      <c r="G129" s="31"/>
      <c r="H129" s="31"/>
      <c r="I129" s="32"/>
      <c r="J129" s="31"/>
      <c r="K129" s="32"/>
      <c r="L129" s="31"/>
      <c r="M129" s="32"/>
      <c r="N129" s="31"/>
      <c r="O129" s="32"/>
      <c r="P129" s="3"/>
      <c r="Q129" s="3"/>
    </row>
    <row r="130" spans="2:25" x14ac:dyDescent="0.25">
      <c r="B130" s="43"/>
      <c r="C130" s="44"/>
      <c r="D130" s="44"/>
      <c r="E130" s="29"/>
      <c r="F130" s="32"/>
      <c r="G130" s="31"/>
      <c r="H130" s="31"/>
      <c r="I130" s="32"/>
      <c r="J130" s="31"/>
      <c r="K130" s="32"/>
      <c r="L130" s="31"/>
      <c r="M130" s="32"/>
      <c r="N130" s="31"/>
      <c r="O130" s="32"/>
      <c r="P130" s="3"/>
      <c r="Q130" s="3"/>
    </row>
    <row r="131" spans="2:25" x14ac:dyDescent="0.25">
      <c r="B131" s="43"/>
      <c r="C131" s="44"/>
      <c r="D131" s="44"/>
      <c r="E131" s="29"/>
      <c r="F131" s="32"/>
      <c r="G131" s="31"/>
      <c r="H131" s="31"/>
      <c r="I131" s="32"/>
      <c r="J131" s="31"/>
      <c r="K131" s="32"/>
      <c r="L131" s="31"/>
      <c r="M131" s="32"/>
      <c r="N131" s="31"/>
      <c r="O131" s="32"/>
      <c r="P131" s="3"/>
      <c r="Q131" s="3"/>
    </row>
    <row r="132" spans="2:25" x14ac:dyDescent="0.25">
      <c r="B132" s="43"/>
      <c r="C132" s="44"/>
      <c r="D132" s="44"/>
      <c r="E132" s="29"/>
      <c r="F132" s="32"/>
      <c r="G132" s="31"/>
      <c r="H132" s="31"/>
      <c r="I132" s="32"/>
      <c r="J132" s="31"/>
      <c r="K132" s="32"/>
      <c r="L132" s="31"/>
      <c r="M132" s="32"/>
      <c r="N132" s="31"/>
      <c r="O132" s="32"/>
      <c r="P132" s="3"/>
      <c r="Q132" s="3"/>
    </row>
    <row r="133" spans="2:25" x14ac:dyDescent="0.25">
      <c r="B133" s="43"/>
      <c r="C133" s="44"/>
      <c r="D133" s="44"/>
      <c r="E133" s="29"/>
      <c r="F133" s="32"/>
      <c r="G133" s="31"/>
      <c r="H133" s="31"/>
      <c r="I133" s="32"/>
      <c r="J133" s="31"/>
      <c r="K133" s="32"/>
      <c r="L133" s="31"/>
      <c r="M133" s="32"/>
      <c r="N133" s="31"/>
      <c r="O133" s="32"/>
      <c r="P133" s="3"/>
      <c r="Q133" s="3"/>
    </row>
    <row r="134" spans="2:25" x14ac:dyDescent="0.25">
      <c r="B134" s="3"/>
      <c r="C134" s="44"/>
      <c r="D134" s="44"/>
      <c r="E134" s="29"/>
      <c r="F134" s="32"/>
      <c r="G134" s="31"/>
      <c r="H134" s="31"/>
      <c r="I134" s="32"/>
      <c r="J134" s="31"/>
      <c r="K134" s="32"/>
      <c r="L134" s="31"/>
      <c r="M134" s="32"/>
      <c r="N134" s="31"/>
      <c r="O134" s="32"/>
      <c r="P134" s="3"/>
      <c r="Q134" s="3"/>
    </row>
    <row r="135" spans="2:25" x14ac:dyDescent="0.25">
      <c r="B135" s="43"/>
      <c r="C135" s="44"/>
      <c r="D135" s="44"/>
      <c r="E135" s="29"/>
      <c r="F135" s="32"/>
      <c r="G135" s="31"/>
      <c r="H135" s="31"/>
      <c r="I135" s="32"/>
      <c r="J135" s="31"/>
      <c r="K135" s="32"/>
      <c r="L135" s="31"/>
      <c r="M135" s="32"/>
      <c r="N135" s="31"/>
      <c r="O135" s="32"/>
      <c r="P135" s="3"/>
      <c r="Q135" s="3"/>
    </row>
    <row r="136" spans="2:25" x14ac:dyDescent="0.25">
      <c r="B136" s="3"/>
      <c r="C136" s="44"/>
      <c r="D136" s="44"/>
      <c r="E136" s="29"/>
      <c r="F136" s="32"/>
      <c r="G136" s="31"/>
      <c r="H136" s="31"/>
      <c r="I136" s="32"/>
      <c r="J136" s="31"/>
      <c r="K136" s="32"/>
      <c r="L136" s="31"/>
      <c r="M136" s="32"/>
      <c r="N136" s="31"/>
      <c r="O136" s="32"/>
      <c r="P136" s="3"/>
      <c r="Q136" s="3"/>
    </row>
    <row r="137" spans="2:25" x14ac:dyDescent="0.25">
      <c r="B137" s="3"/>
      <c r="C137" s="29"/>
      <c r="D137" s="29"/>
      <c r="E137" s="29"/>
      <c r="F137" s="32"/>
      <c r="G137" s="31"/>
      <c r="H137" s="31"/>
      <c r="I137" s="32"/>
      <c r="J137" s="31"/>
      <c r="K137" s="32"/>
      <c r="L137" s="31"/>
      <c r="M137" s="32"/>
      <c r="N137" s="31"/>
      <c r="O137" s="32"/>
      <c r="P137" s="3"/>
      <c r="Q137" s="3"/>
    </row>
    <row r="138" spans="2:25" x14ac:dyDescent="0.25">
      <c r="B138" s="3"/>
      <c r="C138" s="29"/>
      <c r="D138" s="29"/>
      <c r="E138" s="29"/>
      <c r="F138" s="32"/>
      <c r="G138" s="31"/>
      <c r="H138" s="31"/>
      <c r="I138" s="32"/>
      <c r="J138" s="31"/>
      <c r="K138" s="32"/>
      <c r="L138" s="31"/>
      <c r="M138" s="32"/>
      <c r="N138" s="31"/>
      <c r="O138" s="32"/>
      <c r="P138" s="3"/>
      <c r="Q138" s="3"/>
    </row>
    <row r="139" spans="2:25" x14ac:dyDescent="0.25">
      <c r="B139" s="3"/>
      <c r="C139" s="29"/>
      <c r="D139" s="29"/>
      <c r="E139" s="29"/>
      <c r="F139" s="32"/>
      <c r="G139" s="31"/>
      <c r="H139" s="31"/>
      <c r="I139" s="32"/>
      <c r="J139" s="31"/>
      <c r="K139" s="32"/>
      <c r="L139" s="31"/>
      <c r="M139" s="32"/>
      <c r="N139" s="31"/>
      <c r="O139" s="32"/>
      <c r="P139" s="3"/>
      <c r="Q139" s="3"/>
    </row>
    <row r="140" spans="2:25" x14ac:dyDescent="0.25">
      <c r="B140" s="3"/>
      <c r="C140" s="29"/>
      <c r="D140" s="29"/>
      <c r="E140" s="29"/>
      <c r="F140" s="32"/>
      <c r="G140" s="31"/>
      <c r="H140" s="31"/>
      <c r="I140" s="32"/>
      <c r="J140" s="31"/>
      <c r="K140" s="32"/>
      <c r="L140" s="31"/>
      <c r="M140" s="32"/>
      <c r="N140" s="31"/>
      <c r="O140" s="32"/>
      <c r="P140" s="3"/>
      <c r="Q140" s="3"/>
      <c r="T140" s="14"/>
      <c r="U140" s="14"/>
      <c r="V140" s="14"/>
      <c r="W140" s="14"/>
      <c r="X140" s="14"/>
      <c r="Y140" s="14"/>
    </row>
    <row r="141" spans="2:25" x14ac:dyDescent="0.25">
      <c r="B141" s="3"/>
      <c r="C141" s="29"/>
      <c r="D141" s="29"/>
      <c r="E141" s="29"/>
      <c r="F141" s="32"/>
      <c r="G141" s="31"/>
      <c r="H141" s="31"/>
      <c r="I141" s="32"/>
      <c r="J141" s="31"/>
      <c r="K141" s="32"/>
      <c r="L141" s="31"/>
      <c r="M141" s="32"/>
      <c r="N141" s="31"/>
      <c r="O141" s="32"/>
      <c r="P141" s="3"/>
      <c r="Q141" s="3"/>
      <c r="T141" s="14"/>
      <c r="U141" s="14"/>
      <c r="V141" s="14"/>
      <c r="W141" s="14"/>
      <c r="X141" s="14"/>
      <c r="Y141" s="14"/>
    </row>
    <row r="142" spans="2:25" x14ac:dyDescent="0.25">
      <c r="B142" s="3"/>
      <c r="C142" s="29"/>
      <c r="D142" s="29"/>
      <c r="E142" s="29"/>
      <c r="F142" s="32"/>
      <c r="G142" s="31"/>
      <c r="H142" s="31"/>
      <c r="I142" s="32"/>
      <c r="J142" s="31"/>
      <c r="K142" s="32"/>
      <c r="L142" s="31"/>
      <c r="M142" s="32"/>
      <c r="N142" s="31"/>
      <c r="O142" s="32"/>
      <c r="P142" s="3"/>
      <c r="Q142" s="3"/>
      <c r="T142" s="14"/>
      <c r="U142" s="14"/>
      <c r="V142" s="14"/>
      <c r="W142" s="14"/>
      <c r="X142" s="14"/>
      <c r="Y142" s="14"/>
    </row>
    <row r="143" spans="2:25" x14ac:dyDescent="0.25">
      <c r="B143" s="3"/>
      <c r="C143" s="29"/>
      <c r="D143" s="29"/>
      <c r="E143" s="29"/>
      <c r="F143" s="32"/>
      <c r="G143" s="31"/>
      <c r="H143" s="31"/>
      <c r="I143" s="32"/>
      <c r="J143" s="31"/>
      <c r="K143" s="32"/>
      <c r="L143" s="31"/>
      <c r="M143" s="32"/>
      <c r="N143" s="31"/>
      <c r="O143" s="32"/>
      <c r="P143" s="3"/>
      <c r="Q143" s="3"/>
      <c r="T143" s="14"/>
      <c r="U143" s="14"/>
      <c r="V143" s="14"/>
      <c r="W143" s="14"/>
      <c r="X143" s="14"/>
      <c r="Y143" s="14"/>
    </row>
    <row r="144" spans="2:25" x14ac:dyDescent="0.25">
      <c r="B144" s="3"/>
      <c r="C144" s="29"/>
      <c r="D144" s="29"/>
      <c r="E144" s="29"/>
      <c r="F144" s="32"/>
      <c r="G144" s="31"/>
      <c r="H144" s="31"/>
      <c r="I144" s="32"/>
      <c r="J144" s="31"/>
      <c r="K144" s="32"/>
      <c r="L144" s="31"/>
      <c r="M144" s="32"/>
      <c r="N144" s="31"/>
      <c r="O144" s="32"/>
      <c r="P144" s="3"/>
      <c r="Q144" s="3"/>
      <c r="T144" s="14"/>
      <c r="U144" s="14"/>
      <c r="V144" s="14"/>
      <c r="W144" s="14"/>
      <c r="X144" s="14"/>
      <c r="Y144" s="14"/>
    </row>
    <row r="145" spans="2:25" x14ac:dyDescent="0.25">
      <c r="B145" s="3"/>
      <c r="C145" s="29"/>
      <c r="D145" s="29"/>
      <c r="E145" s="29"/>
      <c r="F145" s="32"/>
      <c r="G145" s="31"/>
      <c r="H145" s="31"/>
      <c r="I145" s="32"/>
      <c r="J145" s="31"/>
      <c r="K145" s="32"/>
      <c r="L145" s="31"/>
      <c r="M145" s="32"/>
      <c r="N145" s="31"/>
      <c r="O145" s="32"/>
      <c r="P145" s="3"/>
      <c r="Q145" s="3"/>
      <c r="T145" s="14"/>
      <c r="U145" s="14"/>
      <c r="V145" s="14"/>
      <c r="W145" s="14"/>
      <c r="X145" s="14"/>
      <c r="Y145" s="14"/>
    </row>
    <row r="146" spans="2:25" x14ac:dyDescent="0.25">
      <c r="B146" s="3"/>
      <c r="C146" s="29"/>
      <c r="D146" s="29"/>
      <c r="E146" s="29"/>
      <c r="F146" s="32"/>
      <c r="G146" s="31"/>
      <c r="H146" s="31"/>
      <c r="I146" s="32"/>
      <c r="J146" s="31"/>
      <c r="K146" s="32"/>
      <c r="L146" s="31"/>
      <c r="M146" s="32"/>
      <c r="N146" s="31"/>
      <c r="O146" s="32"/>
      <c r="P146" s="3"/>
      <c r="Q146" s="3"/>
      <c r="T146" s="14"/>
      <c r="U146" s="14"/>
      <c r="V146" s="14"/>
      <c r="W146" s="14"/>
      <c r="X146" s="14"/>
      <c r="Y146" s="14"/>
    </row>
    <row r="147" spans="2:25" x14ac:dyDescent="0.25">
      <c r="B147" s="3"/>
      <c r="C147" s="29"/>
      <c r="D147" s="29"/>
      <c r="E147" s="29"/>
      <c r="F147" s="32"/>
      <c r="G147" s="31"/>
      <c r="H147" s="31"/>
      <c r="I147" s="32"/>
      <c r="J147" s="31"/>
      <c r="K147" s="32"/>
      <c r="L147" s="31"/>
      <c r="M147" s="32"/>
      <c r="N147" s="31"/>
      <c r="O147" s="32"/>
      <c r="P147" s="3"/>
      <c r="Q147" s="3"/>
      <c r="T147" s="14"/>
      <c r="U147" s="14"/>
      <c r="V147" s="14"/>
      <c r="W147" s="14"/>
      <c r="X147" s="14"/>
      <c r="Y147" s="14"/>
    </row>
    <row r="148" spans="2:25" x14ac:dyDescent="0.25">
      <c r="B148" s="3"/>
      <c r="C148" s="29"/>
      <c r="D148" s="29"/>
      <c r="E148" s="29"/>
      <c r="F148" s="32"/>
      <c r="G148" s="31"/>
      <c r="H148" s="31"/>
      <c r="I148" s="32"/>
      <c r="J148" s="31"/>
      <c r="K148" s="32"/>
      <c r="L148" s="31"/>
      <c r="M148" s="32"/>
      <c r="N148" s="31"/>
      <c r="O148" s="32"/>
      <c r="P148" s="3"/>
      <c r="Q148" s="3"/>
      <c r="T148" s="14"/>
      <c r="U148" s="14"/>
      <c r="V148" s="14"/>
      <c r="W148" s="14"/>
      <c r="X148" s="14"/>
      <c r="Y148" s="14"/>
    </row>
    <row r="149" spans="2:25" x14ac:dyDescent="0.25">
      <c r="B149" s="3"/>
      <c r="C149" s="29"/>
      <c r="D149" s="29"/>
      <c r="E149" s="29"/>
      <c r="F149" s="32"/>
      <c r="G149" s="31"/>
      <c r="H149" s="31"/>
      <c r="I149" s="32"/>
      <c r="J149" s="31"/>
      <c r="K149" s="32"/>
      <c r="L149" s="31"/>
      <c r="M149" s="32"/>
      <c r="N149" s="31"/>
      <c r="O149" s="32"/>
      <c r="P149" s="3"/>
      <c r="Q149" s="3"/>
      <c r="T149" s="14"/>
      <c r="U149" s="14"/>
      <c r="V149" s="14"/>
      <c r="W149" s="14"/>
      <c r="X149" s="14"/>
      <c r="Y149" s="14"/>
    </row>
    <row r="150" spans="2:25" x14ac:dyDescent="0.25">
      <c r="B150" s="43"/>
      <c r="C150" s="44"/>
      <c r="D150" s="44"/>
      <c r="E150" s="29"/>
      <c r="F150" s="32"/>
      <c r="G150" s="31"/>
      <c r="H150" s="31"/>
      <c r="I150" s="32"/>
      <c r="J150" s="31"/>
      <c r="K150" s="32"/>
      <c r="L150" s="31"/>
      <c r="M150" s="32"/>
      <c r="N150" s="31"/>
      <c r="O150" s="32"/>
      <c r="P150" s="3"/>
      <c r="Q150" s="3"/>
      <c r="T150" s="14"/>
      <c r="U150" s="14"/>
      <c r="V150" s="14"/>
      <c r="W150" s="14"/>
      <c r="X150" s="14"/>
      <c r="Y150" s="14"/>
    </row>
    <row r="151" spans="2:25" x14ac:dyDescent="0.25">
      <c r="B151" s="3"/>
      <c r="C151" s="29"/>
      <c r="D151" s="29"/>
      <c r="E151" s="29"/>
      <c r="F151" s="32"/>
      <c r="G151" s="31"/>
      <c r="H151" s="31"/>
      <c r="I151" s="32"/>
      <c r="J151" s="31"/>
      <c r="K151" s="32"/>
      <c r="L151" s="31"/>
      <c r="M151" s="32"/>
      <c r="N151" s="31"/>
      <c r="O151" s="32"/>
      <c r="P151" s="3"/>
      <c r="Q151" s="3"/>
      <c r="T151" s="14"/>
      <c r="U151" s="14"/>
      <c r="V151" s="14"/>
      <c r="W151" s="14"/>
      <c r="X151" s="14"/>
      <c r="Y151" s="14"/>
    </row>
    <row r="152" spans="2:25" x14ac:dyDescent="0.25">
      <c r="B152" s="3"/>
      <c r="C152" s="29"/>
      <c r="D152" s="29"/>
      <c r="E152" s="29"/>
      <c r="F152" s="32"/>
      <c r="G152" s="31"/>
      <c r="H152" s="31"/>
      <c r="I152" s="32"/>
      <c r="J152" s="31"/>
      <c r="K152" s="32"/>
      <c r="L152" s="31"/>
      <c r="M152" s="32"/>
      <c r="N152" s="31"/>
      <c r="O152" s="32"/>
      <c r="P152" s="3"/>
      <c r="Q152" s="3"/>
      <c r="T152" s="14"/>
      <c r="U152" s="14"/>
      <c r="V152" s="14"/>
      <c r="W152" s="14"/>
      <c r="X152" s="14"/>
      <c r="Y152" s="14"/>
    </row>
    <row r="153" spans="2:25" x14ac:dyDescent="0.25">
      <c r="B153" s="8"/>
      <c r="C153" s="1"/>
      <c r="D153" s="1"/>
      <c r="E153" s="1"/>
      <c r="F153" s="13"/>
      <c r="G153" s="12"/>
      <c r="H153" s="12"/>
      <c r="I153" s="13"/>
      <c r="J153" s="12"/>
      <c r="K153" s="13"/>
      <c r="L153" s="12"/>
      <c r="M153" s="13"/>
      <c r="N153" s="12"/>
      <c r="O153" s="13"/>
    </row>
    <row r="154" spans="2:25" x14ac:dyDescent="0.25">
      <c r="B154" s="8"/>
      <c r="C154" s="1"/>
      <c r="D154" s="1"/>
      <c r="E154" s="1"/>
      <c r="F154" s="13"/>
      <c r="G154" s="12"/>
      <c r="H154" s="12"/>
      <c r="I154" s="13"/>
      <c r="J154" s="12"/>
      <c r="K154" s="13"/>
      <c r="L154" s="12"/>
      <c r="M154" s="13"/>
      <c r="N154" s="12"/>
      <c r="O154" s="13"/>
    </row>
    <row r="155" spans="2:25" x14ac:dyDescent="0.25">
      <c r="H155" s="12"/>
    </row>
    <row r="170" spans="16:20" x14ac:dyDescent="0.25">
      <c r="T170" s="10"/>
    </row>
    <row r="171" spans="16:20" x14ac:dyDescent="0.25">
      <c r="P171" s="14"/>
      <c r="Q171" s="14"/>
      <c r="R171" s="14"/>
      <c r="S171" s="14"/>
      <c r="T171" s="10"/>
    </row>
    <row r="172" spans="16:20" x14ac:dyDescent="0.25">
      <c r="P172" s="14"/>
      <c r="Q172" s="14"/>
      <c r="R172" s="14"/>
      <c r="S172" s="14"/>
      <c r="T172" s="10"/>
    </row>
    <row r="173" spans="16:20" x14ac:dyDescent="0.25">
      <c r="P173" s="14"/>
      <c r="Q173" s="14"/>
      <c r="R173" s="14"/>
      <c r="S173" s="14"/>
      <c r="T173" s="10"/>
    </row>
    <row r="174" spans="16:20" x14ac:dyDescent="0.25">
      <c r="P174" s="14"/>
      <c r="Q174" s="14"/>
      <c r="R174" s="14"/>
      <c r="S174" s="14"/>
      <c r="T174" s="10"/>
    </row>
    <row r="175" spans="16:20" x14ac:dyDescent="0.25">
      <c r="P175" s="14"/>
      <c r="Q175" s="14"/>
      <c r="R175" s="14"/>
      <c r="S175" s="14"/>
      <c r="T175" s="10"/>
    </row>
    <row r="176" spans="16:20" x14ac:dyDescent="0.25">
      <c r="P176" s="14"/>
      <c r="Q176" s="14"/>
      <c r="R176" s="14"/>
      <c r="S176" s="14"/>
      <c r="T176" s="10"/>
    </row>
    <row r="177" spans="2:20" x14ac:dyDescent="0.25">
      <c r="P177" s="14"/>
      <c r="Q177" s="14"/>
      <c r="R177" s="14"/>
      <c r="S177" s="14"/>
      <c r="T177" s="10"/>
    </row>
    <row r="178" spans="2:20" x14ac:dyDescent="0.25">
      <c r="P178" s="14"/>
      <c r="Q178" s="14"/>
      <c r="R178" s="14"/>
      <c r="S178" s="14"/>
      <c r="T178" s="10"/>
    </row>
    <row r="179" spans="2:20" x14ac:dyDescent="0.25">
      <c r="P179" s="14"/>
      <c r="Q179" s="14"/>
      <c r="R179" s="14"/>
      <c r="S179" s="14"/>
      <c r="T179" s="10"/>
    </row>
    <row r="180" spans="2:20" x14ac:dyDescent="0.25">
      <c r="P180" s="14"/>
      <c r="Q180" s="14"/>
      <c r="R180" s="14"/>
      <c r="S180" s="14"/>
      <c r="T180" s="10"/>
    </row>
    <row r="182" spans="2:20" x14ac:dyDescent="0.25">
      <c r="T182" s="10"/>
    </row>
    <row r="191" spans="2:20" x14ac:dyDescent="0.25">
      <c r="B191" s="8"/>
      <c r="C191" s="1"/>
      <c r="D191" s="1"/>
      <c r="E191" s="1"/>
      <c r="F191" s="12"/>
      <c r="G191" s="13"/>
      <c r="H191" s="12"/>
      <c r="I191" s="13"/>
      <c r="J191" s="12"/>
      <c r="K191" s="13"/>
      <c r="L191" s="12"/>
      <c r="M191" s="13"/>
    </row>
    <row r="192" spans="2:20" x14ac:dyDescent="0.25">
      <c r="B192" s="8"/>
      <c r="C192" s="1"/>
      <c r="D192" s="1"/>
      <c r="E192" s="1"/>
      <c r="F192" s="12"/>
      <c r="G192" s="13"/>
      <c r="H192" s="12"/>
      <c r="I192" s="13"/>
      <c r="J192" s="12"/>
      <c r="K192" s="13"/>
      <c r="L192" s="12"/>
      <c r="M192" s="13"/>
    </row>
    <row r="194" spans="2:19" x14ac:dyDescent="0.25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</row>
    <row r="195" spans="2:19" x14ac:dyDescent="0.25">
      <c r="B195" s="3"/>
      <c r="C195" s="29"/>
      <c r="D195" s="29"/>
      <c r="E195" s="2"/>
      <c r="F195" s="3"/>
      <c r="G195" s="3"/>
      <c r="H195" s="2"/>
      <c r="I195" s="3"/>
      <c r="J195" s="3"/>
      <c r="K195" s="3"/>
      <c r="L195" s="3"/>
      <c r="M195" s="3"/>
      <c r="N195" s="3"/>
      <c r="O195" s="3"/>
      <c r="P195" s="3"/>
      <c r="Q195" s="3"/>
      <c r="R195" s="3"/>
    </row>
    <row r="196" spans="2:19" ht="15.75" x14ac:dyDescent="0.25">
      <c r="B196" s="35"/>
      <c r="C196" s="36"/>
      <c r="D196" s="36"/>
      <c r="E196" s="37"/>
      <c r="F196" s="38"/>
      <c r="G196" s="39"/>
      <c r="H196" s="38"/>
      <c r="I196" s="39"/>
      <c r="J196" s="38"/>
      <c r="K196" s="39"/>
      <c r="L196" s="38"/>
      <c r="M196" s="39"/>
      <c r="N196" s="3"/>
      <c r="O196" s="30"/>
      <c r="P196" s="3"/>
      <c r="Q196" s="30"/>
      <c r="R196" s="3"/>
    </row>
    <row r="197" spans="2:19" ht="15.75" x14ac:dyDescent="0.25">
      <c r="B197" s="35"/>
      <c r="C197" s="36"/>
      <c r="D197" s="36"/>
      <c r="E197" s="37"/>
      <c r="F197" s="40"/>
      <c r="G197" s="41"/>
      <c r="H197" s="40"/>
      <c r="I197" s="41"/>
      <c r="J197" s="40"/>
      <c r="K197" s="41"/>
      <c r="L197" s="40"/>
      <c r="M197" s="41"/>
      <c r="N197" s="3"/>
      <c r="O197" s="3"/>
      <c r="P197" s="3"/>
      <c r="Q197" s="3"/>
      <c r="R197" s="3"/>
    </row>
    <row r="198" spans="2:19" ht="15.75" x14ac:dyDescent="0.25">
      <c r="B198" s="35"/>
      <c r="C198" s="36"/>
      <c r="D198" s="36"/>
      <c r="E198" s="37"/>
      <c r="F198" s="40"/>
      <c r="G198" s="41"/>
      <c r="H198" s="40"/>
      <c r="I198" s="41"/>
      <c r="J198" s="40"/>
      <c r="K198" s="41"/>
      <c r="L198" s="40"/>
      <c r="M198" s="41"/>
      <c r="N198" s="31"/>
      <c r="O198" s="32"/>
      <c r="P198" s="31"/>
      <c r="Q198" s="32"/>
      <c r="R198" s="33"/>
      <c r="S198" s="10"/>
    </row>
    <row r="199" spans="2:19" ht="15.75" x14ac:dyDescent="0.25">
      <c r="B199" s="35"/>
      <c r="C199" s="36"/>
      <c r="D199" s="36"/>
      <c r="E199" s="37"/>
      <c r="F199" s="40"/>
      <c r="G199" s="41"/>
      <c r="H199" s="40"/>
      <c r="I199" s="41"/>
      <c r="J199" s="40"/>
      <c r="K199" s="41"/>
      <c r="L199" s="40"/>
      <c r="M199" s="41"/>
      <c r="N199" s="31"/>
      <c r="O199" s="32"/>
      <c r="P199" s="31"/>
      <c r="Q199" s="32"/>
      <c r="R199" s="33"/>
      <c r="S199" s="10"/>
    </row>
    <row r="200" spans="2:19" ht="15.75" x14ac:dyDescent="0.25">
      <c r="B200" s="35"/>
      <c r="C200" s="36"/>
      <c r="D200" s="36"/>
      <c r="E200" s="37"/>
      <c r="F200" s="40"/>
      <c r="G200" s="41"/>
      <c r="H200" s="40"/>
      <c r="I200" s="41"/>
      <c r="J200" s="40"/>
      <c r="K200" s="41"/>
      <c r="L200" s="40"/>
      <c r="M200" s="41"/>
      <c r="N200" s="31"/>
      <c r="O200" s="32"/>
      <c r="P200" s="31"/>
      <c r="Q200" s="32"/>
      <c r="R200" s="33"/>
      <c r="S200" s="10"/>
    </row>
    <row r="201" spans="2:19" ht="15.75" x14ac:dyDescent="0.25">
      <c r="B201" s="35"/>
      <c r="C201" s="36"/>
      <c r="D201" s="36"/>
      <c r="E201" s="37"/>
      <c r="F201" s="40"/>
      <c r="G201" s="41"/>
      <c r="H201" s="40"/>
      <c r="I201" s="41"/>
      <c r="J201" s="40"/>
      <c r="K201" s="41"/>
      <c r="L201" s="40"/>
      <c r="M201" s="41"/>
      <c r="N201" s="31"/>
      <c r="O201" s="32"/>
      <c r="P201" s="31"/>
      <c r="Q201" s="32"/>
      <c r="R201" s="33"/>
      <c r="S201" s="10"/>
    </row>
    <row r="202" spans="2:19" ht="15.75" x14ac:dyDescent="0.25">
      <c r="B202" s="35"/>
      <c r="C202" s="36"/>
      <c r="D202" s="36"/>
      <c r="E202" s="37"/>
      <c r="F202" s="40"/>
      <c r="G202" s="41"/>
      <c r="H202" s="40"/>
      <c r="I202" s="41"/>
      <c r="J202" s="40"/>
      <c r="K202" s="41"/>
      <c r="L202" s="40"/>
      <c r="M202" s="41"/>
      <c r="N202" s="31"/>
      <c r="O202" s="32"/>
      <c r="P202" s="31"/>
      <c r="Q202" s="32"/>
      <c r="R202" s="33"/>
      <c r="S202" s="10"/>
    </row>
    <row r="203" spans="2:19" ht="15.75" x14ac:dyDescent="0.25">
      <c r="B203" s="35"/>
      <c r="C203" s="36"/>
      <c r="D203" s="36"/>
      <c r="E203" s="37"/>
      <c r="F203" s="40"/>
      <c r="G203" s="41"/>
      <c r="H203" s="40"/>
      <c r="I203" s="41"/>
      <c r="J203" s="40"/>
      <c r="K203" s="41"/>
      <c r="L203" s="40"/>
      <c r="M203" s="41"/>
      <c r="N203" s="31"/>
      <c r="O203" s="32"/>
      <c r="P203" s="31"/>
      <c r="Q203" s="32"/>
      <c r="R203" s="33"/>
      <c r="S203" s="10"/>
    </row>
    <row r="204" spans="2:19" ht="15.75" x14ac:dyDescent="0.25">
      <c r="B204" s="35"/>
      <c r="C204" s="36"/>
      <c r="D204" s="36"/>
      <c r="E204" s="37"/>
      <c r="F204" s="40"/>
      <c r="G204" s="41"/>
      <c r="H204" s="40"/>
      <c r="I204" s="41"/>
      <c r="J204" s="40"/>
      <c r="K204" s="41"/>
      <c r="L204" s="40"/>
      <c r="M204" s="41"/>
      <c r="N204" s="31"/>
      <c r="O204" s="32"/>
      <c r="P204" s="31"/>
      <c r="Q204" s="32"/>
      <c r="R204" s="33"/>
      <c r="S204" s="10"/>
    </row>
    <row r="205" spans="2:19" ht="15.75" x14ac:dyDescent="0.25">
      <c r="B205" s="35"/>
      <c r="C205" s="36"/>
      <c r="D205" s="36"/>
      <c r="E205" s="37"/>
      <c r="F205" s="40"/>
      <c r="G205" s="41"/>
      <c r="H205" s="40"/>
      <c r="I205" s="41"/>
      <c r="J205" s="40"/>
      <c r="K205" s="41"/>
      <c r="L205" s="40"/>
      <c r="M205" s="41"/>
      <c r="N205" s="31"/>
      <c r="O205" s="32"/>
      <c r="P205" s="31"/>
      <c r="Q205" s="32"/>
      <c r="R205" s="33"/>
      <c r="S205" s="10"/>
    </row>
    <row r="206" spans="2:19" ht="15.75" x14ac:dyDescent="0.25">
      <c r="B206" s="35"/>
      <c r="C206" s="36"/>
      <c r="D206" s="36"/>
      <c r="E206" s="37"/>
      <c r="F206" s="40"/>
      <c r="G206" s="41"/>
      <c r="H206" s="40"/>
      <c r="I206" s="41"/>
      <c r="J206" s="40"/>
      <c r="K206" s="41"/>
      <c r="L206" s="40"/>
      <c r="M206" s="41"/>
      <c r="N206" s="31"/>
      <c r="O206" s="32"/>
      <c r="P206" s="31"/>
      <c r="Q206" s="32"/>
      <c r="R206" s="33"/>
      <c r="S206" s="10"/>
    </row>
    <row r="207" spans="2:19" ht="15.75" x14ac:dyDescent="0.25">
      <c r="B207" s="35"/>
      <c r="C207" s="36"/>
      <c r="D207" s="36"/>
      <c r="E207" s="37"/>
      <c r="F207" s="40"/>
      <c r="G207" s="41"/>
      <c r="H207" s="40"/>
      <c r="I207" s="41"/>
      <c r="J207" s="40"/>
      <c r="K207" s="41"/>
      <c r="L207" s="40"/>
      <c r="M207" s="41"/>
      <c r="N207" s="31"/>
      <c r="O207" s="32"/>
      <c r="P207" s="31"/>
      <c r="Q207" s="32"/>
      <c r="R207" s="33"/>
      <c r="S207" s="10"/>
    </row>
    <row r="208" spans="2:19" ht="15.75" x14ac:dyDescent="0.25">
      <c r="B208" s="42"/>
      <c r="C208" s="36"/>
      <c r="D208" s="36"/>
      <c r="E208" s="37"/>
      <c r="F208" s="40"/>
      <c r="G208" s="41"/>
      <c r="H208" s="40"/>
      <c r="I208" s="41"/>
      <c r="J208" s="40"/>
      <c r="K208" s="41"/>
      <c r="L208" s="40"/>
      <c r="M208" s="41"/>
      <c r="N208" s="31"/>
      <c r="O208" s="32"/>
      <c r="P208" s="31"/>
      <c r="Q208" s="32"/>
      <c r="R208" s="33"/>
      <c r="S208" s="10"/>
    </row>
    <row r="209" spans="2:19" ht="15.75" x14ac:dyDescent="0.25">
      <c r="B209" s="35"/>
      <c r="C209" s="36"/>
      <c r="D209" s="36"/>
      <c r="E209" s="37"/>
      <c r="F209" s="40"/>
      <c r="G209" s="41"/>
      <c r="H209" s="40"/>
      <c r="I209" s="41"/>
      <c r="J209" s="40"/>
      <c r="K209" s="41"/>
      <c r="L209" s="40"/>
      <c r="M209" s="41"/>
      <c r="N209" s="31"/>
      <c r="O209" s="32"/>
      <c r="P209" s="31"/>
      <c r="Q209" s="32"/>
      <c r="R209" s="33"/>
      <c r="S209" s="10"/>
    </row>
    <row r="210" spans="2:19" ht="15.75" x14ac:dyDescent="0.25">
      <c r="B210" s="42"/>
      <c r="C210" s="36"/>
      <c r="D210" s="36"/>
      <c r="E210" s="37"/>
      <c r="F210" s="40"/>
      <c r="G210" s="41"/>
      <c r="H210" s="40"/>
      <c r="I210" s="41"/>
      <c r="J210" s="40"/>
      <c r="K210" s="41"/>
      <c r="L210" s="40"/>
      <c r="M210" s="41"/>
      <c r="N210" s="3"/>
      <c r="O210" s="3"/>
      <c r="P210" s="3"/>
      <c r="Q210" s="3"/>
      <c r="R210" s="33"/>
      <c r="S210" s="10"/>
    </row>
    <row r="211" spans="2:19" ht="15.75" x14ac:dyDescent="0.25">
      <c r="B211" s="42"/>
      <c r="C211" s="37"/>
      <c r="D211" s="37"/>
      <c r="E211" s="37"/>
      <c r="F211" s="40"/>
      <c r="G211" s="41"/>
      <c r="H211" s="40"/>
      <c r="I211" s="41"/>
      <c r="J211" s="40"/>
      <c r="K211" s="41"/>
      <c r="L211" s="40"/>
      <c r="M211" s="41"/>
      <c r="N211" s="3"/>
      <c r="O211" s="3"/>
      <c r="P211" s="3"/>
      <c r="Q211" s="3"/>
      <c r="R211" s="3"/>
    </row>
    <row r="212" spans="2:19" ht="15.75" x14ac:dyDescent="0.25">
      <c r="B212" s="42"/>
      <c r="C212" s="37"/>
      <c r="D212" s="37"/>
      <c r="E212" s="37"/>
      <c r="F212" s="40"/>
      <c r="G212" s="41"/>
      <c r="H212" s="40"/>
      <c r="I212" s="41"/>
      <c r="J212" s="40"/>
      <c r="K212" s="41"/>
      <c r="L212" s="40"/>
      <c r="M212" s="41"/>
      <c r="N212" s="31"/>
      <c r="O212" s="32"/>
      <c r="P212" s="34"/>
      <c r="Q212" s="32"/>
      <c r="R212" s="3"/>
    </row>
    <row r="213" spans="2:19" ht="15.75" x14ac:dyDescent="0.25">
      <c r="B213" s="42"/>
      <c r="C213" s="37"/>
      <c r="D213" s="37"/>
      <c r="E213" s="37"/>
      <c r="F213" s="40"/>
      <c r="G213" s="41"/>
      <c r="H213" s="40"/>
      <c r="I213" s="41"/>
      <c r="J213" s="40"/>
      <c r="K213" s="41"/>
      <c r="L213" s="40"/>
      <c r="M213" s="41"/>
      <c r="N213" s="31"/>
      <c r="O213" s="32"/>
      <c r="P213" s="31"/>
      <c r="Q213" s="32"/>
      <c r="R213" s="3"/>
    </row>
    <row r="214" spans="2:19" ht="15.75" x14ac:dyDescent="0.25">
      <c r="B214" s="42"/>
      <c r="C214" s="37"/>
      <c r="D214" s="37"/>
      <c r="E214" s="37"/>
      <c r="F214" s="40"/>
      <c r="G214" s="41"/>
      <c r="H214" s="40"/>
      <c r="I214" s="41"/>
      <c r="J214" s="40"/>
      <c r="K214" s="41"/>
      <c r="L214" s="40"/>
      <c r="M214" s="41"/>
      <c r="N214" s="31"/>
      <c r="O214" s="32"/>
      <c r="P214" s="31"/>
      <c r="Q214" s="32"/>
      <c r="R214" s="3"/>
    </row>
    <row r="215" spans="2:19" ht="15.75" x14ac:dyDescent="0.25">
      <c r="B215" s="42"/>
      <c r="C215" s="37"/>
      <c r="D215" s="37"/>
      <c r="E215" s="37"/>
      <c r="F215" s="40"/>
      <c r="G215" s="41"/>
      <c r="H215" s="40"/>
      <c r="I215" s="41"/>
      <c r="J215" s="40"/>
      <c r="K215" s="41"/>
      <c r="L215" s="40"/>
      <c r="M215" s="41"/>
      <c r="N215" s="31"/>
      <c r="O215" s="32"/>
      <c r="P215" s="31"/>
      <c r="Q215" s="32"/>
      <c r="R215" s="3"/>
    </row>
    <row r="216" spans="2:19" ht="15.75" x14ac:dyDescent="0.25">
      <c r="B216" s="42"/>
      <c r="C216" s="37"/>
      <c r="D216" s="37"/>
      <c r="E216" s="37"/>
      <c r="F216" s="40"/>
      <c r="G216" s="41"/>
      <c r="H216" s="40"/>
      <c r="I216" s="41"/>
      <c r="J216" s="40"/>
      <c r="K216" s="41"/>
      <c r="L216" s="40"/>
      <c r="M216" s="41"/>
      <c r="N216" s="31"/>
      <c r="O216" s="32"/>
      <c r="P216" s="31"/>
      <c r="Q216" s="32"/>
      <c r="R216" s="3"/>
    </row>
    <row r="217" spans="2:19" ht="15.75" x14ac:dyDescent="0.25">
      <c r="B217" s="42"/>
      <c r="C217" s="37"/>
      <c r="D217" s="37"/>
      <c r="E217" s="37"/>
      <c r="F217" s="40"/>
      <c r="G217" s="41"/>
      <c r="H217" s="40"/>
      <c r="I217" s="41"/>
      <c r="J217" s="40"/>
      <c r="K217" s="41"/>
      <c r="L217" s="40"/>
      <c r="M217" s="41"/>
      <c r="N217" s="3"/>
      <c r="O217" s="3"/>
      <c r="P217" s="3"/>
      <c r="Q217" s="3"/>
      <c r="R217" s="3"/>
    </row>
    <row r="218" spans="2:19" ht="15.75" x14ac:dyDescent="0.25">
      <c r="B218" s="42"/>
      <c r="C218" s="37"/>
      <c r="D218" s="37"/>
      <c r="E218" s="37"/>
      <c r="F218" s="40"/>
      <c r="G218" s="41"/>
      <c r="H218" s="40"/>
      <c r="I218" s="41"/>
      <c r="J218" s="40"/>
      <c r="K218" s="41"/>
      <c r="L218" s="40"/>
      <c r="M218" s="41"/>
      <c r="N218" s="3"/>
      <c r="O218" s="3"/>
    </row>
    <row r="219" spans="2:19" ht="15.75" x14ac:dyDescent="0.25">
      <c r="B219" s="42"/>
      <c r="C219" s="37"/>
      <c r="D219" s="37"/>
      <c r="E219" s="37"/>
      <c r="F219" s="40"/>
      <c r="G219" s="41"/>
      <c r="H219" s="40"/>
      <c r="I219" s="41"/>
      <c r="J219" s="40"/>
      <c r="K219" s="41"/>
      <c r="L219" s="40"/>
      <c r="M219" s="41"/>
      <c r="N219" s="3"/>
      <c r="O219" s="3"/>
    </row>
    <row r="220" spans="2:19" ht="15.75" x14ac:dyDescent="0.25">
      <c r="B220" s="42"/>
      <c r="C220" s="37"/>
      <c r="D220" s="37"/>
      <c r="E220" s="37"/>
      <c r="F220" s="40"/>
      <c r="G220" s="41"/>
      <c r="H220" s="40"/>
      <c r="I220" s="41"/>
      <c r="J220" s="40"/>
      <c r="K220" s="41"/>
      <c r="L220" s="40"/>
      <c r="M220" s="41"/>
      <c r="N220" s="3"/>
      <c r="O220" s="3"/>
    </row>
    <row r="221" spans="2:19" ht="15.75" x14ac:dyDescent="0.25">
      <c r="B221" s="42"/>
      <c r="C221" s="37"/>
      <c r="D221" s="37"/>
      <c r="E221" s="37"/>
      <c r="F221" s="40"/>
      <c r="G221" s="41"/>
      <c r="H221" s="40"/>
      <c r="I221" s="41"/>
      <c r="J221" s="40"/>
      <c r="K221" s="41"/>
      <c r="L221" s="40"/>
      <c r="M221" s="41"/>
      <c r="N221" s="3"/>
      <c r="O221" s="3"/>
    </row>
    <row r="222" spans="2:19" ht="15.75" x14ac:dyDescent="0.25">
      <c r="B222" s="42"/>
      <c r="C222" s="37"/>
      <c r="D222" s="37"/>
      <c r="E222" s="37"/>
      <c r="F222" s="40"/>
      <c r="G222" s="41"/>
      <c r="H222" s="40"/>
      <c r="I222" s="41"/>
      <c r="J222" s="40"/>
      <c r="K222" s="41"/>
      <c r="L222" s="40"/>
      <c r="M222" s="41"/>
      <c r="N222" s="3"/>
      <c r="O222" s="3"/>
    </row>
    <row r="223" spans="2:19" ht="15.75" x14ac:dyDescent="0.25">
      <c r="B223" s="42"/>
      <c r="C223" s="37"/>
      <c r="D223" s="37"/>
      <c r="E223" s="37"/>
      <c r="F223" s="40"/>
      <c r="G223" s="41"/>
      <c r="H223" s="40"/>
      <c r="I223" s="41"/>
      <c r="J223" s="40"/>
      <c r="K223" s="41"/>
      <c r="L223" s="40"/>
      <c r="M223" s="41"/>
      <c r="N223" s="3"/>
      <c r="O223" s="3"/>
    </row>
    <row r="224" spans="2:19" ht="15.75" x14ac:dyDescent="0.25">
      <c r="B224" s="35"/>
      <c r="C224" s="36"/>
      <c r="D224" s="36"/>
      <c r="E224" s="37"/>
      <c r="F224" s="40"/>
      <c r="G224" s="41"/>
      <c r="H224" s="40"/>
      <c r="I224" s="41"/>
      <c r="J224" s="40"/>
      <c r="K224" s="41"/>
      <c r="L224" s="40"/>
      <c r="M224" s="41"/>
      <c r="N224" s="3"/>
      <c r="O224" s="3"/>
    </row>
    <row r="225" spans="2:15" ht="15.75" x14ac:dyDescent="0.25">
      <c r="B225" s="42"/>
      <c r="C225" s="37"/>
      <c r="D225" s="37"/>
      <c r="E225" s="37"/>
      <c r="F225" s="40"/>
      <c r="G225" s="41"/>
      <c r="H225" s="40"/>
      <c r="I225" s="41"/>
      <c r="J225" s="40"/>
      <c r="K225" s="41"/>
      <c r="L225" s="40"/>
      <c r="M225" s="41"/>
      <c r="N225" s="3"/>
      <c r="O225" s="3"/>
    </row>
    <row r="226" spans="2:15" ht="15.75" x14ac:dyDescent="0.25">
      <c r="B226" s="42"/>
      <c r="C226" s="37"/>
      <c r="D226" s="37"/>
      <c r="E226" s="37"/>
      <c r="F226" s="40"/>
      <c r="G226" s="41"/>
      <c r="H226" s="40"/>
      <c r="I226" s="41"/>
      <c r="J226" s="40"/>
      <c r="K226" s="41"/>
      <c r="L226" s="40"/>
      <c r="M226" s="41"/>
      <c r="N226" s="3"/>
      <c r="O226" s="3"/>
    </row>
    <row r="227" spans="2:15" x14ac:dyDescent="0.25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2:15" x14ac:dyDescent="0.25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2:15" x14ac:dyDescent="0.25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2:15" x14ac:dyDescent="0.25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2:15" x14ac:dyDescent="0.25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2:15" x14ac:dyDescent="0.25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2:15" x14ac:dyDescent="0.25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2:15" x14ac:dyDescent="0.25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2:15" x14ac:dyDescent="0.25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2:15" x14ac:dyDescent="0.25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2:15" x14ac:dyDescent="0.25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2:15" x14ac:dyDescent="0.25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2:15" x14ac:dyDescent="0.25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2:15" x14ac:dyDescent="0.25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2:15" x14ac:dyDescent="0.25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2:15" x14ac:dyDescent="0.25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</sheetData>
  <pageMargins left="0.7" right="0.7" top="0.78740157499999996" bottom="0.78740157499999996" header="0.3" footer="0.3"/>
  <pageSetup paperSize="9" orientation="landscape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A242"/>
  <sheetViews>
    <sheetView workbookViewId="0">
      <selection activeCell="E5" sqref="E5:E35"/>
    </sheetView>
  </sheetViews>
  <sheetFormatPr defaultColWidth="11.42578125" defaultRowHeight="15" x14ac:dyDescent="0.25"/>
  <cols>
    <col min="2" max="2" width="8.7109375" customWidth="1"/>
    <col min="3" max="3" width="8.42578125" customWidth="1"/>
    <col min="4" max="4" width="6.85546875" customWidth="1"/>
    <col min="5" max="5" width="7.28515625" customWidth="1"/>
    <col min="6" max="24" width="6.7109375" customWidth="1"/>
  </cols>
  <sheetData>
    <row r="2" spans="1:26" x14ac:dyDescent="0.25">
      <c r="B2" t="s">
        <v>58</v>
      </c>
      <c r="F2" s="12"/>
      <c r="G2" s="13"/>
      <c r="H2" s="23"/>
      <c r="I2" s="23"/>
      <c r="J2" s="12"/>
      <c r="K2" s="13"/>
      <c r="L2" s="23"/>
      <c r="M2" s="23"/>
      <c r="N2" s="12"/>
      <c r="O2" s="13"/>
      <c r="P2" s="23"/>
      <c r="Q2" s="23"/>
      <c r="R2" s="12"/>
      <c r="S2" s="13"/>
      <c r="T2" s="12"/>
      <c r="U2" s="13"/>
      <c r="V2" s="12"/>
      <c r="W2" s="12"/>
    </row>
    <row r="3" spans="1:26" x14ac:dyDescent="0.25">
      <c r="F3" s="12"/>
      <c r="G3" s="13"/>
      <c r="H3" s="23"/>
      <c r="I3" s="23"/>
      <c r="J3" s="12"/>
      <c r="K3" s="13"/>
      <c r="L3" s="23"/>
      <c r="M3" s="23"/>
      <c r="N3" s="12"/>
      <c r="O3" s="13"/>
      <c r="P3" s="23"/>
      <c r="Q3" s="23"/>
      <c r="R3" s="12"/>
      <c r="S3" s="13"/>
      <c r="T3" s="12"/>
      <c r="U3" s="13"/>
      <c r="V3" s="12"/>
      <c r="W3" s="12"/>
    </row>
    <row r="4" spans="1:26" x14ac:dyDescent="0.25">
      <c r="C4" s="1"/>
      <c r="D4" s="1"/>
      <c r="E4" s="1"/>
      <c r="F4" s="24" t="s">
        <v>46</v>
      </c>
      <c r="G4" s="13"/>
      <c r="H4" s="23"/>
      <c r="I4" s="23"/>
      <c r="J4" s="12"/>
      <c r="K4" s="13"/>
      <c r="L4" s="23"/>
      <c r="M4" s="23"/>
      <c r="N4" s="12"/>
      <c r="O4" s="13"/>
      <c r="P4" s="23"/>
      <c r="Q4" s="23"/>
      <c r="R4" s="12"/>
      <c r="S4" s="13"/>
      <c r="T4" s="12"/>
      <c r="U4" s="13"/>
      <c r="V4" s="12"/>
      <c r="W4" s="12"/>
    </row>
    <row r="5" spans="1:26" x14ac:dyDescent="0.25">
      <c r="B5" s="5" t="s">
        <v>2</v>
      </c>
      <c r="C5" s="6" t="s">
        <v>3</v>
      </c>
      <c r="D5" s="6" t="s">
        <v>4</v>
      </c>
      <c r="E5" s="6" t="s">
        <v>66</v>
      </c>
      <c r="F5" s="48" t="s">
        <v>47</v>
      </c>
      <c r="G5" s="47" t="s">
        <v>5</v>
      </c>
      <c r="H5" s="48" t="s">
        <v>10</v>
      </c>
      <c r="I5" s="47" t="s">
        <v>5</v>
      </c>
      <c r="J5" s="48" t="s">
        <v>11</v>
      </c>
      <c r="K5" s="47" t="s">
        <v>5</v>
      </c>
      <c r="L5" s="48" t="s">
        <v>12</v>
      </c>
      <c r="M5" s="47" t="s">
        <v>5</v>
      </c>
      <c r="N5" s="48" t="s">
        <v>13</v>
      </c>
      <c r="O5" s="47" t="s">
        <v>5</v>
      </c>
      <c r="P5" s="48" t="s">
        <v>14</v>
      </c>
      <c r="Q5" s="47" t="s">
        <v>5</v>
      </c>
      <c r="R5" s="48" t="s">
        <v>48</v>
      </c>
      <c r="S5" s="47" t="s">
        <v>5</v>
      </c>
      <c r="T5" s="48" t="s">
        <v>49</v>
      </c>
      <c r="U5" s="47" t="s">
        <v>5</v>
      </c>
      <c r="V5" s="48" t="s">
        <v>50</v>
      </c>
      <c r="W5" s="47" t="s">
        <v>5</v>
      </c>
      <c r="X5" s="5" t="s">
        <v>15</v>
      </c>
    </row>
    <row r="6" spans="1:26" x14ac:dyDescent="0.25">
      <c r="A6">
        <f>E6+273</f>
        <v>2746</v>
      </c>
      <c r="B6" s="8" t="s">
        <v>16</v>
      </c>
      <c r="C6" s="1">
        <v>2</v>
      </c>
      <c r="D6" s="9">
        <v>11</v>
      </c>
      <c r="E6" s="9">
        <v>2473</v>
      </c>
      <c r="F6" s="10">
        <v>80.716084821428566</v>
      </c>
      <c r="G6" s="11">
        <v>3.1101905465692314E-2</v>
      </c>
      <c r="H6" s="12">
        <v>4.144285714285715</v>
      </c>
      <c r="I6" s="13">
        <v>0.1461557453994381</v>
      </c>
      <c r="J6" s="12">
        <v>7.2231964285714287</v>
      </c>
      <c r="K6" s="13">
        <v>7.726696778847035E-2</v>
      </c>
      <c r="L6" s="12"/>
      <c r="M6" s="13"/>
      <c r="N6" s="12">
        <v>8.0303348214285712</v>
      </c>
      <c r="O6" s="13">
        <v>6.4474853003752525E-2</v>
      </c>
      <c r="P6" s="10"/>
      <c r="Q6" s="11"/>
      <c r="R6" s="12">
        <v>0.4760758928571428</v>
      </c>
      <c r="S6" s="13">
        <v>6.9812257915280215E-2</v>
      </c>
      <c r="T6" s="12">
        <v>5.0441964285714284E-2</v>
      </c>
      <c r="U6" s="13">
        <v>1.8328408671056659E-2</v>
      </c>
      <c r="V6" s="12">
        <v>9.6714285714285725E-2</v>
      </c>
      <c r="W6" s="13">
        <v>1.7776825327022829E-2</v>
      </c>
      <c r="X6" s="10">
        <v>100.73713392857141</v>
      </c>
    </row>
    <row r="7" spans="1:26" x14ac:dyDescent="0.25">
      <c r="A7">
        <f t="shared" ref="A7:A35" si="0">E7+273</f>
        <v>2746</v>
      </c>
      <c r="B7" s="8" t="s">
        <v>17</v>
      </c>
      <c r="C7" s="1">
        <v>2</v>
      </c>
      <c r="D7" s="9">
        <v>11</v>
      </c>
      <c r="E7" s="9">
        <v>2473</v>
      </c>
      <c r="F7" s="10">
        <v>60.842633333333318</v>
      </c>
      <c r="G7" s="11">
        <v>0.59509463074390945</v>
      </c>
      <c r="H7" s="10">
        <v>13.112166666666665</v>
      </c>
      <c r="I7" s="11">
        <v>0.85790977273890479</v>
      </c>
      <c r="J7" s="10">
        <v>11.776666666666667</v>
      </c>
      <c r="K7" s="11">
        <v>0.61426812820895527</v>
      </c>
      <c r="L7" s="12"/>
      <c r="M7" s="13"/>
      <c r="N7" s="10">
        <v>13.611466666666665</v>
      </c>
      <c r="O7" s="11">
        <v>0.53485916504887687</v>
      </c>
      <c r="P7" s="10"/>
      <c r="Q7" s="11"/>
      <c r="R7" s="12">
        <v>0.96963333333333346</v>
      </c>
      <c r="S7" s="13">
        <v>0.66553543304896823</v>
      </c>
      <c r="T7" s="52" t="s">
        <v>51</v>
      </c>
      <c r="U7" s="52"/>
      <c r="V7" s="12">
        <v>0.13066666666666665</v>
      </c>
      <c r="W7" s="13">
        <v>0.12875834980178244</v>
      </c>
      <c r="X7" s="10">
        <v>100.44323333333332</v>
      </c>
    </row>
    <row r="8" spans="1:26" x14ac:dyDescent="0.25">
      <c r="A8">
        <f t="shared" si="0"/>
        <v>2746</v>
      </c>
      <c r="B8" s="8" t="s">
        <v>18</v>
      </c>
      <c r="C8" s="1">
        <v>3</v>
      </c>
      <c r="D8" s="9">
        <v>11</v>
      </c>
      <c r="E8" s="9">
        <v>2473</v>
      </c>
      <c r="F8" s="10">
        <v>62.057294117647068</v>
      </c>
      <c r="G8" s="11">
        <v>0.83035262788228426</v>
      </c>
      <c r="H8" s="10">
        <v>12.206499999999998</v>
      </c>
      <c r="I8" s="11">
        <v>1.0087945476626741</v>
      </c>
      <c r="J8" s="10">
        <v>12.07464705882353</v>
      </c>
      <c r="K8" s="11">
        <v>0.6791226462336909</v>
      </c>
      <c r="L8" s="10">
        <v>12.559136363636362</v>
      </c>
      <c r="M8" s="11">
        <v>0.66363657827261935</v>
      </c>
      <c r="N8" s="10"/>
      <c r="O8" s="11"/>
      <c r="P8" s="10"/>
      <c r="Q8" s="11"/>
      <c r="R8" s="12">
        <v>0.57323529411764707</v>
      </c>
      <c r="S8" s="13">
        <v>0.50746082451116092</v>
      </c>
      <c r="T8" s="52" t="s">
        <v>51</v>
      </c>
      <c r="U8" s="52"/>
      <c r="V8" s="12">
        <v>0.18517647058823522</v>
      </c>
      <c r="W8" s="13">
        <v>0.21253355821842349</v>
      </c>
      <c r="X8" s="10">
        <v>99.655989304812849</v>
      </c>
    </row>
    <row r="9" spans="1:26" x14ac:dyDescent="0.25">
      <c r="A9">
        <f t="shared" si="0"/>
        <v>2746</v>
      </c>
      <c r="B9" s="8" t="s">
        <v>19</v>
      </c>
      <c r="C9" s="1">
        <v>3</v>
      </c>
      <c r="D9" s="9">
        <v>11</v>
      </c>
      <c r="E9" s="9">
        <v>2473</v>
      </c>
      <c r="F9" s="10">
        <v>74.094904761904786</v>
      </c>
      <c r="G9" s="11">
        <v>0.44649441094056541</v>
      </c>
      <c r="H9" s="12">
        <v>4.8521666666666663</v>
      </c>
      <c r="I9" s="13">
        <v>0.68471535537490036</v>
      </c>
      <c r="J9" s="10">
        <v>10.588595238095238</v>
      </c>
      <c r="K9" s="11">
        <v>0.66349687298779036</v>
      </c>
      <c r="L9" s="10">
        <v>10.514500000000002</v>
      </c>
      <c r="M9" s="11">
        <v>0.23860072271065913</v>
      </c>
      <c r="N9" s="10"/>
      <c r="O9" s="11"/>
      <c r="P9" s="10"/>
      <c r="Q9" s="11"/>
      <c r="R9" s="12">
        <v>0.39104761904761898</v>
      </c>
      <c r="S9" s="13">
        <v>0.53917665110031787</v>
      </c>
      <c r="T9" s="12">
        <v>5.6619047619047624E-2</v>
      </c>
      <c r="U9" s="13">
        <v>0.12893256932682753</v>
      </c>
      <c r="V9" s="12">
        <v>9.1976190476190461E-2</v>
      </c>
      <c r="W9" s="13">
        <v>0.15747775500596564</v>
      </c>
      <c r="X9" s="10">
        <v>100.58980952380955</v>
      </c>
    </row>
    <row r="10" spans="1:26" x14ac:dyDescent="0.25">
      <c r="A10">
        <f t="shared" si="0"/>
        <v>2746</v>
      </c>
      <c r="B10" s="8" t="s">
        <v>20</v>
      </c>
      <c r="C10" s="1">
        <v>5</v>
      </c>
      <c r="D10" s="9">
        <v>11</v>
      </c>
      <c r="E10" s="9">
        <v>2473</v>
      </c>
      <c r="F10" s="10">
        <v>68.622723333333326</v>
      </c>
      <c r="G10" s="11">
        <v>0.24992145032656027</v>
      </c>
      <c r="H10" s="12">
        <v>5.552467222222222</v>
      </c>
      <c r="I10" s="13">
        <v>8.9426477284449413E-2</v>
      </c>
      <c r="J10" s="10">
        <v>11.155926666666668</v>
      </c>
      <c r="K10" s="11">
        <v>0.11576455083127454</v>
      </c>
      <c r="L10" s="10"/>
      <c r="M10" s="11"/>
      <c r="N10" s="10">
        <v>12.270090555555557</v>
      </c>
      <c r="O10" s="11">
        <v>6.62544637326897E-2</v>
      </c>
      <c r="P10" s="10"/>
      <c r="Q10" s="11"/>
      <c r="R10" s="12">
        <v>0.49026722222222219</v>
      </c>
      <c r="S10" s="13">
        <v>6.2259805874007923E-2</v>
      </c>
      <c r="T10" s="25">
        <v>0.29908166666666663</v>
      </c>
      <c r="U10" s="26">
        <v>5.8017346663639363E-2</v>
      </c>
      <c r="V10" s="12">
        <v>0.11037333333333335</v>
      </c>
      <c r="W10" s="13">
        <v>2.1982505670545298E-3</v>
      </c>
      <c r="X10" s="10">
        <v>98.500929999999997</v>
      </c>
    </row>
    <row r="11" spans="1:26" x14ac:dyDescent="0.25">
      <c r="A11">
        <f t="shared" si="0"/>
        <v>2746</v>
      </c>
      <c r="B11" s="8" t="s">
        <v>21</v>
      </c>
      <c r="C11" s="1">
        <v>5</v>
      </c>
      <c r="D11" s="9">
        <v>11</v>
      </c>
      <c r="E11" s="9">
        <v>2473</v>
      </c>
      <c r="F11" s="10">
        <v>70.623288888888879</v>
      </c>
      <c r="G11" s="11">
        <v>0.10164251686458992</v>
      </c>
      <c r="H11" s="12">
        <v>5.9621777777777769</v>
      </c>
      <c r="I11" s="13">
        <v>0.14160263476658674</v>
      </c>
      <c r="J11" s="10">
        <v>10.850133333333336</v>
      </c>
      <c r="K11" s="11">
        <v>0.21154197843921038</v>
      </c>
      <c r="L11" s="10">
        <v>10.468355555555556</v>
      </c>
      <c r="M11" s="11">
        <v>9.008454191123956E-2</v>
      </c>
      <c r="N11" s="10"/>
      <c r="O11" s="11"/>
      <c r="P11" s="10"/>
      <c r="Q11" s="11"/>
      <c r="R11" s="12">
        <v>0.48253333333333337</v>
      </c>
      <c r="S11" s="13">
        <v>0.11683140221365917</v>
      </c>
      <c r="T11" s="12">
        <v>7.7777777777777779E-2</v>
      </c>
      <c r="U11" s="13">
        <v>3.6435974625548033E-2</v>
      </c>
      <c r="V11" s="12">
        <v>0.13479999999999998</v>
      </c>
      <c r="W11" s="13">
        <v>3.1589418450245231E-2</v>
      </c>
      <c r="X11" s="10">
        <v>98.599066666666673</v>
      </c>
    </row>
    <row r="12" spans="1:26" x14ac:dyDescent="0.25">
      <c r="A12">
        <f t="shared" si="0"/>
        <v>2746</v>
      </c>
      <c r="B12" s="8" t="s">
        <v>22</v>
      </c>
      <c r="C12" s="1">
        <v>5</v>
      </c>
      <c r="D12" s="9">
        <v>11</v>
      </c>
      <c r="E12" s="9">
        <v>2473</v>
      </c>
      <c r="F12" s="17">
        <v>42.624434999999991</v>
      </c>
      <c r="G12" s="18">
        <v>0.63856423729821576</v>
      </c>
      <c r="H12" s="17">
        <v>26.438156249999999</v>
      </c>
      <c r="I12" s="18">
        <v>0.17578915445190826</v>
      </c>
      <c r="J12" s="17">
        <v>11.727812500000001</v>
      </c>
      <c r="K12" s="18">
        <v>0.64547467594915497</v>
      </c>
      <c r="L12" s="17">
        <v>15.183937499999999</v>
      </c>
      <c r="M12" s="18">
        <v>0.50327951043629826</v>
      </c>
      <c r="N12" s="17"/>
      <c r="O12" s="18"/>
      <c r="P12" s="17"/>
      <c r="Q12" s="18"/>
      <c r="R12" s="19">
        <v>1.7556562499999999</v>
      </c>
      <c r="S12" s="20">
        <v>0.50691287235209337</v>
      </c>
      <c r="T12" s="19">
        <v>7.2187499999999995E-3</v>
      </c>
      <c r="U12" s="20">
        <v>2.3102466498911619E-3</v>
      </c>
      <c r="V12" s="19">
        <v>0.13793750000000002</v>
      </c>
      <c r="W12" s="20">
        <v>8.9480066448716145E-2</v>
      </c>
      <c r="X12" s="17">
        <v>97.87515375000001</v>
      </c>
    </row>
    <row r="13" spans="1:26" x14ac:dyDescent="0.25">
      <c r="A13">
        <f t="shared" si="0"/>
        <v>2746</v>
      </c>
      <c r="B13" s="8" t="s">
        <v>23</v>
      </c>
      <c r="C13" s="1">
        <v>5</v>
      </c>
      <c r="D13" s="9">
        <v>11</v>
      </c>
      <c r="E13" s="9">
        <v>2473</v>
      </c>
      <c r="F13" s="17">
        <v>40.021916666666662</v>
      </c>
      <c r="G13" s="18">
        <v>1.5845638607477708</v>
      </c>
      <c r="H13" s="17">
        <v>32.124666666666663</v>
      </c>
      <c r="I13" s="18">
        <v>0.48574223117978393</v>
      </c>
      <c r="J13" s="17">
        <v>11.936250000000001</v>
      </c>
      <c r="K13" s="18">
        <v>1.5762813042093642</v>
      </c>
      <c r="L13" s="17">
        <v>11.829333333333333</v>
      </c>
      <c r="M13" s="18">
        <v>0.78715024941336009</v>
      </c>
      <c r="N13" s="17"/>
      <c r="O13" s="18"/>
      <c r="P13" s="17"/>
      <c r="Q13" s="18"/>
      <c r="R13" s="19">
        <v>1.2880833333333332</v>
      </c>
      <c r="S13" s="20">
        <v>0.34923825114183343</v>
      </c>
      <c r="T13" s="51" t="s">
        <v>51</v>
      </c>
      <c r="U13" s="51"/>
      <c r="V13" s="19">
        <v>6.1333333333333344E-2</v>
      </c>
      <c r="W13" s="20">
        <v>5.5007988400584018E-2</v>
      </c>
      <c r="X13" s="17">
        <v>97.261583333333334</v>
      </c>
      <c r="Y13" s="12"/>
      <c r="Z13" s="13"/>
    </row>
    <row r="14" spans="1:26" x14ac:dyDescent="0.25">
      <c r="A14">
        <f t="shared" si="0"/>
        <v>2746</v>
      </c>
      <c r="B14" s="8" t="s">
        <v>24</v>
      </c>
      <c r="C14" s="1">
        <v>5</v>
      </c>
      <c r="D14" s="9">
        <v>11</v>
      </c>
      <c r="E14" s="9">
        <v>2473</v>
      </c>
      <c r="F14" s="10">
        <v>67.922888888888878</v>
      </c>
      <c r="G14" s="11">
        <v>0.10884636357820233</v>
      </c>
      <c r="H14" s="12">
        <v>6.2510444444444451</v>
      </c>
      <c r="I14" s="13">
        <v>4.8807419492643514E-2</v>
      </c>
      <c r="J14" s="10">
        <v>11.436399999999999</v>
      </c>
      <c r="K14" s="11">
        <v>4.7668777472042227E-2</v>
      </c>
      <c r="L14" s="12"/>
      <c r="M14" s="13"/>
      <c r="N14" s="10">
        <v>12.953555555555557</v>
      </c>
      <c r="O14" s="11">
        <v>2.4509635293535996E-2</v>
      </c>
      <c r="P14" s="10"/>
      <c r="Q14" s="11"/>
      <c r="R14" s="12">
        <v>0.42913333333333331</v>
      </c>
      <c r="S14" s="13">
        <v>6.6930745486346144E-2</v>
      </c>
      <c r="T14" s="12">
        <v>2.1911111111111114E-2</v>
      </c>
      <c r="U14" s="13">
        <v>8.199819329536286E-3</v>
      </c>
      <c r="V14" s="12">
        <v>0.13702222222222221</v>
      </c>
      <c r="W14" s="13">
        <v>3.5925110720036929E-2</v>
      </c>
      <c r="X14" s="10">
        <v>99.15195555555556</v>
      </c>
    </row>
    <row r="15" spans="1:26" x14ac:dyDescent="0.25">
      <c r="A15">
        <f t="shared" si="0"/>
        <v>2746</v>
      </c>
      <c r="B15" s="8" t="s">
        <v>25</v>
      </c>
      <c r="C15" s="1">
        <v>5</v>
      </c>
      <c r="D15" s="9">
        <v>11</v>
      </c>
      <c r="E15" s="9">
        <v>2473</v>
      </c>
      <c r="F15" s="10">
        <v>54.228704861111112</v>
      </c>
      <c r="G15" s="11">
        <v>0.440776485484702</v>
      </c>
      <c r="H15" s="10">
        <v>25.374166666666667</v>
      </c>
      <c r="I15" s="11">
        <v>0.58430714131434869</v>
      </c>
      <c r="J15" s="10">
        <v>10.019958333333333</v>
      </c>
      <c r="K15" s="11">
        <v>0.3297020021726072</v>
      </c>
      <c r="L15" s="12">
        <v>9.7236423611111125</v>
      </c>
      <c r="M15" s="13">
        <v>0.72528795849194294</v>
      </c>
      <c r="N15" s="10"/>
      <c r="O15" s="11"/>
      <c r="P15" s="10"/>
      <c r="Q15" s="11"/>
      <c r="R15" s="12">
        <v>2.0137430555555556</v>
      </c>
      <c r="S15" s="13">
        <v>0.33468759570013185</v>
      </c>
      <c r="T15" s="52" t="s">
        <v>51</v>
      </c>
      <c r="U15" s="52"/>
      <c r="V15" s="12">
        <v>0.27774652777777775</v>
      </c>
      <c r="W15" s="13">
        <v>8.0042027263633478E-2</v>
      </c>
      <c r="X15" s="10">
        <v>101.63796180555556</v>
      </c>
    </row>
    <row r="16" spans="1:26" x14ac:dyDescent="0.25">
      <c r="A16">
        <f t="shared" si="0"/>
        <v>2746</v>
      </c>
      <c r="B16" s="8" t="s">
        <v>26</v>
      </c>
      <c r="C16" s="1">
        <v>5</v>
      </c>
      <c r="D16" s="9">
        <v>11</v>
      </c>
      <c r="E16" s="9">
        <v>2473</v>
      </c>
      <c r="F16" s="17">
        <v>48.472074074074101</v>
      </c>
      <c r="G16" s="18">
        <v>0.39611266427413544</v>
      </c>
      <c r="H16" s="17">
        <v>25.488796296296297</v>
      </c>
      <c r="I16" s="18">
        <v>0.41146922190624768</v>
      </c>
      <c r="J16" s="19">
        <v>9.3659259259259269</v>
      </c>
      <c r="K16" s="20">
        <v>0.54842762294870595</v>
      </c>
      <c r="L16" s="17">
        <v>10.214888888888888</v>
      </c>
      <c r="M16" s="18">
        <v>0.28971002957192843</v>
      </c>
      <c r="N16" s="17"/>
      <c r="O16" s="18"/>
      <c r="P16" s="17"/>
      <c r="Q16" s="18"/>
      <c r="R16" s="19">
        <v>1.7468333333333332</v>
      </c>
      <c r="S16" s="20">
        <v>0.13389973676663006</v>
      </c>
      <c r="T16" s="19">
        <v>7.3518518518518499E-3</v>
      </c>
      <c r="U16" s="20">
        <v>3.8913748667931606E-3</v>
      </c>
      <c r="V16" s="19">
        <v>0.18777777777777779</v>
      </c>
      <c r="W16" s="20">
        <v>3.5982643278168872E-2</v>
      </c>
      <c r="X16" s="17">
        <v>95.483648148148106</v>
      </c>
    </row>
    <row r="17" spans="1:27" x14ac:dyDescent="0.25">
      <c r="A17">
        <f t="shared" si="0"/>
        <v>2746</v>
      </c>
      <c r="B17" t="s">
        <v>27</v>
      </c>
      <c r="C17" s="1">
        <v>5</v>
      </c>
      <c r="D17" s="9">
        <v>11</v>
      </c>
      <c r="E17" s="9">
        <v>2473</v>
      </c>
      <c r="F17" s="10">
        <v>44.216619682539687</v>
      </c>
      <c r="G17" s="11">
        <v>0.23578307056236969</v>
      </c>
      <c r="H17" s="10">
        <v>34.3663853968254</v>
      </c>
      <c r="I17" s="11">
        <v>0.28471881634686547</v>
      </c>
      <c r="J17" s="10"/>
      <c r="K17" s="11"/>
      <c r="L17" s="12">
        <v>2.0828222222222221</v>
      </c>
      <c r="M17" s="13">
        <v>6.7297597777830689E-2</v>
      </c>
      <c r="N17" s="10"/>
      <c r="O17" s="11"/>
      <c r="P17" s="10">
        <v>16.851923809523807</v>
      </c>
      <c r="Q17" s="11">
        <v>0.33777133441312335</v>
      </c>
      <c r="R17" s="12">
        <v>2.1810241269841271</v>
      </c>
      <c r="S17" s="13">
        <v>0.13911142901661097</v>
      </c>
      <c r="T17" s="52" t="s">
        <v>51</v>
      </c>
      <c r="U17" s="52"/>
      <c r="V17" s="12">
        <v>5.687174603174603E-2</v>
      </c>
      <c r="W17" s="13">
        <v>1.2961298672991871E-3</v>
      </c>
      <c r="X17" s="10">
        <v>99.755646984126983</v>
      </c>
      <c r="Y17" s="12"/>
      <c r="Z17" s="13"/>
    </row>
    <row r="18" spans="1:27" x14ac:dyDescent="0.25">
      <c r="A18">
        <f t="shared" si="0"/>
        <v>2746</v>
      </c>
      <c r="B18" s="8" t="s">
        <v>28</v>
      </c>
      <c r="C18" s="1">
        <v>5</v>
      </c>
      <c r="D18" s="9">
        <v>11</v>
      </c>
      <c r="E18" s="9">
        <v>2473</v>
      </c>
      <c r="F18" s="10">
        <v>60.874199999999995</v>
      </c>
      <c r="G18" s="11">
        <v>0.52951282874211214</v>
      </c>
      <c r="H18" s="10">
        <v>27.210977777777778</v>
      </c>
      <c r="I18" s="11">
        <v>0.20523385336708153</v>
      </c>
      <c r="J18" s="12"/>
      <c r="K18" s="13"/>
      <c r="L18" s="12">
        <v>1.3092962962962964</v>
      </c>
      <c r="M18" s="13">
        <v>2.1852856222994869E-2</v>
      </c>
      <c r="N18" s="10"/>
      <c r="O18" s="11"/>
      <c r="P18" s="12">
        <v>9.86216111111111</v>
      </c>
      <c r="Q18" s="13">
        <v>0.75233338061421939</v>
      </c>
      <c r="R18" s="12">
        <v>1.9436</v>
      </c>
      <c r="S18" s="13">
        <v>0.17347772831756308</v>
      </c>
      <c r="T18" s="52" t="s">
        <v>51</v>
      </c>
      <c r="U18" s="52"/>
      <c r="V18" s="12">
        <v>9.877777777777777E-2</v>
      </c>
      <c r="W18" s="13">
        <v>9.5671763962796707E-3</v>
      </c>
      <c r="X18" s="10">
        <v>101.29901296296296</v>
      </c>
    </row>
    <row r="19" spans="1:27" x14ac:dyDescent="0.25">
      <c r="A19">
        <f t="shared" si="0"/>
        <v>2746</v>
      </c>
      <c r="B19" t="s">
        <v>29</v>
      </c>
      <c r="C19" s="1">
        <v>5</v>
      </c>
      <c r="D19" s="9">
        <v>11</v>
      </c>
      <c r="E19" s="9">
        <v>2473</v>
      </c>
      <c r="F19" s="17">
        <v>74.70150000000001</v>
      </c>
      <c r="G19" s="18">
        <v>0.29333087120178947</v>
      </c>
      <c r="H19" s="17">
        <v>11.698499999999999</v>
      </c>
      <c r="I19" s="18">
        <v>0.51643295789482679</v>
      </c>
      <c r="J19" s="19"/>
      <c r="K19" s="20"/>
      <c r="L19" s="19">
        <v>1.1685000000000001</v>
      </c>
      <c r="M19" s="20">
        <v>8.8462798207306723E-2</v>
      </c>
      <c r="N19" s="17"/>
      <c r="O19" s="18"/>
      <c r="P19" s="17">
        <v>10.394250000000001</v>
      </c>
      <c r="Q19" s="18">
        <v>0.35546624312302821</v>
      </c>
      <c r="R19" s="19">
        <v>0.27975</v>
      </c>
      <c r="S19" s="20">
        <v>8.8092281160156063E-2</v>
      </c>
      <c r="T19" s="51" t="s">
        <v>51</v>
      </c>
      <c r="U19" s="51"/>
      <c r="V19" s="19">
        <v>6.0000000000000001E-3</v>
      </c>
      <c r="W19" s="20">
        <v>5.1639777949432234E-3</v>
      </c>
      <c r="X19" s="17">
        <v>98.248500000000007</v>
      </c>
    </row>
    <row r="20" spans="1:27" x14ac:dyDescent="0.25">
      <c r="A20">
        <f t="shared" si="0"/>
        <v>2746</v>
      </c>
      <c r="B20" t="s">
        <v>30</v>
      </c>
      <c r="C20" s="1">
        <v>5</v>
      </c>
      <c r="D20" s="1">
        <v>21</v>
      </c>
      <c r="E20" s="1">
        <v>2473</v>
      </c>
      <c r="F20" s="10">
        <v>48.614370370370374</v>
      </c>
      <c r="G20" s="11">
        <v>0.44167970444302151</v>
      </c>
      <c r="H20" s="10">
        <v>34.866055555555555</v>
      </c>
      <c r="I20" s="11">
        <v>0.11418855426848415</v>
      </c>
      <c r="J20" s="10"/>
      <c r="K20" s="11"/>
      <c r="L20" s="12">
        <v>1.5602407407407408</v>
      </c>
      <c r="M20" s="13">
        <v>5.4683710832867528E-2</v>
      </c>
      <c r="N20" s="10"/>
      <c r="O20" s="11"/>
      <c r="P20" s="10">
        <v>12.529907407407409</v>
      </c>
      <c r="Q20" s="11">
        <v>0.4103220861753506</v>
      </c>
      <c r="R20" s="12">
        <v>2.4457777777777778</v>
      </c>
      <c r="S20" s="13">
        <v>8.1321310586804849E-2</v>
      </c>
      <c r="T20" s="52" t="s">
        <v>51</v>
      </c>
      <c r="U20" s="52"/>
      <c r="V20" s="12">
        <v>6.9888888888888889E-2</v>
      </c>
      <c r="W20" s="13">
        <v>9.8238812073084599E-3</v>
      </c>
      <c r="X20" s="10">
        <v>100.08624074074073</v>
      </c>
      <c r="Y20" s="10"/>
      <c r="AA20" s="12"/>
    </row>
    <row r="21" spans="1:27" x14ac:dyDescent="0.25">
      <c r="A21">
        <f t="shared" si="0"/>
        <v>2746</v>
      </c>
      <c r="B21" s="8" t="s">
        <v>31</v>
      </c>
      <c r="C21" s="9">
        <v>5</v>
      </c>
      <c r="D21" s="9">
        <v>21</v>
      </c>
      <c r="E21" s="9">
        <v>2473</v>
      </c>
      <c r="F21" s="10">
        <v>45.918080555555548</v>
      </c>
      <c r="G21" s="11">
        <v>0.13557919320888784</v>
      </c>
      <c r="H21" s="10">
        <v>33.969494444444443</v>
      </c>
      <c r="I21" s="11">
        <v>0.16169129776090299</v>
      </c>
      <c r="J21" s="12">
        <v>7.3747861111111117</v>
      </c>
      <c r="K21" s="13">
        <v>0.49012695464989708</v>
      </c>
      <c r="L21" s="12"/>
      <c r="M21" s="13"/>
      <c r="N21" s="10">
        <v>12.163913888888889</v>
      </c>
      <c r="O21" s="11">
        <v>9.2347580671418045E-2</v>
      </c>
      <c r="P21" s="10"/>
      <c r="Q21" s="11"/>
      <c r="R21" s="12">
        <v>1.112325</v>
      </c>
      <c r="S21" s="13">
        <v>6.0030974836452672E-2</v>
      </c>
      <c r="T21" s="52" t="s">
        <v>51</v>
      </c>
      <c r="U21" s="52"/>
      <c r="V21" s="12">
        <v>0.11233611111111112</v>
      </c>
      <c r="W21" s="13">
        <v>2.9691118200566324E-3</v>
      </c>
      <c r="X21" s="10">
        <v>100.65093611111109</v>
      </c>
      <c r="Y21" s="19"/>
      <c r="AA21" s="12"/>
    </row>
    <row r="22" spans="1:27" x14ac:dyDescent="0.25">
      <c r="A22">
        <f t="shared" si="0"/>
        <v>2646</v>
      </c>
      <c r="B22" t="s">
        <v>32</v>
      </c>
      <c r="C22" s="1">
        <v>5</v>
      </c>
      <c r="D22" s="1">
        <v>11</v>
      </c>
      <c r="E22" s="1">
        <v>2373</v>
      </c>
      <c r="F22" s="10">
        <v>57.659239682539678</v>
      </c>
      <c r="G22" s="11">
        <v>0.49981979104451074</v>
      </c>
      <c r="H22" s="10">
        <v>32.610602380952379</v>
      </c>
      <c r="I22" s="11">
        <v>0.2639955946752458</v>
      </c>
      <c r="J22" s="12">
        <v>4.7538948412698412</v>
      </c>
      <c r="K22" s="13">
        <v>0.545101763359509</v>
      </c>
      <c r="L22" s="12">
        <v>2.5859599206349211</v>
      </c>
      <c r="M22" s="13">
        <v>0.19773533070235086</v>
      </c>
      <c r="N22" s="10"/>
      <c r="O22" s="11"/>
      <c r="P22" s="10"/>
      <c r="Q22" s="11"/>
      <c r="R22" s="12">
        <v>2.6175603174603177</v>
      </c>
      <c r="S22" s="13">
        <v>0.21470516367015105</v>
      </c>
      <c r="T22" s="12">
        <v>1.6951587301587301E-2</v>
      </c>
      <c r="U22" s="13">
        <v>6.4244330693089824E-3</v>
      </c>
      <c r="V22" s="12">
        <v>0.1635436507936508</v>
      </c>
      <c r="W22" s="13">
        <v>2.0483841393924472E-2</v>
      </c>
      <c r="X22" s="10">
        <v>100.40775238095239</v>
      </c>
      <c r="Y22" s="12"/>
      <c r="AA22" s="12"/>
    </row>
    <row r="23" spans="1:27" x14ac:dyDescent="0.25">
      <c r="A23">
        <f t="shared" si="0"/>
        <v>2646</v>
      </c>
      <c r="B23" t="s">
        <v>33</v>
      </c>
      <c r="C23" s="1">
        <v>5</v>
      </c>
      <c r="D23" s="1">
        <v>11</v>
      </c>
      <c r="E23" s="1">
        <v>2373</v>
      </c>
      <c r="F23" s="10">
        <v>43.357158492063498</v>
      </c>
      <c r="G23" s="11">
        <v>0.11551401302791225</v>
      </c>
      <c r="H23" s="10">
        <v>34.153984365079374</v>
      </c>
      <c r="I23" s="11">
        <v>0.18179994969296376</v>
      </c>
      <c r="J23" s="12">
        <v>7.0879918253968253</v>
      </c>
      <c r="K23" s="13">
        <v>0.4202544567514287</v>
      </c>
      <c r="L23" s="12"/>
      <c r="M23" s="13"/>
      <c r="N23" s="10">
        <v>14.985966190476191</v>
      </c>
      <c r="O23" s="11">
        <v>0.22952069497738664</v>
      </c>
      <c r="P23" s="10"/>
      <c r="Q23" s="11"/>
      <c r="R23" s="12">
        <v>1.7111015079365077</v>
      </c>
      <c r="S23" s="13">
        <v>0.2453328054865016</v>
      </c>
      <c r="T23" s="52" t="s">
        <v>51</v>
      </c>
      <c r="U23" s="52"/>
      <c r="V23" s="12">
        <v>0.19562626984126982</v>
      </c>
      <c r="W23" s="13">
        <v>7.6233702448555304E-2</v>
      </c>
      <c r="X23" s="10">
        <v>101.49182865079366</v>
      </c>
      <c r="Y23" s="12"/>
      <c r="AA23" s="12"/>
    </row>
    <row r="24" spans="1:27" x14ac:dyDescent="0.25">
      <c r="A24">
        <f t="shared" si="0"/>
        <v>2946</v>
      </c>
      <c r="B24" t="s">
        <v>34</v>
      </c>
      <c r="C24" s="1">
        <v>5</v>
      </c>
      <c r="D24" s="1">
        <v>11</v>
      </c>
      <c r="E24" s="1">
        <v>2673</v>
      </c>
      <c r="F24" s="10">
        <v>44.475372222222219</v>
      </c>
      <c r="G24" s="11">
        <v>0.14917786591519899</v>
      </c>
      <c r="H24" s="10">
        <v>31.591780555555555</v>
      </c>
      <c r="I24" s="11">
        <v>5.8134624783906491E-2</v>
      </c>
      <c r="J24" s="10">
        <v>16.043275000000001</v>
      </c>
      <c r="K24" s="11">
        <v>0.3089852721162844</v>
      </c>
      <c r="L24" s="12">
        <v>8.1014777777777773</v>
      </c>
      <c r="M24" s="13">
        <v>0.13136506290900332</v>
      </c>
      <c r="N24" s="10"/>
      <c r="O24" s="11"/>
      <c r="P24" s="10"/>
      <c r="Q24" s="11"/>
      <c r="R24" s="12">
        <v>1.0907222222222224</v>
      </c>
      <c r="S24" s="13">
        <v>8.1994153159011096E-2</v>
      </c>
      <c r="T24" s="52" t="s">
        <v>51</v>
      </c>
      <c r="U24" s="52"/>
      <c r="V24" s="12">
        <v>0.11333333333333331</v>
      </c>
      <c r="W24" s="13">
        <v>1.8732248112321361E-2</v>
      </c>
      <c r="X24" s="10">
        <v>101.4159611111111</v>
      </c>
      <c r="Y24" s="12"/>
      <c r="AA24" s="12"/>
    </row>
    <row r="25" spans="1:27" x14ac:dyDescent="0.25">
      <c r="A25">
        <f t="shared" si="0"/>
        <v>2946</v>
      </c>
      <c r="B25" t="s">
        <v>35</v>
      </c>
      <c r="C25" s="1">
        <v>5</v>
      </c>
      <c r="D25" s="1">
        <v>11</v>
      </c>
      <c r="E25" s="1">
        <v>2673</v>
      </c>
      <c r="F25" s="10">
        <v>43.200763888888886</v>
      </c>
      <c r="G25" s="11">
        <v>0.12068694303927109</v>
      </c>
      <c r="H25" s="10">
        <v>31.314069444444442</v>
      </c>
      <c r="I25" s="11">
        <v>9.5701991316663043E-2</v>
      </c>
      <c r="J25" s="12">
        <v>8.095493055555556</v>
      </c>
      <c r="K25" s="13">
        <v>0.43880011196300417</v>
      </c>
      <c r="L25" s="12"/>
      <c r="M25" s="13"/>
      <c r="N25" s="10">
        <v>17.115187500000001</v>
      </c>
      <c r="O25" s="11">
        <v>4.5777448393051971E-2</v>
      </c>
      <c r="P25" s="10"/>
      <c r="Q25" s="11"/>
      <c r="R25" s="12">
        <v>0.44899999999999995</v>
      </c>
      <c r="S25" s="13">
        <v>9.0758169150163936E-2</v>
      </c>
      <c r="T25" s="52" t="s">
        <v>51</v>
      </c>
      <c r="U25" s="52"/>
      <c r="V25" s="12">
        <v>0.23325000000000001</v>
      </c>
      <c r="W25" s="13">
        <v>5.0310762660748659E-3</v>
      </c>
      <c r="X25" s="10">
        <v>100.40776388888888</v>
      </c>
      <c r="Y25" s="12"/>
      <c r="AA25" s="12"/>
    </row>
    <row r="26" spans="1:27" x14ac:dyDescent="0.25">
      <c r="A26">
        <f t="shared" si="0"/>
        <v>2846</v>
      </c>
      <c r="B26" t="s">
        <v>36</v>
      </c>
      <c r="C26" s="1">
        <v>5</v>
      </c>
      <c r="D26" s="1">
        <v>11</v>
      </c>
      <c r="E26" s="1">
        <v>2573</v>
      </c>
      <c r="F26" s="10">
        <v>46.612809523809531</v>
      </c>
      <c r="G26" s="11">
        <v>0.55550262097019998</v>
      </c>
      <c r="H26" s="10">
        <v>32.336142857142853</v>
      </c>
      <c r="I26" s="11">
        <v>0.42496320849154601</v>
      </c>
      <c r="J26" s="12">
        <v>6.9691904761904748</v>
      </c>
      <c r="K26" s="13">
        <v>1.2896972752955538</v>
      </c>
      <c r="L26" s="12"/>
      <c r="M26" s="13"/>
      <c r="N26" s="10">
        <v>13.104999999999999</v>
      </c>
      <c r="O26" s="11">
        <v>0.40852209242585652</v>
      </c>
      <c r="P26" s="10"/>
      <c r="Q26" s="11"/>
      <c r="R26" s="12">
        <v>1.3645238095238093</v>
      </c>
      <c r="S26" s="13">
        <v>0.5065770049111612</v>
      </c>
      <c r="T26" s="52" t="s">
        <v>51</v>
      </c>
      <c r="U26" s="52"/>
      <c r="V26" s="12">
        <v>0.21685714285714286</v>
      </c>
      <c r="W26" s="13">
        <v>4.6427670320925658E-2</v>
      </c>
      <c r="X26" s="10">
        <v>100.60452380952381</v>
      </c>
      <c r="Y26" s="12"/>
      <c r="AA26" s="12"/>
    </row>
    <row r="27" spans="1:27" x14ac:dyDescent="0.25">
      <c r="A27">
        <f t="shared" si="0"/>
        <v>2946</v>
      </c>
      <c r="B27" t="s">
        <v>37</v>
      </c>
      <c r="C27" s="1">
        <v>5</v>
      </c>
      <c r="D27" s="1">
        <v>11</v>
      </c>
      <c r="E27" s="1">
        <v>2673</v>
      </c>
      <c r="F27" s="10">
        <v>44.051962962962961</v>
      </c>
      <c r="G27" s="11">
        <v>0.49244589562099123</v>
      </c>
      <c r="H27" s="10">
        <v>33.995851851851853</v>
      </c>
      <c r="I27" s="11">
        <v>0.23731117249845787</v>
      </c>
      <c r="J27" s="10"/>
      <c r="K27" s="11"/>
      <c r="L27" s="12">
        <v>1.9244814814814817</v>
      </c>
      <c r="M27" s="13">
        <v>6.5525315348855431E-2</v>
      </c>
      <c r="N27" s="10"/>
      <c r="O27" s="11"/>
      <c r="P27" s="10">
        <v>17.450777777777777</v>
      </c>
      <c r="Q27" s="11">
        <v>0.65640626100546862</v>
      </c>
      <c r="R27" s="12">
        <v>1.5649999999999997</v>
      </c>
      <c r="S27" s="13">
        <v>0.3510064649853889</v>
      </c>
      <c r="T27" s="12">
        <v>4.5814814814814829E-2</v>
      </c>
      <c r="U27" s="13">
        <v>1.7948724053722984E-2</v>
      </c>
      <c r="V27" s="12">
        <v>0.1797407407407407</v>
      </c>
      <c r="W27" s="13">
        <v>1.9374036139981166E-2</v>
      </c>
      <c r="X27" s="10">
        <v>99.213629629629622</v>
      </c>
      <c r="Y27" s="12"/>
      <c r="AA27" s="12"/>
    </row>
    <row r="28" spans="1:27" x14ac:dyDescent="0.25">
      <c r="A28">
        <f t="shared" si="0"/>
        <v>2946</v>
      </c>
      <c r="B28" t="s">
        <v>38</v>
      </c>
      <c r="C28" s="1">
        <v>5</v>
      </c>
      <c r="D28" s="1">
        <v>11</v>
      </c>
      <c r="E28" s="1">
        <v>2673</v>
      </c>
      <c r="F28" s="10">
        <v>45.483099047619042</v>
      </c>
      <c r="G28" s="11">
        <v>0.67264370694493447</v>
      </c>
      <c r="H28" s="10">
        <v>32.289362380952383</v>
      </c>
      <c r="I28" s="11">
        <v>0.54152451768277254</v>
      </c>
      <c r="J28" s="10">
        <v>9.9633260317460319</v>
      </c>
      <c r="K28" s="11">
        <v>0.62654717621515144</v>
      </c>
      <c r="L28" s="10">
        <v>10.972153095238095</v>
      </c>
      <c r="M28" s="11">
        <v>0.30528734281788861</v>
      </c>
      <c r="N28" s="10"/>
      <c r="O28" s="11"/>
      <c r="P28" s="10"/>
      <c r="Q28" s="11"/>
      <c r="R28" s="12">
        <v>1.9322048412698414</v>
      </c>
      <c r="S28" s="13">
        <v>0.34320691222834576</v>
      </c>
      <c r="T28" s="52" t="s">
        <v>51</v>
      </c>
      <c r="U28" s="52"/>
      <c r="V28" s="12">
        <v>0.1274359523809524</v>
      </c>
      <c r="W28" s="13">
        <v>5.1636952136660044E-2</v>
      </c>
      <c r="X28" s="10">
        <v>100.76758134920635</v>
      </c>
      <c r="Y28" s="12"/>
      <c r="AA28" s="12"/>
    </row>
    <row r="29" spans="1:27" x14ac:dyDescent="0.25">
      <c r="A29">
        <f t="shared" si="0"/>
        <v>2646</v>
      </c>
      <c r="B29" t="s">
        <v>39</v>
      </c>
      <c r="C29" s="1">
        <v>5</v>
      </c>
      <c r="D29" s="1">
        <v>11</v>
      </c>
      <c r="E29" s="1">
        <v>2373</v>
      </c>
      <c r="F29" s="10">
        <v>50.488933333333335</v>
      </c>
      <c r="G29" s="11">
        <v>0.18758261321777481</v>
      </c>
      <c r="H29" s="10">
        <v>32.322500000000005</v>
      </c>
      <c r="I29" s="11">
        <v>0.25405344944009989</v>
      </c>
      <c r="J29" s="10"/>
      <c r="K29" s="11"/>
      <c r="L29" s="12">
        <v>0.91993333333333316</v>
      </c>
      <c r="M29" s="13">
        <v>4.3732678015835948E-2</v>
      </c>
      <c r="N29" s="10"/>
      <c r="O29" s="11"/>
      <c r="P29" s="10">
        <v>13.206666666666665</v>
      </c>
      <c r="Q29" s="11">
        <v>0.1755337345185336</v>
      </c>
      <c r="R29" s="12">
        <v>2.3602666666666665</v>
      </c>
      <c r="S29" s="13">
        <v>0.31595426702384777</v>
      </c>
      <c r="T29" s="12">
        <v>4.4666666666666667E-2</v>
      </c>
      <c r="U29" s="13">
        <v>1.4160005195141583E-2</v>
      </c>
      <c r="V29" s="12">
        <v>0.18869999999999998</v>
      </c>
      <c r="W29" s="13">
        <v>4.7933970388873259E-2</v>
      </c>
      <c r="X29" s="10">
        <v>99.531666666666666</v>
      </c>
      <c r="Y29" s="12"/>
      <c r="AA29" s="12"/>
    </row>
    <row r="30" spans="1:27" x14ac:dyDescent="0.25">
      <c r="A30">
        <f t="shared" si="0"/>
        <v>2646</v>
      </c>
      <c r="B30" t="s">
        <v>40</v>
      </c>
      <c r="C30" s="1">
        <v>5</v>
      </c>
      <c r="D30" s="1">
        <v>11</v>
      </c>
      <c r="E30" s="1">
        <v>2373</v>
      </c>
      <c r="F30" s="10">
        <v>44.23745000000001</v>
      </c>
      <c r="G30" s="11">
        <v>0.45131999092719804</v>
      </c>
      <c r="H30" s="10">
        <v>34.0398</v>
      </c>
      <c r="I30" s="11">
        <v>0.57071853141917694</v>
      </c>
      <c r="J30" s="12">
        <v>6.3283000000000005</v>
      </c>
      <c r="K30" s="13">
        <v>1.5685664960821932</v>
      </c>
      <c r="L30" s="12"/>
      <c r="M30" s="13"/>
      <c r="N30" s="10">
        <v>14.843631578947369</v>
      </c>
      <c r="O30" s="11">
        <v>0.61996119572964126</v>
      </c>
      <c r="P30" s="10"/>
      <c r="Q30" s="11"/>
      <c r="R30" s="12">
        <v>1.6388499999999997</v>
      </c>
      <c r="S30" s="13">
        <v>0.4942957004402172</v>
      </c>
      <c r="T30" s="12">
        <v>1.8100000000000005E-2</v>
      </c>
      <c r="U30" s="13">
        <v>5.9550951205448125E-3</v>
      </c>
      <c r="V30" s="12">
        <v>0.19344999999999998</v>
      </c>
      <c r="W30" s="13">
        <v>0.12184436794534252</v>
      </c>
      <c r="X30" s="10">
        <v>101.29958157894738</v>
      </c>
      <c r="Y30" s="12"/>
      <c r="AA30" s="12"/>
    </row>
    <row r="31" spans="1:27" x14ac:dyDescent="0.25">
      <c r="A31">
        <f t="shared" si="0"/>
        <v>2746</v>
      </c>
      <c r="B31" t="s">
        <v>41</v>
      </c>
      <c r="C31" s="1">
        <v>5</v>
      </c>
      <c r="D31" s="1">
        <v>7</v>
      </c>
      <c r="E31" s="1">
        <v>2473</v>
      </c>
      <c r="F31" s="10">
        <v>40.357970588235297</v>
      </c>
      <c r="G31" s="11">
        <v>1.1114210800999555</v>
      </c>
      <c r="H31" s="10">
        <v>34.258676470588235</v>
      </c>
      <c r="I31" s="11">
        <v>0.57832635856006842</v>
      </c>
      <c r="J31" s="12">
        <v>8.2380588235294123</v>
      </c>
      <c r="K31" s="13">
        <v>1.2150222330220863</v>
      </c>
      <c r="L31" s="12"/>
      <c r="M31" s="13"/>
      <c r="N31" s="10">
        <v>16.527617647058825</v>
      </c>
      <c r="O31" s="11">
        <v>0.92286451333994557</v>
      </c>
      <c r="P31" s="10"/>
      <c r="Q31" s="11"/>
      <c r="R31" s="12">
        <v>1.7531764705882351</v>
      </c>
      <c r="S31" s="13">
        <v>0.66335544978761085</v>
      </c>
      <c r="T31" s="52" t="s">
        <v>51</v>
      </c>
      <c r="U31" s="52"/>
      <c r="V31" s="12">
        <v>0.10605882352941177</v>
      </c>
      <c r="W31" s="13">
        <v>4.9131204166154893E-2</v>
      </c>
      <c r="X31" s="10">
        <v>101.2415588235294</v>
      </c>
      <c r="Y31" s="12"/>
      <c r="AA31" s="12"/>
    </row>
    <row r="32" spans="1:27" x14ac:dyDescent="0.25">
      <c r="A32">
        <f t="shared" si="0"/>
        <v>2746</v>
      </c>
      <c r="B32" t="s">
        <v>42</v>
      </c>
      <c r="C32" s="1">
        <v>5</v>
      </c>
      <c r="D32" s="1">
        <v>7</v>
      </c>
      <c r="E32" s="1">
        <v>2473</v>
      </c>
      <c r="F32" s="10">
        <v>43.860647058823531</v>
      </c>
      <c r="G32" s="11">
        <v>1.461450817731154</v>
      </c>
      <c r="H32" s="10">
        <v>32.771176470588237</v>
      </c>
      <c r="I32" s="11">
        <v>0.67293724032168523</v>
      </c>
      <c r="J32" s="12"/>
      <c r="K32" s="13"/>
      <c r="L32" s="12">
        <v>1.8444705882352941</v>
      </c>
      <c r="M32" s="13">
        <v>8.0988515888873736E-2</v>
      </c>
      <c r="N32" s="10"/>
      <c r="O32" s="11"/>
      <c r="P32" s="10">
        <v>17.438117647058824</v>
      </c>
      <c r="Q32" s="11">
        <v>1.3208061403151177</v>
      </c>
      <c r="R32" s="12">
        <v>2.6217647058823532</v>
      </c>
      <c r="S32" s="13">
        <v>1.060100557106008</v>
      </c>
      <c r="T32" s="12">
        <v>1.8411764705882357E-2</v>
      </c>
      <c r="U32" s="13">
        <v>1.4945981163549492E-2</v>
      </c>
      <c r="V32" s="12">
        <v>0.20676470588235293</v>
      </c>
      <c r="W32" s="13">
        <v>0.11399974200177206</v>
      </c>
      <c r="X32" s="10">
        <v>98.761352941176497</v>
      </c>
      <c r="Y32" s="10"/>
      <c r="AA32" s="12"/>
    </row>
    <row r="33" spans="1:27" x14ac:dyDescent="0.25">
      <c r="A33">
        <f t="shared" si="0"/>
        <v>2746</v>
      </c>
      <c r="B33" s="8" t="s">
        <v>43</v>
      </c>
      <c r="C33" s="9">
        <v>5</v>
      </c>
      <c r="D33" s="9">
        <v>7</v>
      </c>
      <c r="E33" s="9">
        <v>2473</v>
      </c>
      <c r="F33" s="17">
        <v>61.093692307692315</v>
      </c>
      <c r="G33" s="18">
        <v>0.71772503841598734</v>
      </c>
      <c r="H33" s="17">
        <v>33.6</v>
      </c>
      <c r="I33" s="18">
        <v>0.85889972848391516</v>
      </c>
      <c r="J33" s="19"/>
      <c r="K33" s="20"/>
      <c r="L33" s="19">
        <v>1.5749999999999997</v>
      </c>
      <c r="M33" s="20">
        <v>0.37527301173057154</v>
      </c>
      <c r="N33" s="17"/>
      <c r="O33" s="18"/>
      <c r="P33" s="17"/>
      <c r="Q33" s="18"/>
      <c r="R33" s="19">
        <v>1.3362307692307689</v>
      </c>
      <c r="S33" s="20">
        <v>0.35199127684412884</v>
      </c>
      <c r="T33" s="51" t="s">
        <v>51</v>
      </c>
      <c r="U33" s="51"/>
      <c r="V33" s="19">
        <v>0.33953846153846157</v>
      </c>
      <c r="W33" s="20">
        <v>5.7992262967593619E-2</v>
      </c>
      <c r="X33" s="17">
        <v>97.944461538461553</v>
      </c>
      <c r="Y33" s="19"/>
      <c r="AA33" s="12"/>
    </row>
    <row r="34" spans="1:27" x14ac:dyDescent="0.25">
      <c r="A34">
        <f t="shared" si="0"/>
        <v>2746</v>
      </c>
      <c r="B34" t="s">
        <v>44</v>
      </c>
      <c r="C34" s="1">
        <v>5</v>
      </c>
      <c r="D34" s="1">
        <v>11</v>
      </c>
      <c r="E34" s="1">
        <v>2473</v>
      </c>
      <c r="F34" s="10">
        <v>44.725929365079367</v>
      </c>
      <c r="G34" s="11">
        <v>0.34974867570816021</v>
      </c>
      <c r="H34" s="10">
        <v>34.314350170068032</v>
      </c>
      <c r="I34" s="11">
        <v>0.20379960606296438</v>
      </c>
      <c r="J34" s="12">
        <v>6.5345797052154193</v>
      </c>
      <c r="K34" s="13">
        <v>0.60902003266532578</v>
      </c>
      <c r="L34" s="12"/>
      <c r="M34" s="13"/>
      <c r="N34" s="10">
        <v>12.93888225623583</v>
      </c>
      <c r="O34" s="11">
        <v>0.26854023368094559</v>
      </c>
      <c r="P34" s="10"/>
      <c r="Q34" s="11"/>
      <c r="R34" s="12">
        <v>2.1416071995464852</v>
      </c>
      <c r="S34" s="13">
        <v>0.31111499433723649</v>
      </c>
      <c r="T34" s="52" t="s">
        <v>51</v>
      </c>
      <c r="U34" s="52"/>
      <c r="V34" s="12">
        <v>0.2247701247165533</v>
      </c>
      <c r="W34" s="13">
        <v>6.3230397691081894E-2</v>
      </c>
      <c r="X34" s="10">
        <v>100.88011882086168</v>
      </c>
      <c r="Y34" s="12"/>
      <c r="AA34" s="12"/>
    </row>
    <row r="35" spans="1:27" x14ac:dyDescent="0.25">
      <c r="A35">
        <f t="shared" si="0"/>
        <v>2746</v>
      </c>
      <c r="B35" t="s">
        <v>45</v>
      </c>
      <c r="C35" s="1">
        <v>5</v>
      </c>
      <c r="D35" s="1">
        <v>11</v>
      </c>
      <c r="E35" s="1">
        <v>2473</v>
      </c>
      <c r="F35" s="10">
        <v>57.362955555555558</v>
      </c>
      <c r="G35" s="11">
        <v>0.40207636969947219</v>
      </c>
      <c r="H35" s="10">
        <v>38.061688888888867</v>
      </c>
      <c r="I35" s="11">
        <v>0.48042059329783821</v>
      </c>
      <c r="J35" s="12"/>
      <c r="K35" s="13"/>
      <c r="L35" s="12">
        <v>1.3591555555555552</v>
      </c>
      <c r="M35" s="13">
        <v>6.1374023064083939E-2</v>
      </c>
      <c r="N35" s="10"/>
      <c r="O35" s="11"/>
      <c r="P35" s="10"/>
      <c r="Q35" s="11"/>
      <c r="R35" s="12">
        <v>2.3382000000000001</v>
      </c>
      <c r="S35" s="13">
        <v>0.35989724543642371</v>
      </c>
      <c r="T35" s="52" t="s">
        <v>51</v>
      </c>
      <c r="U35" s="52"/>
      <c r="V35" s="12">
        <v>0.17446666666666666</v>
      </c>
      <c r="W35" s="13">
        <v>1.5902544107497679E-2</v>
      </c>
      <c r="X35" s="10">
        <v>99.296466666666646</v>
      </c>
      <c r="Y35" s="12"/>
      <c r="AA35" s="12"/>
    </row>
    <row r="36" spans="1:27" x14ac:dyDescent="0.25">
      <c r="B36" s="8"/>
      <c r="C36" s="1"/>
      <c r="D36" s="1"/>
      <c r="E36" s="1"/>
    </row>
    <row r="37" spans="1:27" x14ac:dyDescent="0.25">
      <c r="B37" s="8"/>
      <c r="C37" s="1"/>
      <c r="D37" s="1"/>
      <c r="E37" s="1"/>
    </row>
    <row r="38" spans="1:27" x14ac:dyDescent="0.25">
      <c r="B38" s="8"/>
      <c r="C38" s="1"/>
      <c r="D38" s="1"/>
      <c r="E38" s="1"/>
    </row>
    <row r="39" spans="1:27" x14ac:dyDescent="0.25">
      <c r="B39" s="8"/>
      <c r="C39" s="1"/>
      <c r="D39" s="1"/>
      <c r="E39" s="1"/>
    </row>
    <row r="40" spans="1:27" x14ac:dyDescent="0.25">
      <c r="C40" s="1"/>
      <c r="D40" s="1"/>
      <c r="E40" s="1"/>
    </row>
    <row r="76" spans="2:5" x14ac:dyDescent="0.25">
      <c r="B76" s="8"/>
      <c r="C76" s="1"/>
      <c r="D76" s="1"/>
      <c r="E76" s="1"/>
    </row>
    <row r="77" spans="2:5" x14ac:dyDescent="0.25">
      <c r="B77" s="8"/>
      <c r="C77" s="1"/>
      <c r="D77" s="1"/>
      <c r="E77" s="1"/>
    </row>
    <row r="78" spans="2:5" x14ac:dyDescent="0.25">
      <c r="C78" s="1"/>
      <c r="D78" s="1"/>
      <c r="E78" s="1"/>
    </row>
    <row r="115" spans="2:5" x14ac:dyDescent="0.25">
      <c r="B115" s="8"/>
      <c r="C115" s="12"/>
      <c r="D115" s="13"/>
      <c r="E115" s="12"/>
    </row>
    <row r="116" spans="2:5" x14ac:dyDescent="0.25">
      <c r="B116" s="8"/>
      <c r="C116" s="12"/>
      <c r="D116" s="13"/>
      <c r="E116" s="12"/>
    </row>
    <row r="120" spans="2:5" x14ac:dyDescent="0.25">
      <c r="B120" s="3"/>
      <c r="C120" s="3"/>
      <c r="D120" s="3"/>
      <c r="E120" s="3"/>
    </row>
    <row r="121" spans="2:5" x14ac:dyDescent="0.25">
      <c r="B121" s="3"/>
      <c r="C121" s="29"/>
      <c r="D121" s="29"/>
      <c r="E121" s="3"/>
    </row>
    <row r="122" spans="2:5" x14ac:dyDescent="0.25">
      <c r="B122" s="43"/>
      <c r="C122" s="44"/>
      <c r="D122" s="44"/>
      <c r="E122" s="29"/>
    </row>
    <row r="123" spans="2:5" x14ac:dyDescent="0.25">
      <c r="B123" s="43"/>
      <c r="C123" s="44"/>
      <c r="D123" s="44"/>
      <c r="E123" s="29"/>
    </row>
    <row r="124" spans="2:5" x14ac:dyDescent="0.25">
      <c r="B124" s="43"/>
      <c r="C124" s="44"/>
      <c r="D124" s="44"/>
      <c r="E124" s="29"/>
    </row>
    <row r="125" spans="2:5" x14ac:dyDescent="0.25">
      <c r="B125" s="43"/>
      <c r="C125" s="44"/>
      <c r="D125" s="44"/>
      <c r="E125" s="29"/>
    </row>
    <row r="126" spans="2:5" x14ac:dyDescent="0.25">
      <c r="B126" s="43"/>
      <c r="C126" s="44"/>
      <c r="D126" s="44"/>
      <c r="E126" s="29"/>
    </row>
    <row r="127" spans="2:5" x14ac:dyDescent="0.25">
      <c r="B127" s="43"/>
      <c r="C127" s="44"/>
      <c r="D127" s="44"/>
      <c r="E127" s="29"/>
    </row>
    <row r="128" spans="2:5" x14ac:dyDescent="0.25">
      <c r="B128" s="43"/>
      <c r="C128" s="44"/>
      <c r="D128" s="44"/>
      <c r="E128" s="29"/>
    </row>
    <row r="129" spans="2:5" x14ac:dyDescent="0.25">
      <c r="B129" s="43"/>
      <c r="C129" s="44"/>
      <c r="D129" s="44"/>
      <c r="E129" s="29"/>
    </row>
    <row r="130" spans="2:5" x14ac:dyDescent="0.25">
      <c r="B130" s="43"/>
      <c r="C130" s="44"/>
      <c r="D130" s="44"/>
      <c r="E130" s="29"/>
    </row>
    <row r="131" spans="2:5" x14ac:dyDescent="0.25">
      <c r="B131" s="43"/>
      <c r="C131" s="44"/>
      <c r="D131" s="44"/>
      <c r="E131" s="29"/>
    </row>
    <row r="132" spans="2:5" x14ac:dyDescent="0.25">
      <c r="B132" s="43"/>
      <c r="C132" s="44"/>
      <c r="D132" s="44"/>
      <c r="E132" s="29"/>
    </row>
    <row r="133" spans="2:5" x14ac:dyDescent="0.25">
      <c r="B133" s="43"/>
      <c r="C133" s="44"/>
      <c r="D133" s="44"/>
      <c r="E133" s="29"/>
    </row>
    <row r="134" spans="2:5" x14ac:dyDescent="0.25">
      <c r="B134" s="3"/>
      <c r="C134" s="44"/>
      <c r="D134" s="44"/>
      <c r="E134" s="29"/>
    </row>
    <row r="135" spans="2:5" x14ac:dyDescent="0.25">
      <c r="B135" s="43"/>
      <c r="C135" s="44"/>
      <c r="D135" s="44"/>
      <c r="E135" s="29"/>
    </row>
    <row r="136" spans="2:5" x14ac:dyDescent="0.25">
      <c r="B136" s="3"/>
      <c r="C136" s="44"/>
      <c r="D136" s="44"/>
      <c r="E136" s="29"/>
    </row>
    <row r="137" spans="2:5" x14ac:dyDescent="0.25">
      <c r="B137" s="3"/>
      <c r="C137" s="29"/>
      <c r="D137" s="29"/>
      <c r="E137" s="29"/>
    </row>
    <row r="138" spans="2:5" x14ac:dyDescent="0.25">
      <c r="B138" s="3"/>
      <c r="C138" s="29"/>
      <c r="D138" s="29"/>
      <c r="E138" s="29"/>
    </row>
    <row r="139" spans="2:5" x14ac:dyDescent="0.25">
      <c r="B139" s="3"/>
      <c r="C139" s="29"/>
      <c r="D139" s="29"/>
      <c r="E139" s="29"/>
    </row>
    <row r="140" spans="2:5" x14ac:dyDescent="0.25">
      <c r="B140" s="3"/>
      <c r="C140" s="29"/>
      <c r="D140" s="29"/>
      <c r="E140" s="29"/>
    </row>
    <row r="141" spans="2:5" x14ac:dyDescent="0.25">
      <c r="B141" s="3"/>
      <c r="C141" s="29"/>
      <c r="D141" s="29"/>
      <c r="E141" s="29"/>
    </row>
    <row r="142" spans="2:5" x14ac:dyDescent="0.25">
      <c r="B142" s="3"/>
      <c r="C142" s="29"/>
      <c r="D142" s="29"/>
      <c r="E142" s="29"/>
    </row>
    <row r="143" spans="2:5" x14ac:dyDescent="0.25">
      <c r="B143" s="3"/>
      <c r="C143" s="29"/>
      <c r="D143" s="29"/>
      <c r="E143" s="29"/>
    </row>
    <row r="144" spans="2:5" x14ac:dyDescent="0.25">
      <c r="B144" s="3"/>
      <c r="C144" s="29"/>
      <c r="D144" s="29"/>
      <c r="E144" s="29"/>
    </row>
    <row r="145" spans="2:5" x14ac:dyDescent="0.25">
      <c r="B145" s="3"/>
      <c r="C145" s="29"/>
      <c r="D145" s="29"/>
      <c r="E145" s="29"/>
    </row>
    <row r="146" spans="2:5" x14ac:dyDescent="0.25">
      <c r="B146" s="3"/>
      <c r="C146" s="29"/>
      <c r="D146" s="29"/>
      <c r="E146" s="29"/>
    </row>
    <row r="147" spans="2:5" x14ac:dyDescent="0.25">
      <c r="B147" s="3"/>
      <c r="C147" s="29"/>
      <c r="D147" s="29"/>
      <c r="E147" s="29"/>
    </row>
    <row r="148" spans="2:5" x14ac:dyDescent="0.25">
      <c r="B148" s="3"/>
      <c r="C148" s="29"/>
      <c r="D148" s="29"/>
      <c r="E148" s="29"/>
    </row>
    <row r="149" spans="2:5" x14ac:dyDescent="0.25">
      <c r="B149" s="3"/>
      <c r="C149" s="29"/>
      <c r="D149" s="29"/>
      <c r="E149" s="29"/>
    </row>
    <row r="150" spans="2:5" x14ac:dyDescent="0.25">
      <c r="B150" s="43"/>
      <c r="C150" s="44"/>
      <c r="D150" s="44"/>
      <c r="E150" s="29"/>
    </row>
    <row r="151" spans="2:5" x14ac:dyDescent="0.25">
      <c r="B151" s="3"/>
      <c r="C151" s="29"/>
      <c r="D151" s="29"/>
      <c r="E151" s="29"/>
    </row>
    <row r="152" spans="2:5" x14ac:dyDescent="0.25">
      <c r="B152" s="3"/>
      <c r="C152" s="29"/>
      <c r="D152" s="29"/>
      <c r="E152" s="29"/>
    </row>
    <row r="153" spans="2:5" x14ac:dyDescent="0.25">
      <c r="B153" s="8"/>
      <c r="C153" s="1"/>
      <c r="D153" s="1"/>
      <c r="E153" s="1"/>
    </row>
    <row r="154" spans="2:5" x14ac:dyDescent="0.25">
      <c r="B154" s="8"/>
      <c r="C154" s="1"/>
      <c r="D154" s="1"/>
      <c r="E154" s="1"/>
    </row>
    <row r="191" spans="2:5" x14ac:dyDescent="0.25">
      <c r="B191" s="8"/>
      <c r="C191" s="1"/>
      <c r="D191" s="1"/>
      <c r="E191" s="1"/>
    </row>
    <row r="192" spans="2:5" x14ac:dyDescent="0.25">
      <c r="B192" s="8"/>
      <c r="C192" s="1"/>
      <c r="D192" s="1"/>
      <c r="E192" s="1"/>
    </row>
    <row r="194" spans="2:5" x14ac:dyDescent="0.25">
      <c r="B194" s="3"/>
      <c r="C194" s="3"/>
      <c r="D194" s="3"/>
      <c r="E194" s="3"/>
    </row>
    <row r="195" spans="2:5" x14ac:dyDescent="0.25">
      <c r="B195" s="3"/>
      <c r="C195" s="29"/>
      <c r="D195" s="29"/>
      <c r="E195" s="2"/>
    </row>
    <row r="196" spans="2:5" ht="15.75" x14ac:dyDescent="0.25">
      <c r="B196" s="35"/>
      <c r="C196" s="36"/>
      <c r="D196" s="36"/>
      <c r="E196" s="37"/>
    </row>
    <row r="197" spans="2:5" ht="15.75" x14ac:dyDescent="0.25">
      <c r="B197" s="35"/>
      <c r="C197" s="36"/>
      <c r="D197" s="36"/>
      <c r="E197" s="37"/>
    </row>
    <row r="198" spans="2:5" ht="15.75" x14ac:dyDescent="0.25">
      <c r="B198" s="35"/>
      <c r="C198" s="36"/>
      <c r="D198" s="36"/>
      <c r="E198" s="37"/>
    </row>
    <row r="199" spans="2:5" ht="15.75" x14ac:dyDescent="0.25">
      <c r="B199" s="35"/>
      <c r="C199" s="36"/>
      <c r="D199" s="36"/>
      <c r="E199" s="37"/>
    </row>
    <row r="200" spans="2:5" ht="15.75" x14ac:dyDescent="0.25">
      <c r="B200" s="35"/>
      <c r="C200" s="36"/>
      <c r="D200" s="36"/>
      <c r="E200" s="37"/>
    </row>
    <row r="201" spans="2:5" ht="15.75" x14ac:dyDescent="0.25">
      <c r="B201" s="35"/>
      <c r="C201" s="36"/>
      <c r="D201" s="36"/>
      <c r="E201" s="37"/>
    </row>
    <row r="202" spans="2:5" ht="15.75" x14ac:dyDescent="0.25">
      <c r="B202" s="35"/>
      <c r="C202" s="36"/>
      <c r="D202" s="36"/>
      <c r="E202" s="37"/>
    </row>
    <row r="203" spans="2:5" ht="15.75" x14ac:dyDescent="0.25">
      <c r="B203" s="35"/>
      <c r="C203" s="36"/>
      <c r="D203" s="36"/>
      <c r="E203" s="37"/>
    </row>
    <row r="204" spans="2:5" ht="15.75" x14ac:dyDescent="0.25">
      <c r="B204" s="35"/>
      <c r="C204" s="36"/>
      <c r="D204" s="36"/>
      <c r="E204" s="37"/>
    </row>
    <row r="205" spans="2:5" ht="15.75" x14ac:dyDescent="0.25">
      <c r="B205" s="35"/>
      <c r="C205" s="36"/>
      <c r="D205" s="36"/>
      <c r="E205" s="37"/>
    </row>
    <row r="206" spans="2:5" ht="15.75" x14ac:dyDescent="0.25">
      <c r="B206" s="35"/>
      <c r="C206" s="36"/>
      <c r="D206" s="36"/>
      <c r="E206" s="37"/>
    </row>
    <row r="207" spans="2:5" ht="15.75" x14ac:dyDescent="0.25">
      <c r="B207" s="35"/>
      <c r="C207" s="36"/>
      <c r="D207" s="36"/>
      <c r="E207" s="37"/>
    </row>
    <row r="208" spans="2:5" ht="15.75" x14ac:dyDescent="0.25">
      <c r="B208" s="42"/>
      <c r="C208" s="36"/>
      <c r="D208" s="36"/>
      <c r="E208" s="37"/>
    </row>
    <row r="209" spans="2:5" ht="15.75" x14ac:dyDescent="0.25">
      <c r="B209" s="35"/>
      <c r="C209" s="36"/>
      <c r="D209" s="36"/>
      <c r="E209" s="37"/>
    </row>
    <row r="210" spans="2:5" ht="15.75" x14ac:dyDescent="0.25">
      <c r="B210" s="42"/>
      <c r="C210" s="36"/>
      <c r="D210" s="36"/>
      <c r="E210" s="37"/>
    </row>
    <row r="211" spans="2:5" ht="15.75" x14ac:dyDescent="0.25">
      <c r="B211" s="42"/>
      <c r="C211" s="37"/>
      <c r="D211" s="37"/>
      <c r="E211" s="37"/>
    </row>
    <row r="212" spans="2:5" ht="15.75" x14ac:dyDescent="0.25">
      <c r="B212" s="42"/>
      <c r="C212" s="37"/>
      <c r="D212" s="37"/>
      <c r="E212" s="37"/>
    </row>
    <row r="213" spans="2:5" ht="15.75" x14ac:dyDescent="0.25">
      <c r="B213" s="42"/>
      <c r="C213" s="37"/>
      <c r="D213" s="37"/>
      <c r="E213" s="37"/>
    </row>
    <row r="214" spans="2:5" ht="15.75" x14ac:dyDescent="0.25">
      <c r="B214" s="42"/>
      <c r="C214" s="37"/>
      <c r="D214" s="37"/>
      <c r="E214" s="37"/>
    </row>
    <row r="215" spans="2:5" ht="15.75" x14ac:dyDescent="0.25">
      <c r="B215" s="42"/>
      <c r="C215" s="37"/>
      <c r="D215" s="37"/>
      <c r="E215" s="37"/>
    </row>
    <row r="216" spans="2:5" ht="15.75" x14ac:dyDescent="0.25">
      <c r="B216" s="42"/>
      <c r="C216" s="37"/>
      <c r="D216" s="37"/>
      <c r="E216" s="37"/>
    </row>
    <row r="217" spans="2:5" ht="15.75" x14ac:dyDescent="0.25">
      <c r="B217" s="42"/>
      <c r="C217" s="37"/>
      <c r="D217" s="37"/>
      <c r="E217" s="37"/>
    </row>
    <row r="218" spans="2:5" ht="15.75" x14ac:dyDescent="0.25">
      <c r="B218" s="42"/>
      <c r="C218" s="37"/>
      <c r="D218" s="37"/>
      <c r="E218" s="37"/>
    </row>
    <row r="219" spans="2:5" ht="15.75" x14ac:dyDescent="0.25">
      <c r="B219" s="42"/>
      <c r="C219" s="37"/>
      <c r="D219" s="37"/>
      <c r="E219" s="37"/>
    </row>
    <row r="220" spans="2:5" ht="15.75" x14ac:dyDescent="0.25">
      <c r="B220" s="42"/>
      <c r="C220" s="37"/>
      <c r="D220" s="37"/>
      <c r="E220" s="37"/>
    </row>
    <row r="221" spans="2:5" ht="15.75" x14ac:dyDescent="0.25">
      <c r="B221" s="42"/>
      <c r="C221" s="37"/>
      <c r="D221" s="37"/>
      <c r="E221" s="37"/>
    </row>
    <row r="222" spans="2:5" ht="15.75" x14ac:dyDescent="0.25">
      <c r="B222" s="42"/>
      <c r="C222" s="37"/>
      <c r="D222" s="37"/>
      <c r="E222" s="37"/>
    </row>
    <row r="223" spans="2:5" ht="15.75" x14ac:dyDescent="0.25">
      <c r="B223" s="42"/>
      <c r="C223" s="37"/>
      <c r="D223" s="37"/>
      <c r="E223" s="37"/>
    </row>
    <row r="224" spans="2:5" ht="15.75" x14ac:dyDescent="0.25">
      <c r="B224" s="35"/>
      <c r="C224" s="36"/>
      <c r="D224" s="36"/>
      <c r="E224" s="37"/>
    </row>
    <row r="225" spans="2:5" ht="15.75" x14ac:dyDescent="0.25">
      <c r="B225" s="42"/>
      <c r="C225" s="37"/>
      <c r="D225" s="37"/>
      <c r="E225" s="37"/>
    </row>
    <row r="226" spans="2:5" ht="15.75" x14ac:dyDescent="0.25">
      <c r="B226" s="42"/>
      <c r="C226" s="37"/>
      <c r="D226" s="37"/>
      <c r="E226" s="37"/>
    </row>
    <row r="227" spans="2:5" x14ac:dyDescent="0.25">
      <c r="B227" s="3"/>
      <c r="C227" s="3"/>
      <c r="D227" s="3"/>
      <c r="E227" s="3"/>
    </row>
    <row r="228" spans="2:5" x14ac:dyDescent="0.25">
      <c r="B228" s="3"/>
      <c r="C228" s="3"/>
      <c r="D228" s="3"/>
      <c r="E228" s="3"/>
    </row>
    <row r="229" spans="2:5" x14ac:dyDescent="0.25">
      <c r="B229" s="3"/>
      <c r="C229" s="3"/>
      <c r="D229" s="3"/>
      <c r="E229" s="3"/>
    </row>
    <row r="230" spans="2:5" x14ac:dyDescent="0.25">
      <c r="B230" s="3"/>
      <c r="C230" s="3"/>
      <c r="D230" s="3"/>
      <c r="E230" s="3"/>
    </row>
    <row r="231" spans="2:5" x14ac:dyDescent="0.25">
      <c r="B231" s="3"/>
      <c r="C231" s="3"/>
      <c r="D231" s="3"/>
      <c r="E231" s="3"/>
    </row>
    <row r="232" spans="2:5" x14ac:dyDescent="0.25">
      <c r="B232" s="3"/>
      <c r="C232" s="3"/>
      <c r="D232" s="3"/>
      <c r="E232" s="3"/>
    </row>
    <row r="233" spans="2:5" x14ac:dyDescent="0.25">
      <c r="B233" s="3"/>
      <c r="C233" s="3"/>
      <c r="D233" s="3"/>
      <c r="E233" s="3"/>
    </row>
    <row r="234" spans="2:5" x14ac:dyDescent="0.25">
      <c r="B234" s="3"/>
      <c r="C234" s="3"/>
      <c r="D234" s="3"/>
      <c r="E234" s="3"/>
    </row>
    <row r="235" spans="2:5" x14ac:dyDescent="0.25">
      <c r="B235" s="3"/>
      <c r="C235" s="3"/>
      <c r="D235" s="3"/>
      <c r="E235" s="3"/>
    </row>
    <row r="236" spans="2:5" x14ac:dyDescent="0.25">
      <c r="B236" s="3"/>
      <c r="C236" s="3"/>
      <c r="D236" s="3"/>
      <c r="E236" s="3"/>
    </row>
    <row r="237" spans="2:5" x14ac:dyDescent="0.25">
      <c r="B237" s="3"/>
      <c r="C237" s="3"/>
      <c r="D237" s="3"/>
      <c r="E237" s="3"/>
    </row>
    <row r="238" spans="2:5" x14ac:dyDescent="0.25">
      <c r="B238" s="3"/>
      <c r="C238" s="3"/>
      <c r="D238" s="3"/>
      <c r="E238" s="3"/>
    </row>
    <row r="239" spans="2:5" x14ac:dyDescent="0.25">
      <c r="B239" s="3"/>
      <c r="C239" s="3"/>
      <c r="D239" s="3"/>
      <c r="E239" s="3"/>
    </row>
    <row r="240" spans="2:5" x14ac:dyDescent="0.25">
      <c r="B240" s="3"/>
      <c r="C240" s="3"/>
      <c r="D240" s="3"/>
      <c r="E240" s="3"/>
    </row>
    <row r="241" spans="2:5" x14ac:dyDescent="0.25">
      <c r="B241" s="3"/>
      <c r="C241" s="3"/>
      <c r="D241" s="3"/>
      <c r="E241" s="3"/>
    </row>
    <row r="242" spans="2:5" x14ac:dyDescent="0.25">
      <c r="B242" s="3"/>
      <c r="C242" s="3"/>
      <c r="D242" s="3"/>
      <c r="E242" s="3"/>
    </row>
  </sheetData>
  <mergeCells count="18">
    <mergeCell ref="T18:U18"/>
    <mergeCell ref="T7:U7"/>
    <mergeCell ref="T8:U8"/>
    <mergeCell ref="T13:U13"/>
    <mergeCell ref="T15:U15"/>
    <mergeCell ref="T17:U17"/>
    <mergeCell ref="T33:U33"/>
    <mergeCell ref="T34:U34"/>
    <mergeCell ref="T35:U35"/>
    <mergeCell ref="T19:U19"/>
    <mergeCell ref="T20:U20"/>
    <mergeCell ref="T21:U21"/>
    <mergeCell ref="T23:U23"/>
    <mergeCell ref="T24:U24"/>
    <mergeCell ref="T25:U25"/>
    <mergeCell ref="T26:U26"/>
    <mergeCell ref="T28:U28"/>
    <mergeCell ref="T31:U3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S242"/>
  <sheetViews>
    <sheetView tabSelected="1" workbookViewId="0">
      <selection activeCell="A6" sqref="A6"/>
    </sheetView>
  </sheetViews>
  <sheetFormatPr defaultColWidth="11.42578125" defaultRowHeight="15" x14ac:dyDescent="0.25"/>
  <cols>
    <col min="2" max="2" width="8.7109375" customWidth="1"/>
    <col min="3" max="19" width="6.7109375" customWidth="1"/>
  </cols>
  <sheetData>
    <row r="2" spans="2:19" x14ac:dyDescent="0.25">
      <c r="B2" t="s">
        <v>59</v>
      </c>
    </row>
    <row r="4" spans="2:19" x14ac:dyDescent="0.25">
      <c r="C4" s="2" t="s">
        <v>52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2:19" ht="18" x14ac:dyDescent="0.35">
      <c r="B5" s="5" t="s">
        <v>2</v>
      </c>
      <c r="C5" s="50" t="s">
        <v>64</v>
      </c>
      <c r="D5" s="47" t="s">
        <v>5</v>
      </c>
      <c r="E5" s="48" t="s">
        <v>61</v>
      </c>
      <c r="F5" s="47" t="s">
        <v>5</v>
      </c>
      <c r="G5" s="48" t="s">
        <v>62</v>
      </c>
      <c r="H5" s="47" t="s">
        <v>5</v>
      </c>
      <c r="I5" s="48" t="s">
        <v>63</v>
      </c>
      <c r="J5" s="47" t="s">
        <v>5</v>
      </c>
      <c r="K5" s="48" t="s">
        <v>6</v>
      </c>
      <c r="L5" s="47" t="s">
        <v>5</v>
      </c>
      <c r="M5" s="48" t="s">
        <v>7</v>
      </c>
      <c r="N5" s="47" t="s">
        <v>5</v>
      </c>
      <c r="O5" s="48" t="s">
        <v>8</v>
      </c>
      <c r="P5" s="47" t="s">
        <v>5</v>
      </c>
      <c r="Q5" s="48" t="s">
        <v>9</v>
      </c>
      <c r="R5" s="47" t="s">
        <v>5</v>
      </c>
      <c r="S5" s="7" t="s">
        <v>15</v>
      </c>
    </row>
    <row r="6" spans="2:19" x14ac:dyDescent="0.25">
      <c r="B6" s="8" t="s">
        <v>16</v>
      </c>
      <c r="C6" s="12">
        <v>7.7384615384615385E-2</v>
      </c>
      <c r="D6" s="13">
        <v>1.8975459860648362E-2</v>
      </c>
      <c r="E6" s="12">
        <v>3.9338461538461544E-2</v>
      </c>
      <c r="F6" s="13">
        <v>6.7092645475663312E-3</v>
      </c>
      <c r="G6" s="12">
        <v>1.8073307692307692</v>
      </c>
      <c r="H6" s="13">
        <v>0.27921961005814966</v>
      </c>
      <c r="I6" s="12">
        <v>0.32645384615384609</v>
      </c>
      <c r="J6" s="13">
        <v>7.3774291088705674E-2</v>
      </c>
      <c r="K6" s="12">
        <v>9.629999999999999</v>
      </c>
      <c r="L6" s="13">
        <v>1.4663787596206759</v>
      </c>
      <c r="M6" s="12">
        <v>0.1011</v>
      </c>
      <c r="N6" s="13">
        <v>1.2340988615179852E-2</v>
      </c>
      <c r="O6" s="10">
        <v>88.487692307692313</v>
      </c>
      <c r="P6" s="11">
        <v>1.9290073174483371</v>
      </c>
      <c r="Q6" s="12">
        <v>4.0176923076923075E-2</v>
      </c>
      <c r="R6" s="13">
        <v>1.1797115031944173E-2</v>
      </c>
      <c r="S6" s="10">
        <v>100.50947692307693</v>
      </c>
    </row>
    <row r="7" spans="2:19" x14ac:dyDescent="0.25">
      <c r="B7" s="8" t="s">
        <v>17</v>
      </c>
      <c r="C7" s="12">
        <v>7.9383333333333347E-2</v>
      </c>
      <c r="D7" s="13">
        <v>1.615841612797193E-2</v>
      </c>
      <c r="E7" s="12">
        <v>2.788888888888889E-2</v>
      </c>
      <c r="F7" s="13">
        <v>7.2323528747272386E-3</v>
      </c>
      <c r="G7" s="12">
        <v>1.6295111111111114</v>
      </c>
      <c r="H7" s="13">
        <v>0.12309377529485345</v>
      </c>
      <c r="I7" s="12">
        <v>0.35021111111111103</v>
      </c>
      <c r="J7" s="13">
        <v>4.2512875404557823E-2</v>
      </c>
      <c r="K7" s="10">
        <v>13.037777777777778</v>
      </c>
      <c r="L7" s="11">
        <v>0.83297874809099537</v>
      </c>
      <c r="M7" s="12">
        <v>9.4427777777777763E-2</v>
      </c>
      <c r="N7" s="13">
        <v>1.3393449037652248E-2</v>
      </c>
      <c r="O7" s="10">
        <v>85.432222222222222</v>
      </c>
      <c r="P7" s="11">
        <v>1.1957599383092572</v>
      </c>
      <c r="Q7" s="12">
        <v>4.3927777777777774E-2</v>
      </c>
      <c r="R7" s="13">
        <v>7.4055468523942514E-3</v>
      </c>
      <c r="S7" s="10">
        <v>100.69535</v>
      </c>
    </row>
    <row r="8" spans="2:19" x14ac:dyDescent="0.25">
      <c r="B8" s="8" t="s">
        <v>18</v>
      </c>
      <c r="C8" s="12">
        <v>0.10101111111111111</v>
      </c>
      <c r="D8" s="13">
        <v>0.11191550880512995</v>
      </c>
      <c r="E8" s="12">
        <v>3.6844444444444444E-2</v>
      </c>
      <c r="F8" s="13">
        <v>1.1363770403249866E-2</v>
      </c>
      <c r="G8" s="12">
        <v>1.5588666666666666</v>
      </c>
      <c r="H8" s="13">
        <v>0.24187111753989982</v>
      </c>
      <c r="I8" s="12">
        <v>0.21985555555555558</v>
      </c>
      <c r="J8" s="13">
        <v>2.2019656622612842E-2</v>
      </c>
      <c r="K8" s="12">
        <v>9.836666666666666</v>
      </c>
      <c r="L8" s="13">
        <v>1.4389666431158084</v>
      </c>
      <c r="M8" s="12">
        <v>7.6599999999999974E-2</v>
      </c>
      <c r="N8" s="13">
        <v>1.3057373395901763E-2</v>
      </c>
      <c r="O8" s="10">
        <v>89.431111111111093</v>
      </c>
      <c r="P8" s="11">
        <v>1.455502013434238</v>
      </c>
      <c r="Q8" s="12">
        <v>3.7788888888888893E-2</v>
      </c>
      <c r="R8" s="13">
        <v>6.4887295452277158E-3</v>
      </c>
      <c r="S8" s="10">
        <v>101.29874444444442</v>
      </c>
    </row>
    <row r="9" spans="2:19" x14ac:dyDescent="0.25">
      <c r="B9" s="8" t="s">
        <v>19</v>
      </c>
      <c r="C9" s="12">
        <v>6.8256249999999991E-2</v>
      </c>
      <c r="D9" s="13">
        <v>1.403837449042211E-2</v>
      </c>
      <c r="E9" s="12">
        <v>3.4300000000000004E-2</v>
      </c>
      <c r="F9" s="13">
        <v>6.6982584801324446E-3</v>
      </c>
      <c r="G9" s="12">
        <v>1.5872874999999997</v>
      </c>
      <c r="H9" s="13">
        <v>7.9919591882508176E-2</v>
      </c>
      <c r="I9" s="12">
        <v>0.26451250000000004</v>
      </c>
      <c r="J9" s="13">
        <v>2.3503159362094277E-2</v>
      </c>
      <c r="K9" s="12">
        <v>7.7631250000000005</v>
      </c>
      <c r="L9" s="13">
        <v>0.51954747938310053</v>
      </c>
      <c r="M9" s="12">
        <v>8.2043749999999999E-2</v>
      </c>
      <c r="N9" s="13">
        <v>8.0077436480779866E-3</v>
      </c>
      <c r="O9" s="10">
        <v>91.403750000000002</v>
      </c>
      <c r="P9" s="11">
        <v>0.71375882948420855</v>
      </c>
      <c r="Q9" s="12">
        <v>3.5168749999999999E-2</v>
      </c>
      <c r="R9" s="13">
        <v>1.4352779928176528E-2</v>
      </c>
      <c r="S9" s="10">
        <v>101.23844375</v>
      </c>
    </row>
    <row r="10" spans="2:19" x14ac:dyDescent="0.25">
      <c r="B10" s="8" t="s">
        <v>20</v>
      </c>
      <c r="C10" s="12">
        <v>8.7915000000000007E-2</v>
      </c>
      <c r="D10" s="13">
        <v>4.6657139973709433E-2</v>
      </c>
      <c r="E10" s="12">
        <v>4.290999999999999E-2</v>
      </c>
      <c r="F10" s="13">
        <v>4.8975719010868838E-3</v>
      </c>
      <c r="G10" s="12">
        <v>1.493455</v>
      </c>
      <c r="H10" s="13">
        <v>5.2742118144001301E-2</v>
      </c>
      <c r="I10" s="12">
        <v>0.17536500000000002</v>
      </c>
      <c r="J10" s="13">
        <v>7.1100577390504818E-3</v>
      </c>
      <c r="K10" s="12">
        <v>7.8305000000000007</v>
      </c>
      <c r="L10" s="13">
        <v>0.34429905911178904</v>
      </c>
      <c r="M10" s="12">
        <v>6.266999999999999E-2</v>
      </c>
      <c r="N10" s="13">
        <v>1.400549140422018E-2</v>
      </c>
      <c r="O10" s="10">
        <v>90.241500000000002</v>
      </c>
      <c r="P10" s="11">
        <v>0.50543649713052941</v>
      </c>
      <c r="Q10" s="12">
        <v>3.0535E-2</v>
      </c>
      <c r="R10" s="13">
        <v>1.2374901381850533E-2</v>
      </c>
      <c r="S10" s="10">
        <v>99.964849999999998</v>
      </c>
    </row>
    <row r="11" spans="2:19" x14ac:dyDescent="0.25">
      <c r="B11" s="8" t="s">
        <v>21</v>
      </c>
      <c r="C11" s="12">
        <v>0.10219166666666667</v>
      </c>
      <c r="D11" s="13">
        <v>1.8043959368635551E-2</v>
      </c>
      <c r="E11" s="12">
        <v>4.3441666666666663E-2</v>
      </c>
      <c r="F11" s="13">
        <v>5.6392227596835836E-3</v>
      </c>
      <c r="G11" s="12">
        <v>1.9038916666666665</v>
      </c>
      <c r="H11" s="13">
        <v>6.848457634365343E-2</v>
      </c>
      <c r="I11" s="12">
        <v>0.27774166666666672</v>
      </c>
      <c r="J11" s="13">
        <v>4.7252625388020586E-3</v>
      </c>
      <c r="K11" s="12">
        <v>9.1941666666666677</v>
      </c>
      <c r="L11" s="13">
        <v>0.22362543087344394</v>
      </c>
      <c r="M11" s="12">
        <v>7.0658333333333323E-2</v>
      </c>
      <c r="N11" s="13">
        <v>1.0304231993200578E-2</v>
      </c>
      <c r="O11" s="10">
        <v>88.612499999999997</v>
      </c>
      <c r="P11" s="11">
        <v>0.59757274186343423</v>
      </c>
      <c r="Q11" s="12">
        <v>3.285833333333333E-2</v>
      </c>
      <c r="R11" s="13">
        <v>5.5913014151583286E-3</v>
      </c>
      <c r="S11" s="10">
        <v>100.23745</v>
      </c>
    </row>
    <row r="12" spans="2:19" x14ac:dyDescent="0.25">
      <c r="B12" s="8" t="s">
        <v>22</v>
      </c>
      <c r="C12" s="12">
        <v>0.10219583333333332</v>
      </c>
      <c r="D12" s="13">
        <v>2.8707770182314532E-2</v>
      </c>
      <c r="E12" s="12">
        <v>2.0937499999999998E-2</v>
      </c>
      <c r="F12" s="13">
        <v>5.4419316024016291E-3</v>
      </c>
      <c r="G12" s="12">
        <v>1.3291166666666665</v>
      </c>
      <c r="H12" s="13">
        <v>2.7562461344414063E-2</v>
      </c>
      <c r="I12" s="12">
        <v>0.27467083333333331</v>
      </c>
      <c r="J12" s="13">
        <v>1.0229729868789589E-2</v>
      </c>
      <c r="K12" s="10">
        <v>11.582499999999998</v>
      </c>
      <c r="L12" s="11">
        <v>0.22326139875471737</v>
      </c>
      <c r="M12" s="12">
        <v>5.9679166666666665E-2</v>
      </c>
      <c r="N12" s="13">
        <v>7.9447537607430715E-3</v>
      </c>
      <c r="O12" s="10">
        <v>88.196250000000006</v>
      </c>
      <c r="P12" s="11">
        <v>0.4980030775179905</v>
      </c>
      <c r="Q12" s="12">
        <v>2.3899999999999994E-2</v>
      </c>
      <c r="R12" s="13">
        <v>1.1390384961238915E-2</v>
      </c>
      <c r="S12" s="10">
        <v>101.58925000000001</v>
      </c>
    </row>
    <row r="13" spans="2:19" x14ac:dyDescent="0.25">
      <c r="B13" s="8" t="s">
        <v>23</v>
      </c>
      <c r="C13" s="12">
        <v>8.3210526315789485E-2</v>
      </c>
      <c r="D13" s="13">
        <v>2.224582094928396E-2</v>
      </c>
      <c r="E13" s="12">
        <v>1.0857894736842108E-2</v>
      </c>
      <c r="F13" s="13">
        <v>5.4729959081408278E-3</v>
      </c>
      <c r="G13" s="12">
        <v>1.3192842105263158</v>
      </c>
      <c r="H13" s="13">
        <v>0.10184689087687729</v>
      </c>
      <c r="I13" s="12">
        <v>0.28644210526315783</v>
      </c>
      <c r="J13" s="13">
        <v>9.5732296395205224E-2</v>
      </c>
      <c r="K13" s="12">
        <v>8.5431578947368418</v>
      </c>
      <c r="L13" s="13">
        <v>0.56504722154267728</v>
      </c>
      <c r="M13" s="12">
        <v>5.688421052631578E-2</v>
      </c>
      <c r="N13" s="13">
        <v>1.0141841995630178E-2</v>
      </c>
      <c r="O13" s="10">
        <v>91.39473684210526</v>
      </c>
      <c r="P13" s="11">
        <v>0.72396568688679996</v>
      </c>
      <c r="Q13" s="12">
        <v>2.5942105263157891E-2</v>
      </c>
      <c r="R13" s="13">
        <v>1.289622321066968E-2</v>
      </c>
      <c r="S13" s="10">
        <v>101.72051578947368</v>
      </c>
    </row>
    <row r="14" spans="2:19" x14ac:dyDescent="0.25">
      <c r="B14" s="8" t="s">
        <v>24</v>
      </c>
      <c r="C14" s="12">
        <v>0.10252413793103447</v>
      </c>
      <c r="D14" s="13">
        <v>1.636378089327627E-2</v>
      </c>
      <c r="E14" s="12">
        <v>4.1184999999999986E-2</v>
      </c>
      <c r="F14" s="13">
        <v>6.7389890698985287E-3</v>
      </c>
      <c r="G14" s="12">
        <v>2.2849999999999997</v>
      </c>
      <c r="H14" s="13">
        <v>0.19818917066384092</v>
      </c>
      <c r="I14" s="12">
        <v>0.27163000000000004</v>
      </c>
      <c r="J14" s="13">
        <v>6.1724430035099481E-3</v>
      </c>
      <c r="K14" s="12">
        <v>9.1420000000000012</v>
      </c>
      <c r="L14" s="13">
        <v>0.51324150465961249</v>
      </c>
      <c r="M14" s="12">
        <v>7.0614999999999997E-2</v>
      </c>
      <c r="N14" s="13">
        <v>7.422956922526508E-3</v>
      </c>
      <c r="O14" s="10">
        <v>89.321499999999986</v>
      </c>
      <c r="P14" s="11">
        <v>0.88883291307670309</v>
      </c>
      <c r="Q14" s="12">
        <v>2.5665E-2</v>
      </c>
      <c r="R14" s="13">
        <v>1.3831020626799289E-2</v>
      </c>
      <c r="S14" s="10">
        <v>101.26011913793103</v>
      </c>
    </row>
    <row r="15" spans="2:19" x14ac:dyDescent="0.25">
      <c r="B15" s="8" t="s">
        <v>25</v>
      </c>
      <c r="C15" s="12">
        <v>9.0799999999999992E-2</v>
      </c>
      <c r="D15" s="13">
        <v>1.6310242180911993E-2</v>
      </c>
      <c r="E15" s="12">
        <v>2.4954545454545462E-2</v>
      </c>
      <c r="F15" s="13">
        <v>5.313824166523296E-3</v>
      </c>
      <c r="G15" s="12">
        <v>1.8736636363636363</v>
      </c>
      <c r="H15" s="13">
        <v>0.1697034606172029</v>
      </c>
      <c r="I15" s="12">
        <v>0.30370000000000003</v>
      </c>
      <c r="J15" s="13">
        <v>5.8485895735638756E-3</v>
      </c>
      <c r="K15" s="10">
        <v>10.162727272727274</v>
      </c>
      <c r="L15" s="11">
        <v>0.56238938306285491</v>
      </c>
      <c r="M15" s="12">
        <v>7.6481818181818179E-2</v>
      </c>
      <c r="N15" s="13">
        <v>1.3129951879715209E-2</v>
      </c>
      <c r="O15" s="10">
        <v>88.833636363636373</v>
      </c>
      <c r="P15" s="11">
        <v>0.77102882860853705</v>
      </c>
      <c r="Q15" s="12">
        <v>2.8181818181818183E-2</v>
      </c>
      <c r="R15" s="13">
        <v>8.8125839776785377E-3</v>
      </c>
      <c r="S15" s="10">
        <v>101.39414545454547</v>
      </c>
    </row>
    <row r="16" spans="2:19" x14ac:dyDescent="0.25">
      <c r="B16" s="8" t="s">
        <v>26</v>
      </c>
      <c r="C16" s="12">
        <v>6.3922222222222214E-2</v>
      </c>
      <c r="D16" s="13">
        <v>1.3320994290550964E-2</v>
      </c>
      <c r="E16" s="12">
        <v>1.1540000000000002E-2</v>
      </c>
      <c r="F16" s="13">
        <v>5.4454616545871375E-3</v>
      </c>
      <c r="G16" s="12">
        <v>1.2701499999999999</v>
      </c>
      <c r="H16" s="13">
        <v>0.10168073615618231</v>
      </c>
      <c r="I16" s="12">
        <v>0.28217000000000003</v>
      </c>
      <c r="J16" s="13">
        <v>9.2364894219668335E-3</v>
      </c>
      <c r="K16" s="12">
        <v>7.822499999999998</v>
      </c>
      <c r="L16" s="13">
        <v>0.57211403905533575</v>
      </c>
      <c r="M16" s="12">
        <v>5.4409999999999993E-2</v>
      </c>
      <c r="N16" s="13">
        <v>9.1899201073213036E-3</v>
      </c>
      <c r="O16" s="10">
        <v>91.195999999999998</v>
      </c>
      <c r="P16" s="11">
        <v>0.46833860894824586</v>
      </c>
      <c r="Q16" s="12">
        <v>2.3E-2</v>
      </c>
      <c r="R16" s="13">
        <v>9.849392180017482E-3</v>
      </c>
      <c r="S16" s="10">
        <v>100.72369222222221</v>
      </c>
    </row>
    <row r="17" spans="2:19" x14ac:dyDescent="0.25">
      <c r="B17" t="s">
        <v>27</v>
      </c>
      <c r="C17" s="12">
        <v>0.10126521739130437</v>
      </c>
      <c r="D17" s="13">
        <v>1.9457497005609885E-2</v>
      </c>
      <c r="E17" s="12">
        <v>1.6695000000000002E-2</v>
      </c>
      <c r="F17" s="13">
        <v>1.375842230092267E-2</v>
      </c>
      <c r="G17" s="12">
        <v>1.5045950000000003</v>
      </c>
      <c r="H17" s="13">
        <v>0.39979139096467992</v>
      </c>
      <c r="I17" s="12">
        <v>0.26383999999999996</v>
      </c>
      <c r="J17" s="13">
        <v>1.9405897096121661E-2</v>
      </c>
      <c r="K17" s="10">
        <v>13.39</v>
      </c>
      <c r="L17" s="11">
        <v>2.6602849075754351</v>
      </c>
      <c r="M17" s="12">
        <v>6.3954999999999998E-2</v>
      </c>
      <c r="N17" s="13">
        <v>1.5625063368292565E-2</v>
      </c>
      <c r="O17" s="10">
        <v>85.374499999999998</v>
      </c>
      <c r="P17" s="11">
        <v>3.3542910067396878</v>
      </c>
      <c r="Q17" s="12">
        <v>2.631E-2</v>
      </c>
      <c r="R17" s="13">
        <v>3.2786324170781617E-2</v>
      </c>
      <c r="S17" s="10">
        <v>100.7411602173913</v>
      </c>
    </row>
    <row r="18" spans="2:19" x14ac:dyDescent="0.25">
      <c r="B18" s="8" t="s">
        <v>28</v>
      </c>
      <c r="C18" s="12">
        <v>6.0500000000000012E-2</v>
      </c>
      <c r="D18" s="13">
        <v>3.8509609190434509E-2</v>
      </c>
      <c r="E18" s="12">
        <v>3.1752380952380949E-2</v>
      </c>
      <c r="F18" s="13">
        <v>7.7097094009838827E-3</v>
      </c>
      <c r="G18" s="12">
        <v>1.2213476190476191</v>
      </c>
      <c r="H18" s="13">
        <v>3.0299746187841588E-2</v>
      </c>
      <c r="I18" s="12">
        <v>0.18964761904761906</v>
      </c>
      <c r="J18" s="13">
        <v>7.529383709681624E-3</v>
      </c>
      <c r="K18" s="12">
        <v>7.6880952380952392</v>
      </c>
      <c r="L18" s="13">
        <v>0.35984189649926873</v>
      </c>
      <c r="M18" s="12">
        <v>5.1204761904761899E-2</v>
      </c>
      <c r="N18" s="13">
        <v>8.0368200297428836E-3</v>
      </c>
      <c r="O18" s="10">
        <v>91.128571428571433</v>
      </c>
      <c r="P18" s="11">
        <v>0.86892626680453156</v>
      </c>
      <c r="Q18" s="12">
        <v>3.5185714285714292E-2</v>
      </c>
      <c r="R18" s="13">
        <v>1.2623798386946977E-2</v>
      </c>
      <c r="S18" s="10">
        <v>100.40630476190478</v>
      </c>
    </row>
    <row r="19" spans="2:19" x14ac:dyDescent="0.25">
      <c r="B19" t="s">
        <v>29</v>
      </c>
      <c r="C19" s="12">
        <v>6.0788888888888899E-2</v>
      </c>
      <c r="D19" s="13">
        <v>1.4131398029084356E-2</v>
      </c>
      <c r="E19" s="12">
        <v>1.9492592592592596E-2</v>
      </c>
      <c r="F19" s="13">
        <v>6.0526488750429182E-3</v>
      </c>
      <c r="G19" s="12">
        <v>1.1806296296296297</v>
      </c>
      <c r="H19" s="13">
        <v>2.2338304715216362E-2</v>
      </c>
      <c r="I19" s="12">
        <v>0.20162592592592596</v>
      </c>
      <c r="J19" s="13">
        <v>1.0500900788928414E-2</v>
      </c>
      <c r="K19" s="10">
        <v>11.735555555555557</v>
      </c>
      <c r="L19" s="11">
        <v>0.33124860909238701</v>
      </c>
      <c r="M19" s="12">
        <v>5.2548148148148142E-2</v>
      </c>
      <c r="N19" s="13">
        <v>1.2935234242188533E-2</v>
      </c>
      <c r="O19" s="10">
        <v>87.624814814814826</v>
      </c>
      <c r="P19" s="11">
        <v>0.34737887064713485</v>
      </c>
      <c r="Q19" s="12">
        <v>2.1674074074074082E-2</v>
      </c>
      <c r="R19" s="13">
        <v>1.0620357541156233E-2</v>
      </c>
      <c r="S19" s="10">
        <v>100.89712962962963</v>
      </c>
    </row>
    <row r="20" spans="2:19" x14ac:dyDescent="0.25">
      <c r="B20" t="s">
        <v>30</v>
      </c>
      <c r="C20" s="12">
        <v>0.19020833333333331</v>
      </c>
      <c r="D20" s="13">
        <v>5.8786170487451515E-2</v>
      </c>
      <c r="E20" s="12">
        <v>7.837499999999999E-3</v>
      </c>
      <c r="F20" s="13">
        <v>7.6476658843245022E-3</v>
      </c>
      <c r="G20" s="12">
        <v>0.23387083333333336</v>
      </c>
      <c r="H20" s="13">
        <v>2.5137006828952965E-2</v>
      </c>
      <c r="I20" s="12">
        <v>1.0794416666666664</v>
      </c>
      <c r="J20" s="13">
        <v>2.4210650129852872E-2</v>
      </c>
      <c r="K20" s="10">
        <v>13.477499999999999</v>
      </c>
      <c r="L20" s="11">
        <v>0.85292463605092861</v>
      </c>
      <c r="M20" s="12">
        <v>7.9524999999999998E-2</v>
      </c>
      <c r="N20" s="13">
        <v>1.0065060098310792E-2</v>
      </c>
      <c r="O20" s="10">
        <v>86.270416666666662</v>
      </c>
      <c r="P20" s="11">
        <v>0.96775167119537986</v>
      </c>
      <c r="Q20" s="12">
        <v>4.4279166666666675E-2</v>
      </c>
      <c r="R20" s="13">
        <v>1.4090267352253128E-2</v>
      </c>
      <c r="S20" s="10">
        <v>101.38307916666666</v>
      </c>
    </row>
    <row r="21" spans="2:19" x14ac:dyDescent="0.25">
      <c r="B21" s="8" t="s">
        <v>31</v>
      </c>
      <c r="C21" s="12">
        <v>0.17422857142857143</v>
      </c>
      <c r="D21" s="13">
        <v>4.0931124235927541E-2</v>
      </c>
      <c r="E21" s="12">
        <v>5.8678571428571425E-3</v>
      </c>
      <c r="F21" s="13">
        <v>6.3137154390661802E-3</v>
      </c>
      <c r="G21" s="12">
        <v>0.20510714285714288</v>
      </c>
      <c r="H21" s="13">
        <v>7.7165492465954139E-3</v>
      </c>
      <c r="I21" s="12">
        <v>1.3812785714285714</v>
      </c>
      <c r="J21" s="13">
        <v>2.4549486788674454E-2</v>
      </c>
      <c r="K21" s="12">
        <v>8.5235714285714295</v>
      </c>
      <c r="L21" s="13">
        <v>0.12708160940803151</v>
      </c>
      <c r="M21" s="12">
        <v>6.2067857142857168E-2</v>
      </c>
      <c r="N21" s="13">
        <v>1.1311418471203502E-2</v>
      </c>
      <c r="O21" s="10">
        <v>90.836428571428556</v>
      </c>
      <c r="P21" s="11">
        <v>0.3652621005749187</v>
      </c>
      <c r="Q21" s="12">
        <v>4.489285714285713E-2</v>
      </c>
      <c r="R21" s="13">
        <v>1.4267521484552606E-2</v>
      </c>
      <c r="S21" s="10">
        <v>101.23344285714285</v>
      </c>
    </row>
    <row r="22" spans="2:19" x14ac:dyDescent="0.25">
      <c r="B22" t="s">
        <v>32</v>
      </c>
      <c r="C22" s="12">
        <v>0.19699666666666663</v>
      </c>
      <c r="D22" s="13">
        <v>1.2992477487545161E-2</v>
      </c>
      <c r="E22" s="12">
        <v>2.3433333333333323E-2</v>
      </c>
      <c r="F22" s="13">
        <v>7.8971550238845344E-3</v>
      </c>
      <c r="G22" s="12">
        <v>2.2993333333333341</v>
      </c>
      <c r="H22" s="13">
        <v>0.11652832520341413</v>
      </c>
      <c r="I22" s="12">
        <v>0.69871000000000005</v>
      </c>
      <c r="J22" s="13">
        <v>1.2943440623436026E-2</v>
      </c>
      <c r="K22" s="10">
        <v>12.952333333333334</v>
      </c>
      <c r="L22" s="11">
        <v>0.36860111449803756</v>
      </c>
      <c r="M22" s="12">
        <v>0.10121333333333332</v>
      </c>
      <c r="N22" s="13">
        <v>1.0880724282856576E-2</v>
      </c>
      <c r="O22" s="10">
        <v>85.202333333333328</v>
      </c>
      <c r="P22" s="11">
        <v>0.56433472173960864</v>
      </c>
      <c r="Q22" s="12">
        <v>2.8400000000000005E-2</v>
      </c>
      <c r="R22" s="13">
        <v>1.2412229786620205E-2</v>
      </c>
      <c r="S22" s="10">
        <v>101.50275333333333</v>
      </c>
    </row>
    <row r="23" spans="2:19" x14ac:dyDescent="0.25">
      <c r="B23" t="s">
        <v>33</v>
      </c>
      <c r="C23" s="12">
        <v>0.19699666666666663</v>
      </c>
      <c r="D23" s="13">
        <v>1.2992477487545161E-2</v>
      </c>
      <c r="E23" s="12">
        <v>2.3433333333333323E-2</v>
      </c>
      <c r="F23" s="13">
        <v>7.8971550238845344E-3</v>
      </c>
      <c r="G23" s="12">
        <v>2.2993333333333341</v>
      </c>
      <c r="H23" s="13">
        <v>0.11652832520341413</v>
      </c>
      <c r="I23" s="12">
        <v>0.69871000000000005</v>
      </c>
      <c r="J23" s="13">
        <v>1.2943440623436026E-2</v>
      </c>
      <c r="K23" s="10">
        <v>12.952333333333334</v>
      </c>
      <c r="L23" s="11">
        <v>0.36860111449803756</v>
      </c>
      <c r="M23" s="12">
        <v>0.10121333333333332</v>
      </c>
      <c r="N23" s="13">
        <v>1.0880724282856576E-2</v>
      </c>
      <c r="O23" s="10">
        <v>85.202333333333328</v>
      </c>
      <c r="P23" s="11">
        <v>0.56433472173960864</v>
      </c>
      <c r="Q23" s="12">
        <v>2.8400000000000005E-2</v>
      </c>
      <c r="R23" s="13">
        <v>1.2412229786620205E-2</v>
      </c>
      <c r="S23" s="10">
        <v>101.50275333333333</v>
      </c>
    </row>
    <row r="24" spans="2:19" x14ac:dyDescent="0.25">
      <c r="B24" t="s">
        <v>34</v>
      </c>
      <c r="C24" s="12">
        <v>7.0186206896551723E-2</v>
      </c>
      <c r="D24" s="13">
        <v>1.489587009250576E-2</v>
      </c>
      <c r="E24" s="12">
        <v>1.3665517241379309E-2</v>
      </c>
      <c r="F24" s="13">
        <v>7.2119085972968079E-3</v>
      </c>
      <c r="G24" s="12">
        <v>1.279489655172414</v>
      </c>
      <c r="H24" s="13">
        <v>0.13665270198788906</v>
      </c>
      <c r="I24" s="12">
        <v>0.23963448275862068</v>
      </c>
      <c r="J24" s="13">
        <v>9.4907008155585365E-2</v>
      </c>
      <c r="K24" s="12">
        <v>6.751724137931034</v>
      </c>
      <c r="L24" s="13">
        <v>0.78497984034859691</v>
      </c>
      <c r="M24" s="12">
        <v>6.209655172413793E-2</v>
      </c>
      <c r="N24" s="13">
        <v>1.3889319708698668E-2</v>
      </c>
      <c r="O24" s="10">
        <v>92.514137931034497</v>
      </c>
      <c r="P24" s="11">
        <v>1.0408016046757258</v>
      </c>
      <c r="Q24" s="12">
        <v>3.1751724137931037E-2</v>
      </c>
      <c r="R24" s="13">
        <v>1.2007367401773892E-2</v>
      </c>
      <c r="S24" s="10">
        <v>100.96268620689656</v>
      </c>
    </row>
    <row r="25" spans="2:19" x14ac:dyDescent="0.25">
      <c r="B25" t="s">
        <v>35</v>
      </c>
      <c r="C25" s="12">
        <v>8.4033333333333335E-2</v>
      </c>
      <c r="D25" s="13">
        <v>1.6391825829448956E-2</v>
      </c>
      <c r="E25" s="12">
        <v>1.6789999999999996E-2</v>
      </c>
      <c r="F25" s="13">
        <v>5.8809071549819009E-3</v>
      </c>
      <c r="G25" s="12">
        <v>1.6107933333333335</v>
      </c>
      <c r="H25" s="13">
        <v>5.8255998260551098E-2</v>
      </c>
      <c r="I25" s="12">
        <v>0.2457833333333333</v>
      </c>
      <c r="J25" s="13">
        <v>1.1649835971416915E-2</v>
      </c>
      <c r="K25" s="12">
        <v>5.3626666666666667</v>
      </c>
      <c r="L25" s="13">
        <v>0.14426826862942999</v>
      </c>
      <c r="M25" s="12">
        <v>5.0413333333333324E-2</v>
      </c>
      <c r="N25" s="13">
        <v>1.162543980134572E-2</v>
      </c>
      <c r="O25" s="10">
        <v>93.222333333333324</v>
      </c>
      <c r="P25" s="11">
        <v>0.24466279867906307</v>
      </c>
      <c r="Q25" s="12">
        <v>3.0440000000000002E-2</v>
      </c>
      <c r="R25" s="13">
        <v>1.052794638913088E-2</v>
      </c>
      <c r="S25" s="10">
        <v>100.62325333333332</v>
      </c>
    </row>
    <row r="26" spans="2:19" x14ac:dyDescent="0.25">
      <c r="B26" t="s">
        <v>36</v>
      </c>
      <c r="C26" s="12">
        <v>8.1620689655172426E-2</v>
      </c>
      <c r="D26" s="13">
        <v>2.6689864037955081E-2</v>
      </c>
      <c r="E26" s="12">
        <v>1.666551724137931E-2</v>
      </c>
      <c r="F26" s="13">
        <v>7.5036789006683296E-3</v>
      </c>
      <c r="G26" s="12">
        <v>1.516524137931035</v>
      </c>
      <c r="H26" s="13">
        <v>2.5731271346809744E-2</v>
      </c>
      <c r="I26" s="12">
        <v>0.33746896551724131</v>
      </c>
      <c r="J26" s="13">
        <v>8.3496836316574573E-3</v>
      </c>
      <c r="K26" s="12">
        <v>7.3882758620689666</v>
      </c>
      <c r="L26" s="13">
        <v>7.6067120995550574E-2</v>
      </c>
      <c r="M26" s="12">
        <v>6.4941379310344841E-2</v>
      </c>
      <c r="N26" s="13">
        <v>1.3737631248336405E-2</v>
      </c>
      <c r="O26" s="10">
        <v>91.670000000000016</v>
      </c>
      <c r="P26" s="11">
        <v>0.30554401132593334</v>
      </c>
      <c r="Q26" s="12">
        <v>2.3851724137931039E-2</v>
      </c>
      <c r="R26" s="13">
        <v>1.0013762696896394E-2</v>
      </c>
      <c r="S26" s="10">
        <v>101.09934827586208</v>
      </c>
    </row>
    <row r="27" spans="2:19" x14ac:dyDescent="0.25">
      <c r="B27" t="s">
        <v>37</v>
      </c>
      <c r="C27" s="12">
        <v>6.7583333333333329E-2</v>
      </c>
      <c r="D27" s="13">
        <v>1.4371357609503369E-2</v>
      </c>
      <c r="E27" s="12">
        <v>1.0893333333333335E-2</v>
      </c>
      <c r="F27" s="13">
        <v>5.15075711430608E-3</v>
      </c>
      <c r="G27" s="12">
        <v>1.3249966666666668</v>
      </c>
      <c r="H27" s="13">
        <v>2.213319372272823E-2</v>
      </c>
      <c r="I27" s="12">
        <v>0.33771333333333325</v>
      </c>
      <c r="J27" s="13">
        <v>1.1478127125051836E-2</v>
      </c>
      <c r="K27" s="12">
        <v>6.9113333333333324</v>
      </c>
      <c r="L27" s="13">
        <v>8.2115701943946906E-2</v>
      </c>
      <c r="M27" s="12">
        <v>6.0603333333333349E-2</v>
      </c>
      <c r="N27" s="13">
        <v>1.0235485377818638E-2</v>
      </c>
      <c r="O27" s="10">
        <v>91.90900000000002</v>
      </c>
      <c r="P27" s="11">
        <v>0.2284935674036094</v>
      </c>
      <c r="Q27" s="12">
        <v>2.9079999999999998E-2</v>
      </c>
      <c r="R27" s="13">
        <v>1.2591140837358896E-2</v>
      </c>
      <c r="S27" s="10">
        <v>100.65120333333334</v>
      </c>
    </row>
    <row r="28" spans="2:19" x14ac:dyDescent="0.25">
      <c r="B28" t="s">
        <v>38</v>
      </c>
      <c r="C28" s="12">
        <v>6.3820000000000002E-2</v>
      </c>
      <c r="D28" s="13">
        <v>1.6414133832575051E-2</v>
      </c>
      <c r="E28" s="12">
        <v>2.0005000000000002E-2</v>
      </c>
      <c r="F28" s="13">
        <v>4.9363821186221542E-3</v>
      </c>
      <c r="G28" s="12">
        <v>1.4190499999999999</v>
      </c>
      <c r="H28" s="13">
        <v>4.1442776019597512E-2</v>
      </c>
      <c r="I28" s="12">
        <v>0.34162499999999996</v>
      </c>
      <c r="J28" s="13">
        <v>1.0541740343685388E-2</v>
      </c>
      <c r="K28" s="12">
        <v>6.6349999999999998</v>
      </c>
      <c r="L28" s="13">
        <v>0.16838239687968395</v>
      </c>
      <c r="M28" s="12">
        <v>6.3450000000000006E-2</v>
      </c>
      <c r="N28" s="13">
        <v>8.4866768649763322E-3</v>
      </c>
      <c r="O28" s="10">
        <v>92.103000000000023</v>
      </c>
      <c r="P28" s="11">
        <v>0.37260251150381057</v>
      </c>
      <c r="Q28" s="12">
        <v>3.6714999999999998E-2</v>
      </c>
      <c r="R28" s="13">
        <v>9.537917404813941E-3</v>
      </c>
      <c r="S28" s="10">
        <v>100.68266500000003</v>
      </c>
    </row>
    <row r="29" spans="2:19" x14ac:dyDescent="0.25">
      <c r="B29" t="s">
        <v>39</v>
      </c>
      <c r="C29" s="12">
        <v>0.33634500000000001</v>
      </c>
      <c r="D29" s="13">
        <v>1.666968490214623E-2</v>
      </c>
      <c r="E29" s="12">
        <v>3.1960000000000002E-2</v>
      </c>
      <c r="F29" s="13">
        <v>6.3870263239756498E-3</v>
      </c>
      <c r="G29" s="12">
        <v>3.0920000000000005</v>
      </c>
      <c r="H29" s="13">
        <v>0.13941985058391829</v>
      </c>
      <c r="I29" s="12">
        <v>1.0460849999999997</v>
      </c>
      <c r="J29" s="13">
        <v>2.6485890484120835E-2</v>
      </c>
      <c r="K29" s="10">
        <v>11.394000000000002</v>
      </c>
      <c r="L29" s="11">
        <v>0.29734615659548241</v>
      </c>
      <c r="M29" s="12">
        <v>0.11030500000000001</v>
      </c>
      <c r="N29" s="13">
        <v>9.9286653049058989E-3</v>
      </c>
      <c r="O29" s="10">
        <v>84.634999999999991</v>
      </c>
      <c r="P29" s="11">
        <v>0.43434766574351791</v>
      </c>
      <c r="Q29" s="12">
        <v>4.3994999999999992E-2</v>
      </c>
      <c r="R29" s="13">
        <v>1.3597231722902879E-2</v>
      </c>
      <c r="S29" s="10">
        <v>100.68968999999998</v>
      </c>
    </row>
    <row r="30" spans="2:19" x14ac:dyDescent="0.25">
      <c r="B30" t="s">
        <v>40</v>
      </c>
      <c r="C30" s="12">
        <v>0.27947333333333335</v>
      </c>
      <c r="D30" s="13">
        <v>2.3760905784042847E-2</v>
      </c>
      <c r="E30" s="12">
        <v>2.3430000000000003E-2</v>
      </c>
      <c r="F30" s="13">
        <v>6.6638577415788231E-3</v>
      </c>
      <c r="G30" s="12">
        <v>2.6559999999999997</v>
      </c>
      <c r="H30" s="13">
        <v>9.9536858534396977E-2</v>
      </c>
      <c r="I30" s="12">
        <v>1.0092799999999997</v>
      </c>
      <c r="J30" s="13">
        <v>6.1453040103244962E-2</v>
      </c>
      <c r="K30" s="10">
        <v>11.276666666666666</v>
      </c>
      <c r="L30" s="11">
        <v>0.68344125864845806</v>
      </c>
      <c r="M30" s="12">
        <v>0.11062333333333332</v>
      </c>
      <c r="N30" s="13">
        <v>1.161864385621111E-2</v>
      </c>
      <c r="O30" s="10">
        <v>84.837666666666664</v>
      </c>
      <c r="P30" s="11">
        <v>0.73712715102728965</v>
      </c>
      <c r="Q30" s="12">
        <v>3.5653333333333335E-2</v>
      </c>
      <c r="R30" s="13">
        <v>9.5988050022523183E-3</v>
      </c>
      <c r="S30" s="10">
        <v>100.22879333333333</v>
      </c>
    </row>
    <row r="31" spans="2:19" x14ac:dyDescent="0.25">
      <c r="B31" t="s">
        <v>41</v>
      </c>
      <c r="C31" s="12">
        <v>3.6216666666666675E-2</v>
      </c>
      <c r="D31" s="13">
        <v>1.198346801836289E-2</v>
      </c>
      <c r="E31" s="12">
        <v>1.1413333333333333E-2</v>
      </c>
      <c r="F31" s="13">
        <v>4.8260595287162233E-3</v>
      </c>
      <c r="G31" s="12">
        <v>1.1427799999999997</v>
      </c>
      <c r="H31" s="13">
        <v>1.9320534011324806E-2</v>
      </c>
      <c r="I31" s="12">
        <v>0.34015666666666672</v>
      </c>
      <c r="J31" s="13">
        <v>7.6597327464557408E-3</v>
      </c>
      <c r="K31" s="12">
        <v>7.583666666666665</v>
      </c>
      <c r="L31" s="13">
        <v>5.1022870688871805E-2</v>
      </c>
      <c r="M31" s="12">
        <v>5.1873333333333341E-2</v>
      </c>
      <c r="N31" s="13">
        <v>1.186635153914521E-2</v>
      </c>
      <c r="O31" s="10">
        <v>91.628666666666675</v>
      </c>
      <c r="P31" s="11">
        <v>0.33741137618878236</v>
      </c>
      <c r="Q31" s="12">
        <v>2.9043333333333331E-2</v>
      </c>
      <c r="R31" s="13">
        <v>1.1408245153013873E-2</v>
      </c>
      <c r="S31" s="10">
        <v>100.82381666666667</v>
      </c>
    </row>
    <row r="32" spans="2:19" x14ac:dyDescent="0.25">
      <c r="B32" t="s">
        <v>42</v>
      </c>
      <c r="C32" s="12">
        <v>3.9832258064516124E-2</v>
      </c>
      <c r="D32" s="13">
        <v>1.2408958782448912E-2</v>
      </c>
      <c r="E32" s="12">
        <v>1.100967741935484E-2</v>
      </c>
      <c r="F32" s="13">
        <v>6.8265342519079984E-3</v>
      </c>
      <c r="G32" s="12">
        <v>1.199858064516129</v>
      </c>
      <c r="H32" s="13">
        <v>2.1682508683169014E-2</v>
      </c>
      <c r="I32" s="12">
        <v>0.36739677419354838</v>
      </c>
      <c r="J32" s="13">
        <v>9.4629975473232136E-3</v>
      </c>
      <c r="K32" s="12">
        <v>7.106129032258063</v>
      </c>
      <c r="L32" s="13">
        <v>0.18471017693231087</v>
      </c>
      <c r="M32" s="12">
        <v>5.1893548387096776E-2</v>
      </c>
      <c r="N32" s="13">
        <v>8.8911167459013781E-3</v>
      </c>
      <c r="O32" s="10">
        <v>91.578709677419369</v>
      </c>
      <c r="P32" s="11">
        <v>0.50608788390610482</v>
      </c>
      <c r="Q32" s="12">
        <v>2.3480645161290323E-2</v>
      </c>
      <c r="R32" s="13">
        <v>1.3568798014927198E-2</v>
      </c>
      <c r="S32" s="10">
        <v>100.37830967741937</v>
      </c>
    </row>
    <row r="33" spans="2:19" x14ac:dyDescent="0.25">
      <c r="B33" s="8" t="s">
        <v>43</v>
      </c>
      <c r="C33" s="12">
        <v>2.504E-2</v>
      </c>
      <c r="D33" s="13">
        <v>9.2870543936355195E-3</v>
      </c>
      <c r="E33" s="12">
        <v>1.3026666666666666E-2</v>
      </c>
      <c r="F33" s="13">
        <v>6.7404048447600199E-3</v>
      </c>
      <c r="G33" s="12">
        <v>1.0057366666666667</v>
      </c>
      <c r="H33" s="13">
        <v>4.4019286394859261E-2</v>
      </c>
      <c r="I33" s="12">
        <v>0.26301666666666673</v>
      </c>
      <c r="J33" s="13">
        <v>1.7326839521854296E-2</v>
      </c>
      <c r="K33" s="12">
        <v>5.3053333333333326</v>
      </c>
      <c r="L33" s="13">
        <v>0.26515751120254255</v>
      </c>
      <c r="M33" s="12">
        <v>3.6093333333333324E-2</v>
      </c>
      <c r="N33" s="13">
        <v>1.0749079618445392E-2</v>
      </c>
      <c r="O33" s="10">
        <v>93.272999999999996</v>
      </c>
      <c r="P33" s="11">
        <v>0.56659387632558567</v>
      </c>
      <c r="Q33" s="12">
        <v>1.492666666666667E-2</v>
      </c>
      <c r="R33" s="13">
        <v>9.0925863447526029E-3</v>
      </c>
      <c r="S33" s="10">
        <v>99.936173333333329</v>
      </c>
    </row>
    <row r="34" spans="2:19" x14ac:dyDescent="0.25">
      <c r="B34" t="s">
        <v>44</v>
      </c>
      <c r="C34" s="12">
        <v>0.37778620689655168</v>
      </c>
      <c r="D34" s="13">
        <v>4.6833982809631358E-2</v>
      </c>
      <c r="E34" s="12">
        <v>3.4486206896551727E-2</v>
      </c>
      <c r="F34" s="13">
        <v>6.8786794900688245E-3</v>
      </c>
      <c r="G34" s="12">
        <v>3.3848275862068964</v>
      </c>
      <c r="H34" s="13">
        <v>0.27647811447427667</v>
      </c>
      <c r="I34" s="12">
        <v>0.92276896551724141</v>
      </c>
      <c r="J34" s="13">
        <v>5.9324838832170913E-2</v>
      </c>
      <c r="K34" s="10">
        <v>11.365862068965516</v>
      </c>
      <c r="L34" s="11">
        <v>0.36847676066844354</v>
      </c>
      <c r="M34" s="12">
        <v>0.10993103448275862</v>
      </c>
      <c r="N34" s="13">
        <v>9.4105982597235197E-3</v>
      </c>
      <c r="O34" s="10">
        <v>82.784137931034493</v>
      </c>
      <c r="P34" s="11">
        <v>0.60782702685984524</v>
      </c>
      <c r="Q34" s="12">
        <v>3.2986206896551726E-2</v>
      </c>
      <c r="R34" s="13">
        <v>1.371481795457357E-2</v>
      </c>
      <c r="S34" s="10">
        <v>99.012786206896564</v>
      </c>
    </row>
    <row r="35" spans="2:19" x14ac:dyDescent="0.25">
      <c r="B35" t="s">
        <v>45</v>
      </c>
      <c r="C35" s="12">
        <v>0.17080000000000004</v>
      </c>
      <c r="D35" s="13">
        <v>2.9163705853859242E-2</v>
      </c>
      <c r="E35" s="12">
        <v>1.7995833333333336E-2</v>
      </c>
      <c r="F35" s="13">
        <v>1.0771802124737188E-2</v>
      </c>
      <c r="G35" s="12">
        <v>1.9941666666666664</v>
      </c>
      <c r="H35" s="13">
        <v>9.174239296348588E-2</v>
      </c>
      <c r="I35" s="12">
        <v>0.5870333333333333</v>
      </c>
      <c r="J35" s="13">
        <v>5.2372957398514997E-2</v>
      </c>
      <c r="K35" s="10">
        <v>10.996249999999998</v>
      </c>
      <c r="L35" s="11">
        <v>0.86227107863100594</v>
      </c>
      <c r="M35" s="12">
        <v>7.7975000000000003E-2</v>
      </c>
      <c r="N35" s="13">
        <v>1.1911749771074582E-2</v>
      </c>
      <c r="O35" s="10">
        <v>85.83750000000002</v>
      </c>
      <c r="P35" s="11">
        <v>1.0987116961716334</v>
      </c>
      <c r="Q35" s="12">
        <v>2.0041666666666669E-2</v>
      </c>
      <c r="R35" s="13">
        <v>1.0593390747831012E-2</v>
      </c>
      <c r="S35" s="10">
        <v>99.701762500000015</v>
      </c>
    </row>
    <row r="36" spans="2:19" x14ac:dyDescent="0.25">
      <c r="B36" s="8"/>
    </row>
    <row r="37" spans="2:19" x14ac:dyDescent="0.25">
      <c r="B37" s="8"/>
    </row>
    <row r="38" spans="2:19" x14ac:dyDescent="0.25">
      <c r="B38" s="8"/>
    </row>
    <row r="39" spans="2:19" x14ac:dyDescent="0.25">
      <c r="B39" s="8"/>
    </row>
    <row r="76" spans="2:2" x14ac:dyDescent="0.25">
      <c r="B76" s="8"/>
    </row>
    <row r="77" spans="2:2" x14ac:dyDescent="0.25">
      <c r="B77" s="8"/>
    </row>
    <row r="115" spans="2:2" x14ac:dyDescent="0.25">
      <c r="B115" s="8"/>
    </row>
    <row r="116" spans="2:2" x14ac:dyDescent="0.25">
      <c r="B116" s="8"/>
    </row>
    <row r="120" spans="2:2" x14ac:dyDescent="0.25">
      <c r="B120" s="3"/>
    </row>
    <row r="121" spans="2:2" x14ac:dyDescent="0.25">
      <c r="B121" s="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3"/>
    </row>
    <row r="135" spans="2:2" x14ac:dyDescent="0.25">
      <c r="B135" s="43"/>
    </row>
    <row r="136" spans="2:2" x14ac:dyDescent="0.25">
      <c r="B136" s="3"/>
    </row>
    <row r="137" spans="2:2" x14ac:dyDescent="0.25">
      <c r="B137" s="3"/>
    </row>
    <row r="138" spans="2:2" x14ac:dyDescent="0.25">
      <c r="B138" s="3"/>
    </row>
    <row r="139" spans="2:2" x14ac:dyDescent="0.25">
      <c r="B139" s="3"/>
    </row>
    <row r="140" spans="2:2" x14ac:dyDescent="0.25">
      <c r="B140" s="3"/>
    </row>
    <row r="141" spans="2:2" x14ac:dyDescent="0.25">
      <c r="B141" s="3"/>
    </row>
    <row r="142" spans="2:2" x14ac:dyDescent="0.25">
      <c r="B142" s="3"/>
    </row>
    <row r="143" spans="2:2" x14ac:dyDescent="0.25">
      <c r="B143" s="3"/>
    </row>
    <row r="144" spans="2:2" x14ac:dyDescent="0.25">
      <c r="B144" s="3"/>
    </row>
    <row r="145" spans="2:2" x14ac:dyDescent="0.25">
      <c r="B145" s="3"/>
    </row>
    <row r="146" spans="2:2" x14ac:dyDescent="0.25">
      <c r="B146" s="3"/>
    </row>
    <row r="147" spans="2:2" x14ac:dyDescent="0.25">
      <c r="B147" s="3"/>
    </row>
    <row r="148" spans="2:2" x14ac:dyDescent="0.25">
      <c r="B148" s="3"/>
    </row>
    <row r="149" spans="2:2" x14ac:dyDescent="0.25">
      <c r="B149" s="3"/>
    </row>
    <row r="150" spans="2:2" x14ac:dyDescent="0.25">
      <c r="B150" s="43"/>
    </row>
    <row r="151" spans="2:2" x14ac:dyDescent="0.25">
      <c r="B151" s="3"/>
    </row>
    <row r="152" spans="2:2" x14ac:dyDescent="0.25">
      <c r="B152" s="3"/>
    </row>
    <row r="153" spans="2:2" x14ac:dyDescent="0.25">
      <c r="B153" s="8"/>
    </row>
    <row r="154" spans="2:2" x14ac:dyDescent="0.25">
      <c r="B154" s="8"/>
    </row>
    <row r="191" spans="2:2" x14ac:dyDescent="0.25">
      <c r="B191" s="8"/>
    </row>
    <row r="192" spans="2:2" x14ac:dyDescent="0.25">
      <c r="B192" s="8"/>
    </row>
    <row r="194" spans="2:2" x14ac:dyDescent="0.25">
      <c r="B194" s="3"/>
    </row>
    <row r="195" spans="2:2" x14ac:dyDescent="0.25">
      <c r="B195" s="3"/>
    </row>
    <row r="196" spans="2:2" ht="15.75" x14ac:dyDescent="0.25">
      <c r="B196" s="35"/>
    </row>
    <row r="197" spans="2:2" ht="15.75" x14ac:dyDescent="0.25">
      <c r="B197" s="35"/>
    </row>
    <row r="198" spans="2:2" ht="15.75" x14ac:dyDescent="0.25">
      <c r="B198" s="35"/>
    </row>
    <row r="199" spans="2:2" ht="15.75" x14ac:dyDescent="0.25">
      <c r="B199" s="35"/>
    </row>
    <row r="200" spans="2:2" ht="15.75" x14ac:dyDescent="0.25">
      <c r="B200" s="35"/>
    </row>
    <row r="201" spans="2:2" ht="15.75" x14ac:dyDescent="0.25">
      <c r="B201" s="35"/>
    </row>
    <row r="202" spans="2:2" ht="15.75" x14ac:dyDescent="0.25">
      <c r="B202" s="35"/>
    </row>
    <row r="203" spans="2:2" ht="15.75" x14ac:dyDescent="0.25">
      <c r="B203" s="35"/>
    </row>
    <row r="204" spans="2:2" ht="15.75" x14ac:dyDescent="0.25">
      <c r="B204" s="35"/>
    </row>
    <row r="205" spans="2:2" ht="15.75" x14ac:dyDescent="0.25">
      <c r="B205" s="35"/>
    </row>
    <row r="206" spans="2:2" ht="15.75" x14ac:dyDescent="0.25">
      <c r="B206" s="35"/>
    </row>
    <row r="207" spans="2:2" ht="15.75" x14ac:dyDescent="0.25">
      <c r="B207" s="35"/>
    </row>
    <row r="208" spans="2:2" ht="15.75" x14ac:dyDescent="0.25">
      <c r="B208" s="42"/>
    </row>
    <row r="209" spans="2:2" ht="15.75" x14ac:dyDescent="0.25">
      <c r="B209" s="35"/>
    </row>
    <row r="210" spans="2:2" ht="15.75" x14ac:dyDescent="0.25">
      <c r="B210" s="42"/>
    </row>
    <row r="211" spans="2:2" ht="15.75" x14ac:dyDescent="0.25">
      <c r="B211" s="42"/>
    </row>
    <row r="212" spans="2:2" ht="15.75" x14ac:dyDescent="0.25">
      <c r="B212" s="42"/>
    </row>
    <row r="213" spans="2:2" ht="15.75" x14ac:dyDescent="0.25">
      <c r="B213" s="42"/>
    </row>
    <row r="214" spans="2:2" ht="15.75" x14ac:dyDescent="0.25">
      <c r="B214" s="42"/>
    </row>
    <row r="215" spans="2:2" ht="15.75" x14ac:dyDescent="0.25">
      <c r="B215" s="42"/>
    </row>
    <row r="216" spans="2:2" ht="15.75" x14ac:dyDescent="0.25">
      <c r="B216" s="42"/>
    </row>
    <row r="217" spans="2:2" ht="15.75" x14ac:dyDescent="0.25">
      <c r="B217" s="42"/>
    </row>
    <row r="218" spans="2:2" ht="15.75" x14ac:dyDescent="0.25">
      <c r="B218" s="42"/>
    </row>
    <row r="219" spans="2:2" ht="15.75" x14ac:dyDescent="0.25">
      <c r="B219" s="42"/>
    </row>
    <row r="220" spans="2:2" ht="15.75" x14ac:dyDescent="0.25">
      <c r="B220" s="42"/>
    </row>
    <row r="221" spans="2:2" ht="15.75" x14ac:dyDescent="0.25">
      <c r="B221" s="42"/>
    </row>
    <row r="222" spans="2:2" ht="15.75" x14ac:dyDescent="0.25">
      <c r="B222" s="42"/>
    </row>
    <row r="223" spans="2:2" ht="15.75" x14ac:dyDescent="0.25">
      <c r="B223" s="42"/>
    </row>
    <row r="224" spans="2:2" ht="15.75" x14ac:dyDescent="0.25">
      <c r="B224" s="35"/>
    </row>
    <row r="225" spans="2:2" ht="15.75" x14ac:dyDescent="0.25">
      <c r="B225" s="42"/>
    </row>
    <row r="226" spans="2:2" ht="15.75" x14ac:dyDescent="0.25">
      <c r="B226" s="42"/>
    </row>
    <row r="227" spans="2:2" x14ac:dyDescent="0.25">
      <c r="B227" s="3"/>
    </row>
    <row r="228" spans="2:2" x14ac:dyDescent="0.25">
      <c r="B228" s="3"/>
    </row>
    <row r="229" spans="2:2" x14ac:dyDescent="0.25">
      <c r="B229" s="3"/>
    </row>
    <row r="230" spans="2:2" x14ac:dyDescent="0.25">
      <c r="B230" s="3"/>
    </row>
    <row r="231" spans="2:2" x14ac:dyDescent="0.25">
      <c r="B231" s="3"/>
    </row>
    <row r="232" spans="2:2" x14ac:dyDescent="0.25">
      <c r="B232" s="3"/>
    </row>
    <row r="233" spans="2:2" x14ac:dyDescent="0.25">
      <c r="B233" s="3"/>
    </row>
    <row r="234" spans="2:2" x14ac:dyDescent="0.25">
      <c r="B234" s="3"/>
    </row>
    <row r="235" spans="2:2" x14ac:dyDescent="0.25">
      <c r="B235" s="3"/>
    </row>
    <row r="236" spans="2:2" x14ac:dyDescent="0.25">
      <c r="B236" s="3"/>
    </row>
    <row r="237" spans="2:2" x14ac:dyDescent="0.25">
      <c r="B237" s="3"/>
    </row>
    <row r="238" spans="2:2" x14ac:dyDescent="0.25">
      <c r="B238" s="3"/>
    </row>
    <row r="239" spans="2:2" x14ac:dyDescent="0.25">
      <c r="B239" s="3"/>
    </row>
    <row r="240" spans="2:2" x14ac:dyDescent="0.25">
      <c r="B240" s="3"/>
    </row>
    <row r="241" spans="2:2" x14ac:dyDescent="0.25">
      <c r="B241" s="3"/>
    </row>
    <row r="242" spans="2:2" x14ac:dyDescent="0.25">
      <c r="B242" s="3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O243"/>
  <sheetViews>
    <sheetView workbookViewId="0">
      <selection activeCell="D4" sqref="D4:D34"/>
    </sheetView>
  </sheetViews>
  <sheetFormatPr defaultColWidth="11.42578125" defaultRowHeight="15" x14ac:dyDescent="0.25"/>
  <cols>
    <col min="2" max="2" width="8.7109375" customWidth="1"/>
    <col min="3" max="3" width="6.85546875" customWidth="1"/>
    <col min="4" max="4" width="7.28515625" customWidth="1"/>
    <col min="5" max="5" width="8.7109375" customWidth="1"/>
    <col min="6" max="15" width="6.7109375" customWidth="1"/>
  </cols>
  <sheetData>
    <row r="2" spans="2:15" ht="17.25" x14ac:dyDescent="0.25">
      <c r="B2" t="s">
        <v>65</v>
      </c>
    </row>
    <row r="4" spans="2:15" x14ac:dyDescent="0.25">
      <c r="B4" s="49" t="s">
        <v>2</v>
      </c>
      <c r="C4" s="28" t="s">
        <v>4</v>
      </c>
      <c r="D4" s="28" t="s">
        <v>66</v>
      </c>
      <c r="E4" s="28" t="s">
        <v>53</v>
      </c>
      <c r="F4" s="48" t="s">
        <v>47</v>
      </c>
      <c r="G4" s="47" t="s">
        <v>5</v>
      </c>
      <c r="H4" s="48" t="s">
        <v>11</v>
      </c>
      <c r="I4" s="47" t="s">
        <v>5</v>
      </c>
      <c r="J4" s="48" t="s">
        <v>12</v>
      </c>
      <c r="K4" s="47" t="s">
        <v>5</v>
      </c>
      <c r="L4" s="48" t="s">
        <v>13</v>
      </c>
      <c r="M4" s="47" t="s">
        <v>5</v>
      </c>
      <c r="N4" s="48" t="s">
        <v>14</v>
      </c>
      <c r="O4" s="47" t="s">
        <v>5</v>
      </c>
    </row>
    <row r="5" spans="2:15" x14ac:dyDescent="0.25">
      <c r="B5" s="43" t="s">
        <v>16</v>
      </c>
      <c r="C5" s="44">
        <v>11</v>
      </c>
      <c r="D5" s="44">
        <v>2473</v>
      </c>
      <c r="E5" s="1" t="s">
        <v>54</v>
      </c>
      <c r="F5" s="12">
        <v>0.91562896955941708</v>
      </c>
      <c r="G5" s="13">
        <v>7.7140766768524535E-2</v>
      </c>
      <c r="H5" s="12">
        <v>5.6900479399880144</v>
      </c>
      <c r="I5" s="13">
        <v>0.29633491662927203</v>
      </c>
      <c r="J5" s="12" t="s">
        <v>56</v>
      </c>
      <c r="K5" s="13" t="s">
        <v>56</v>
      </c>
      <c r="L5" s="12">
        <v>6.0458545372069468</v>
      </c>
      <c r="M5" s="13">
        <v>0.24309281805267699</v>
      </c>
      <c r="N5" s="12" t="s">
        <v>56</v>
      </c>
      <c r="O5" s="13" t="s">
        <v>56</v>
      </c>
    </row>
    <row r="6" spans="2:15" x14ac:dyDescent="0.25">
      <c r="B6" t="s">
        <v>17</v>
      </c>
      <c r="C6" s="1">
        <v>11</v>
      </c>
      <c r="D6" s="1">
        <v>2473</v>
      </c>
      <c r="E6" s="1" t="s">
        <v>54</v>
      </c>
      <c r="F6" s="12">
        <v>0.92046975692680866</v>
      </c>
      <c r="G6" s="13">
        <v>4.6086081213751746E-2</v>
      </c>
      <c r="H6" s="12">
        <v>4.9154306531905618</v>
      </c>
      <c r="I6" s="13">
        <v>4.571372092397142E-2</v>
      </c>
      <c r="J6" s="12" t="s">
        <v>56</v>
      </c>
      <c r="K6" s="13" t="s">
        <v>56</v>
      </c>
      <c r="L6" s="12">
        <v>5.1029518998790948</v>
      </c>
      <c r="M6" s="13">
        <v>7.434187564458597E-2</v>
      </c>
      <c r="N6" s="12" t="s">
        <v>56</v>
      </c>
      <c r="O6" s="13" t="s">
        <v>56</v>
      </c>
    </row>
    <row r="7" spans="2:15" x14ac:dyDescent="0.25">
      <c r="B7" s="8" t="s">
        <v>18</v>
      </c>
      <c r="C7" s="1">
        <v>11</v>
      </c>
      <c r="D7" s="9">
        <v>2473</v>
      </c>
      <c r="E7" s="1" t="s">
        <v>54</v>
      </c>
      <c r="F7" s="12">
        <v>1.00781445271352</v>
      </c>
      <c r="G7" s="13">
        <v>5.2189351998427926E-2</v>
      </c>
      <c r="H7" s="12">
        <v>5.1647668949012706</v>
      </c>
      <c r="I7" s="13">
        <v>0.21200180957560949</v>
      </c>
      <c r="J7" s="12">
        <v>3.7892565353127399</v>
      </c>
      <c r="K7" s="13">
        <v>8.3291340542873515E-2</v>
      </c>
      <c r="L7" s="12" t="s">
        <v>56</v>
      </c>
      <c r="M7" s="13" t="s">
        <v>56</v>
      </c>
      <c r="N7" s="12" t="s">
        <v>56</v>
      </c>
      <c r="O7" s="13" t="s">
        <v>56</v>
      </c>
    </row>
    <row r="8" spans="2:15" x14ac:dyDescent="0.25">
      <c r="B8" s="8" t="s">
        <v>19</v>
      </c>
      <c r="C8" s="1">
        <v>11</v>
      </c>
      <c r="D8" s="9">
        <v>2473</v>
      </c>
      <c r="E8" s="1" t="s">
        <v>54</v>
      </c>
      <c r="F8" s="12">
        <v>1.0781797426533946</v>
      </c>
      <c r="G8" s="13">
        <v>3.7191161110693573E-2</v>
      </c>
      <c r="H8" s="12">
        <v>5.7243974061978422</v>
      </c>
      <c r="I8" s="13">
        <v>5.1439803485853787E-2</v>
      </c>
      <c r="J8" s="12">
        <v>4.0627493528412932</v>
      </c>
      <c r="K8" s="13">
        <v>3.0429252823892673E-2</v>
      </c>
      <c r="L8" s="12" t="s">
        <v>56</v>
      </c>
      <c r="M8" s="13" t="s">
        <v>56</v>
      </c>
      <c r="N8" s="12" t="s">
        <v>56</v>
      </c>
      <c r="O8" s="13" t="s">
        <v>56</v>
      </c>
    </row>
    <row r="9" spans="2:15" x14ac:dyDescent="0.25">
      <c r="B9" s="8" t="s">
        <v>20</v>
      </c>
      <c r="C9" s="1">
        <v>11</v>
      </c>
      <c r="D9" s="9">
        <v>2473</v>
      </c>
      <c r="E9" s="1" t="s">
        <v>54</v>
      </c>
      <c r="F9" s="12">
        <v>1.1434613701974052</v>
      </c>
      <c r="G9" s="13">
        <v>3.3297401505611754E-3</v>
      </c>
      <c r="H9" s="12">
        <v>5.6326631667982081</v>
      </c>
      <c r="I9" s="13">
        <v>4.8767630211667225E-2</v>
      </c>
      <c r="J9" s="12" t="s">
        <v>56</v>
      </c>
      <c r="K9" s="13" t="s">
        <v>56</v>
      </c>
      <c r="L9" s="12">
        <v>5.9946636349331452</v>
      </c>
      <c r="M9" s="13">
        <v>0.14937986957114868</v>
      </c>
      <c r="N9" s="12" t="s">
        <v>56</v>
      </c>
      <c r="O9" s="13" t="s">
        <v>56</v>
      </c>
    </row>
    <row r="10" spans="2:15" x14ac:dyDescent="0.25">
      <c r="B10" s="8" t="s">
        <v>21</v>
      </c>
      <c r="C10" s="1">
        <v>11</v>
      </c>
      <c r="D10" s="9">
        <v>2473</v>
      </c>
      <c r="E10" s="1" t="s">
        <v>54</v>
      </c>
      <c r="F10" s="12">
        <v>1.0805175727332959</v>
      </c>
      <c r="G10" s="13">
        <v>1.0387018858641491E-2</v>
      </c>
      <c r="H10" s="12">
        <v>5.7124262115284115</v>
      </c>
      <c r="I10" s="13">
        <v>9.604326310788644E-2</v>
      </c>
      <c r="J10" s="12">
        <v>3.8670578827161872</v>
      </c>
      <c r="K10" s="13">
        <v>2.9649049986059051E-2</v>
      </c>
      <c r="L10" s="12" t="s">
        <v>56</v>
      </c>
      <c r="M10" s="13" t="s">
        <v>56</v>
      </c>
      <c r="N10" s="12" t="s">
        <v>56</v>
      </c>
      <c r="O10" s="13" t="s">
        <v>56</v>
      </c>
    </row>
    <row r="11" spans="2:15" x14ac:dyDescent="0.25">
      <c r="B11" s="8" t="s">
        <v>22</v>
      </c>
      <c r="C11" s="1">
        <v>11</v>
      </c>
      <c r="D11" s="9">
        <v>2473</v>
      </c>
      <c r="E11" s="1" t="s">
        <v>55</v>
      </c>
      <c r="F11" s="12">
        <v>0.67936988127136455</v>
      </c>
      <c r="G11" s="13">
        <v>9.5053092416717208E-3</v>
      </c>
      <c r="H11" s="12">
        <v>4.3680517263542811</v>
      </c>
      <c r="I11" s="13">
        <v>9.2255583250607828E-2</v>
      </c>
      <c r="J11" s="12">
        <v>3.4747052899181439</v>
      </c>
      <c r="K11" s="13">
        <v>3.5734041596025695E-2</v>
      </c>
      <c r="L11" s="12" t="s">
        <v>56</v>
      </c>
      <c r="M11" s="13" t="s">
        <v>56</v>
      </c>
      <c r="N11" s="12" t="s">
        <v>56</v>
      </c>
      <c r="O11" s="13" t="s">
        <v>56</v>
      </c>
    </row>
    <row r="12" spans="2:15" x14ac:dyDescent="0.25">
      <c r="B12" s="8" t="s">
        <v>23</v>
      </c>
      <c r="C12" s="1">
        <v>11</v>
      </c>
      <c r="D12" s="9">
        <v>2473</v>
      </c>
      <c r="E12" s="1" t="s">
        <v>55</v>
      </c>
      <c r="F12" s="12">
        <v>0.67311775161176357</v>
      </c>
      <c r="G12" s="13">
        <v>2.2177184355075027E-2</v>
      </c>
      <c r="H12" s="12">
        <v>4.2261929759775478</v>
      </c>
      <c r="I12" s="13">
        <v>7.5105815920205807E-2</v>
      </c>
      <c r="J12" s="12">
        <v>3.5339588637846844</v>
      </c>
      <c r="K12" s="13">
        <v>5.2917650932445187E-2</v>
      </c>
      <c r="L12" s="12" t="s">
        <v>56</v>
      </c>
      <c r="M12" s="13" t="s">
        <v>56</v>
      </c>
      <c r="N12" s="12" t="s">
        <v>56</v>
      </c>
      <c r="O12" s="13" t="s">
        <v>56</v>
      </c>
    </row>
    <row r="13" spans="2:15" x14ac:dyDescent="0.25">
      <c r="B13" s="8" t="s">
        <v>24</v>
      </c>
      <c r="C13" s="1">
        <v>11</v>
      </c>
      <c r="D13" s="9">
        <v>2473</v>
      </c>
      <c r="E13" s="1" t="s">
        <v>54</v>
      </c>
      <c r="F13" s="12">
        <v>1.0773010974785973</v>
      </c>
      <c r="G13" s="13">
        <v>1.0148102115849992E-2</v>
      </c>
      <c r="H13" s="12">
        <v>5.2916071484833624</v>
      </c>
      <c r="I13" s="13">
        <v>2.3525092449236989E-2</v>
      </c>
      <c r="J13" s="12" t="s">
        <v>56</v>
      </c>
      <c r="K13" s="13" t="s">
        <v>56</v>
      </c>
      <c r="L13" s="12">
        <v>5.7112756603310117</v>
      </c>
      <c r="M13" s="13">
        <v>0.11046568896667824</v>
      </c>
      <c r="N13" s="12" t="s">
        <v>56</v>
      </c>
      <c r="O13" s="13" t="s">
        <v>56</v>
      </c>
    </row>
    <row r="14" spans="2:15" x14ac:dyDescent="0.25">
      <c r="B14" s="8" t="s">
        <v>25</v>
      </c>
      <c r="C14" s="1">
        <v>11</v>
      </c>
      <c r="D14" s="9">
        <v>2473</v>
      </c>
      <c r="E14" s="1" t="s">
        <v>55</v>
      </c>
      <c r="F14" s="12">
        <v>0.82883774346351802</v>
      </c>
      <c r="G14" s="13">
        <v>3.1099044529130197E-2</v>
      </c>
      <c r="H14" s="12">
        <v>4.5455369251787587</v>
      </c>
      <c r="I14" s="13">
        <v>3.5432025600220143E-2</v>
      </c>
      <c r="J14" s="12">
        <v>3.5575955346338901</v>
      </c>
      <c r="K14" s="13">
        <v>5.8033664596022889E-2</v>
      </c>
      <c r="L14" s="12" t="s">
        <v>56</v>
      </c>
      <c r="M14" s="13" t="s">
        <v>56</v>
      </c>
      <c r="N14" s="12" t="s">
        <v>56</v>
      </c>
      <c r="O14" s="13" t="s">
        <v>56</v>
      </c>
    </row>
    <row r="15" spans="2:15" x14ac:dyDescent="0.25">
      <c r="B15" s="8" t="s">
        <v>26</v>
      </c>
      <c r="C15" s="1">
        <v>11</v>
      </c>
      <c r="D15" s="9">
        <v>2473</v>
      </c>
      <c r="E15" s="1" t="s">
        <v>55</v>
      </c>
      <c r="F15" s="12">
        <v>0.85444323728729565</v>
      </c>
      <c r="G15" s="13">
        <v>1.7508012110372794E-2</v>
      </c>
      <c r="H15" s="12">
        <v>4.2731429823860427</v>
      </c>
      <c r="I15" s="13">
        <v>3.8751054852665563E-2</v>
      </c>
      <c r="J15" s="12">
        <v>3.6085523060635025</v>
      </c>
      <c r="K15" s="13">
        <v>3.7658531540886997E-2</v>
      </c>
      <c r="L15" s="12" t="s">
        <v>56</v>
      </c>
      <c r="M15" s="13" t="s">
        <v>56</v>
      </c>
      <c r="N15" s="12" t="s">
        <v>56</v>
      </c>
      <c r="O15" s="13" t="s">
        <v>56</v>
      </c>
    </row>
    <row r="16" spans="2:15" x14ac:dyDescent="0.25">
      <c r="B16" s="8" t="s">
        <v>27</v>
      </c>
      <c r="C16" s="1">
        <v>11</v>
      </c>
      <c r="D16" s="9">
        <v>2473</v>
      </c>
      <c r="E16" s="1" t="s">
        <v>55</v>
      </c>
      <c r="F16" s="12">
        <v>0.6258138274532673</v>
      </c>
      <c r="G16" s="13">
        <v>2.3820767353840717E-2</v>
      </c>
      <c r="H16" s="12" t="s">
        <v>56</v>
      </c>
      <c r="I16" s="13" t="s">
        <v>56</v>
      </c>
      <c r="J16" s="12">
        <v>3.6298390668292924</v>
      </c>
      <c r="K16" s="13">
        <v>3.439914840872222E-2</v>
      </c>
      <c r="L16" s="12" t="s">
        <v>56</v>
      </c>
      <c r="M16" s="13" t="s">
        <v>56</v>
      </c>
      <c r="N16" s="12">
        <v>4.8953387046757824</v>
      </c>
      <c r="O16" s="13">
        <v>0.22859781717459426</v>
      </c>
    </row>
    <row r="17" spans="2:15" x14ac:dyDescent="0.25">
      <c r="B17" s="8" t="s">
        <v>28</v>
      </c>
      <c r="C17" s="1">
        <v>11</v>
      </c>
      <c r="D17" s="9">
        <v>2473</v>
      </c>
      <c r="E17" s="1" t="s">
        <v>55</v>
      </c>
      <c r="F17" s="12">
        <v>0.75240637260086629</v>
      </c>
      <c r="G17" s="13">
        <v>2.2355458307186368E-2</v>
      </c>
      <c r="H17" s="12" t="s">
        <v>56</v>
      </c>
      <c r="I17" s="13" t="s">
        <v>56</v>
      </c>
      <c r="J17" s="12">
        <v>3.4580233346125939</v>
      </c>
      <c r="K17" s="13">
        <v>6.4437846045012612E-2</v>
      </c>
      <c r="L17" s="12" t="s">
        <v>56</v>
      </c>
      <c r="M17" s="13" t="s">
        <v>56</v>
      </c>
      <c r="N17" s="12">
        <v>5.1699882258695142</v>
      </c>
      <c r="O17" s="13">
        <v>0.15239613479165506</v>
      </c>
    </row>
    <row r="18" spans="2:15" x14ac:dyDescent="0.25">
      <c r="B18" t="s">
        <v>29</v>
      </c>
      <c r="C18" s="1">
        <v>11</v>
      </c>
      <c r="D18" s="9">
        <v>2473</v>
      </c>
      <c r="E18" s="1" t="s">
        <v>54</v>
      </c>
      <c r="F18" s="12">
        <v>1.0841004888551615</v>
      </c>
      <c r="G18" s="13">
        <v>1.120246846894552E-2</v>
      </c>
      <c r="H18" s="12" t="s">
        <v>56</v>
      </c>
      <c r="I18" s="13" t="s">
        <v>56</v>
      </c>
      <c r="J18" s="12">
        <v>3.4357562482885089</v>
      </c>
      <c r="K18" s="13">
        <v>4.5080909783712673E-2</v>
      </c>
      <c r="L18" s="12" t="s">
        <v>56</v>
      </c>
      <c r="M18" s="13" t="s">
        <v>56</v>
      </c>
      <c r="N18" s="12">
        <v>5.6028858703964355</v>
      </c>
      <c r="O18" s="13">
        <v>0.28648429464237152</v>
      </c>
    </row>
    <row r="19" spans="2:15" x14ac:dyDescent="0.25">
      <c r="B19" s="8" t="s">
        <v>30</v>
      </c>
      <c r="C19" s="1">
        <v>21</v>
      </c>
      <c r="D19" s="9">
        <v>2473</v>
      </c>
      <c r="E19" s="1" t="s">
        <v>55</v>
      </c>
      <c r="F19" s="12">
        <v>0.60078255392103064</v>
      </c>
      <c r="G19" s="13">
        <v>7.6662294258308247E-3</v>
      </c>
      <c r="H19" s="12" t="s">
        <v>56</v>
      </c>
      <c r="I19" s="13" t="s">
        <v>56</v>
      </c>
      <c r="J19" s="12">
        <v>3.4602181081692982</v>
      </c>
      <c r="K19" s="13">
        <v>5.6146140466792234E-2</v>
      </c>
      <c r="L19" s="12" t="s">
        <v>56</v>
      </c>
      <c r="M19" s="13" t="s">
        <v>56</v>
      </c>
      <c r="N19" s="12">
        <v>4.7890708367893469</v>
      </c>
      <c r="O19" s="13">
        <v>0.16367864555888462</v>
      </c>
    </row>
    <row r="20" spans="2:15" x14ac:dyDescent="0.25">
      <c r="B20" t="s">
        <v>31</v>
      </c>
      <c r="C20" s="1">
        <v>21</v>
      </c>
      <c r="D20" s="9">
        <v>2473</v>
      </c>
      <c r="E20" s="1" t="s">
        <v>55</v>
      </c>
      <c r="F20" s="12">
        <v>0.80419256587364163</v>
      </c>
      <c r="G20" s="13">
        <v>1.1964891220422293E-2</v>
      </c>
      <c r="H20" s="12">
        <v>4.7132669316936857</v>
      </c>
      <c r="I20" s="13">
        <v>5.7468458917864743E-2</v>
      </c>
      <c r="J20" s="12" t="s">
        <v>56</v>
      </c>
      <c r="K20" s="13" t="s">
        <v>56</v>
      </c>
      <c r="L20" s="12">
        <v>4.6489029753909232</v>
      </c>
      <c r="M20" s="13">
        <v>1.8030318757022639E-2</v>
      </c>
      <c r="N20" s="12" t="s">
        <v>56</v>
      </c>
      <c r="O20" s="13" t="s">
        <v>56</v>
      </c>
    </row>
    <row r="21" spans="2:15" x14ac:dyDescent="0.25">
      <c r="B21" t="s">
        <v>32</v>
      </c>
      <c r="C21" s="1">
        <v>11</v>
      </c>
      <c r="D21" s="1">
        <v>2373</v>
      </c>
      <c r="E21" s="1" t="s">
        <v>55</v>
      </c>
      <c r="F21" s="12">
        <v>0.73006860809565333</v>
      </c>
      <c r="G21" s="13">
        <v>2.2422996898563641E-2</v>
      </c>
      <c r="H21" s="12">
        <v>4.4362745040735243</v>
      </c>
      <c r="I21" s="13">
        <v>0.12488028450388282</v>
      </c>
      <c r="J21" s="12">
        <v>3.5915539479856444</v>
      </c>
      <c r="K21" s="13">
        <v>0.10637684724760516</v>
      </c>
      <c r="L21" s="12" t="s">
        <v>56</v>
      </c>
      <c r="M21" s="13" t="s">
        <v>56</v>
      </c>
      <c r="N21" s="12" t="s">
        <v>56</v>
      </c>
      <c r="O21" s="13" t="s">
        <v>56</v>
      </c>
    </row>
    <row r="22" spans="2:15" x14ac:dyDescent="0.25">
      <c r="B22" s="8" t="s">
        <v>33</v>
      </c>
      <c r="C22" s="9">
        <v>11</v>
      </c>
      <c r="D22" s="9">
        <v>2373</v>
      </c>
      <c r="E22" s="1" t="s">
        <v>55</v>
      </c>
      <c r="F22" s="12">
        <v>0.64588730943860773</v>
      </c>
      <c r="G22" s="13">
        <v>2.0463687989989238E-2</v>
      </c>
      <c r="H22" s="12">
        <v>4.2426047854353426</v>
      </c>
      <c r="I22" s="13">
        <v>8.8420841485984003E-2</v>
      </c>
      <c r="J22" s="12" t="s">
        <v>56</v>
      </c>
      <c r="K22" s="13" t="s">
        <v>56</v>
      </c>
      <c r="L22" s="12">
        <v>4.9666617745911807</v>
      </c>
      <c r="M22" s="13">
        <v>4.6264513558104695E-2</v>
      </c>
      <c r="N22" s="12" t="s">
        <v>56</v>
      </c>
      <c r="O22" s="13" t="s">
        <v>56</v>
      </c>
    </row>
    <row r="23" spans="2:15" x14ac:dyDescent="0.25">
      <c r="B23" t="s">
        <v>34</v>
      </c>
      <c r="C23" s="1">
        <v>11</v>
      </c>
      <c r="D23" s="1">
        <v>2673</v>
      </c>
      <c r="E23" s="1" t="s">
        <v>55</v>
      </c>
      <c r="F23" s="12">
        <v>0.82005097012047878</v>
      </c>
      <c r="G23" s="13">
        <v>2.1998630201684882E-2</v>
      </c>
      <c r="H23" s="12">
        <v>4.2573136723528826</v>
      </c>
      <c r="I23" s="13">
        <v>0.16970308084581687</v>
      </c>
      <c r="J23" s="12">
        <v>3.6088537790957935</v>
      </c>
      <c r="K23" s="13">
        <v>0.11410021739828327</v>
      </c>
      <c r="L23" s="12" t="s">
        <v>56</v>
      </c>
      <c r="M23" s="13" t="s">
        <v>56</v>
      </c>
      <c r="N23" s="12" t="s">
        <v>56</v>
      </c>
      <c r="O23" s="13" t="s">
        <v>56</v>
      </c>
    </row>
    <row r="24" spans="2:15" x14ac:dyDescent="0.25">
      <c r="B24" t="s">
        <v>35</v>
      </c>
      <c r="C24" s="1">
        <v>11</v>
      </c>
      <c r="D24" s="1">
        <v>2673</v>
      </c>
      <c r="E24" s="1" t="s">
        <v>55</v>
      </c>
      <c r="F24" s="12">
        <v>0.94685606922606436</v>
      </c>
      <c r="G24" s="13">
        <v>3.0995231520029337E-2</v>
      </c>
      <c r="H24" s="12">
        <v>4.159788871669293</v>
      </c>
      <c r="I24" s="13">
        <v>9.857416285517924E-2</v>
      </c>
      <c r="J24" s="12" t="s">
        <v>56</v>
      </c>
      <c r="K24" s="13" t="s">
        <v>56</v>
      </c>
      <c r="L24" s="12">
        <v>4.605278947672117</v>
      </c>
      <c r="M24" s="13">
        <v>5.6545511343845979E-2</v>
      </c>
      <c r="N24" s="12" t="s">
        <v>56</v>
      </c>
      <c r="O24" s="13" t="s">
        <v>56</v>
      </c>
    </row>
    <row r="25" spans="2:15" x14ac:dyDescent="0.25">
      <c r="B25" t="s">
        <v>36</v>
      </c>
      <c r="C25" s="1">
        <v>11</v>
      </c>
      <c r="D25" s="1">
        <v>2573</v>
      </c>
      <c r="E25" s="1" t="s">
        <v>55</v>
      </c>
      <c r="F25" s="12">
        <v>0.83009883502449167</v>
      </c>
      <c r="G25" s="13">
        <v>1.8972134723823204E-2</v>
      </c>
      <c r="H25" s="12">
        <v>4.29184938543965</v>
      </c>
      <c r="I25" s="13">
        <v>0.11897721034538195</v>
      </c>
      <c r="J25" s="12" t="s">
        <v>56</v>
      </c>
      <c r="K25" s="13" t="s">
        <v>56</v>
      </c>
      <c r="L25" s="12">
        <v>4.6567587218420732</v>
      </c>
      <c r="M25" s="13">
        <v>8.2495362855183108E-2</v>
      </c>
      <c r="N25" s="12" t="s">
        <v>56</v>
      </c>
      <c r="O25" s="13" t="s">
        <v>56</v>
      </c>
    </row>
    <row r="26" spans="2:15" x14ac:dyDescent="0.25">
      <c r="B26" t="s">
        <v>37</v>
      </c>
      <c r="C26" s="1">
        <v>11</v>
      </c>
      <c r="D26" s="1">
        <v>2673</v>
      </c>
      <c r="E26" s="1" t="s">
        <v>55</v>
      </c>
      <c r="F26" s="12">
        <v>0.80777045359935884</v>
      </c>
      <c r="G26" s="13">
        <v>8.8103998435999017E-3</v>
      </c>
      <c r="H26" s="12" t="s">
        <v>56</v>
      </c>
      <c r="I26" s="13" t="s">
        <v>56</v>
      </c>
      <c r="J26" s="12">
        <v>3.6046961563782185</v>
      </c>
      <c r="K26" s="13">
        <v>5.1062074291917101E-2</v>
      </c>
      <c r="L26" s="12" t="s">
        <v>56</v>
      </c>
      <c r="M26" s="13" t="s">
        <v>56</v>
      </c>
      <c r="N26" s="12">
        <v>4.7381500114917161</v>
      </c>
      <c r="O26" s="13">
        <v>2.8622911010708907E-2</v>
      </c>
    </row>
    <row r="27" spans="2:15" x14ac:dyDescent="0.25">
      <c r="B27" t="s">
        <v>38</v>
      </c>
      <c r="C27" s="1">
        <v>11</v>
      </c>
      <c r="D27" s="1">
        <v>2673</v>
      </c>
      <c r="E27" s="1" t="s">
        <v>55</v>
      </c>
      <c r="F27" s="12">
        <v>0.84927164153489809</v>
      </c>
      <c r="G27" s="13">
        <v>1.6255359203716378E-2</v>
      </c>
      <c r="H27" s="12">
        <v>4.237069103529076</v>
      </c>
      <c r="I27" s="13">
        <v>2.9113415158062424E-2</v>
      </c>
      <c r="J27" s="12">
        <v>3.7428754701517999</v>
      </c>
      <c r="K27" s="13">
        <v>9.8294915939720839E-2</v>
      </c>
      <c r="L27" s="12" t="s">
        <v>56</v>
      </c>
      <c r="M27" s="13" t="s">
        <v>56</v>
      </c>
      <c r="N27" s="12" t="s">
        <v>56</v>
      </c>
      <c r="O27" s="13" t="s">
        <v>56</v>
      </c>
    </row>
    <row r="28" spans="2:15" x14ac:dyDescent="0.25">
      <c r="B28" t="s">
        <v>39</v>
      </c>
      <c r="C28" s="1">
        <v>11</v>
      </c>
      <c r="D28" s="1">
        <v>2373</v>
      </c>
      <c r="E28" s="1" t="s">
        <v>55</v>
      </c>
      <c r="F28" s="12">
        <v>0.71243414281757111</v>
      </c>
      <c r="G28" s="13">
        <v>7.3968952716010087E-3</v>
      </c>
      <c r="H28" s="12" t="s">
        <v>56</v>
      </c>
      <c r="I28" s="13" t="s">
        <v>56</v>
      </c>
      <c r="J28" s="12">
        <v>3.5965960980147766</v>
      </c>
      <c r="K28" s="13">
        <v>5.6157391124336854E-2</v>
      </c>
      <c r="L28" s="12" t="s">
        <v>56</v>
      </c>
      <c r="M28" s="13" t="s">
        <v>56</v>
      </c>
      <c r="N28" s="12">
        <v>5.2100042449058623</v>
      </c>
      <c r="O28" s="13">
        <v>7.9625992167052018E-2</v>
      </c>
    </row>
    <row r="29" spans="2:15" x14ac:dyDescent="0.25">
      <c r="B29" t="s">
        <v>40</v>
      </c>
      <c r="C29" s="1">
        <v>11</v>
      </c>
      <c r="D29" s="1">
        <v>2373</v>
      </c>
      <c r="E29" s="1" t="s">
        <v>55</v>
      </c>
      <c r="F29" s="12">
        <v>0.6545758712835722</v>
      </c>
      <c r="G29" s="13">
        <v>2.8810810752524733E-2</v>
      </c>
      <c r="H29" s="12">
        <v>4.3261588700818026</v>
      </c>
      <c r="I29" s="13">
        <v>0.1086801800315982</v>
      </c>
      <c r="J29" s="12" t="s">
        <v>56</v>
      </c>
      <c r="K29" s="13" t="s">
        <v>56</v>
      </c>
      <c r="L29" s="12">
        <v>4.8065476893772683</v>
      </c>
      <c r="M29" s="13">
        <v>5.1125069819715686E-2</v>
      </c>
      <c r="N29" s="12" t="s">
        <v>56</v>
      </c>
      <c r="O29" s="13" t="s">
        <v>56</v>
      </c>
    </row>
    <row r="30" spans="2:15" x14ac:dyDescent="0.25">
      <c r="B30" t="s">
        <v>41</v>
      </c>
      <c r="C30" s="1">
        <v>7</v>
      </c>
      <c r="D30" s="1">
        <v>2473</v>
      </c>
      <c r="E30" s="1" t="s">
        <v>55</v>
      </c>
      <c r="F30" s="12">
        <v>0.66410367207483767</v>
      </c>
      <c r="G30" s="13">
        <v>2.9915645108085281E-2</v>
      </c>
      <c r="H30" s="12">
        <v>4.1252178066928025</v>
      </c>
      <c r="I30" s="13">
        <v>8.0600348869273419E-2</v>
      </c>
      <c r="J30" s="12" t="s">
        <v>56</v>
      </c>
      <c r="K30" s="13" t="s">
        <v>56</v>
      </c>
      <c r="L30" s="12">
        <v>4.6564297622484316</v>
      </c>
      <c r="M30" s="13">
        <v>5.8863637234122738E-2</v>
      </c>
      <c r="N30" s="12" t="s">
        <v>56</v>
      </c>
      <c r="O30" s="13" t="s">
        <v>56</v>
      </c>
    </row>
    <row r="31" spans="2:15" x14ac:dyDescent="0.25">
      <c r="B31" t="s">
        <v>42</v>
      </c>
      <c r="C31" s="1">
        <v>7</v>
      </c>
      <c r="D31" s="1">
        <v>2473</v>
      </c>
      <c r="E31" s="1" t="s">
        <v>55</v>
      </c>
      <c r="F31" s="12">
        <v>0.57102330303149407</v>
      </c>
      <c r="G31" s="13">
        <v>2.2271178002567931E-2</v>
      </c>
      <c r="H31" s="12" t="s">
        <v>56</v>
      </c>
      <c r="I31" s="13" t="s">
        <v>56</v>
      </c>
      <c r="J31" s="12">
        <v>3.6068643800392204</v>
      </c>
      <c r="K31" s="13">
        <v>0.12273947582010522</v>
      </c>
      <c r="L31" s="12" t="s">
        <v>56</v>
      </c>
      <c r="M31" s="13" t="s">
        <v>56</v>
      </c>
      <c r="N31" s="12">
        <v>4.7587793161815419</v>
      </c>
      <c r="O31" s="13">
        <v>0.16074517041043221</v>
      </c>
    </row>
    <row r="32" spans="2:15" x14ac:dyDescent="0.25">
      <c r="B32" t="s">
        <v>43</v>
      </c>
      <c r="C32" s="1">
        <v>7</v>
      </c>
      <c r="D32" s="1">
        <v>2473</v>
      </c>
      <c r="E32" s="1" t="s">
        <v>55</v>
      </c>
      <c r="F32" s="12">
        <v>1.0280669207776534</v>
      </c>
      <c r="G32" s="13">
        <v>0.12510045016073648</v>
      </c>
      <c r="H32" s="12" t="s">
        <v>56</v>
      </c>
      <c r="I32" s="13" t="s">
        <v>56</v>
      </c>
      <c r="J32" s="12">
        <v>3.6583489417384194</v>
      </c>
      <c r="K32" s="13">
        <v>0.12096378553082374</v>
      </c>
      <c r="L32" s="12" t="s">
        <v>56</v>
      </c>
      <c r="M32" s="13" t="s">
        <v>56</v>
      </c>
      <c r="N32" s="12" t="s">
        <v>56</v>
      </c>
      <c r="O32" s="13" t="s">
        <v>56</v>
      </c>
    </row>
    <row r="33" spans="2:15" x14ac:dyDescent="0.25">
      <c r="B33" t="s">
        <v>44</v>
      </c>
      <c r="C33" s="1">
        <v>11</v>
      </c>
      <c r="D33" s="1">
        <v>2473</v>
      </c>
      <c r="E33" s="1" t="s">
        <v>55</v>
      </c>
      <c r="F33" s="12">
        <v>0.67349399534390841</v>
      </c>
      <c r="G33" s="13">
        <v>1.5874282861780026E-2</v>
      </c>
      <c r="H33" s="12">
        <v>4.4135569782204067</v>
      </c>
      <c r="I33" s="13">
        <v>6.0617855626146806E-2</v>
      </c>
      <c r="J33" s="12" t="s">
        <v>56</v>
      </c>
      <c r="K33" s="13" t="s">
        <v>56</v>
      </c>
      <c r="L33" s="12">
        <v>4.5578759009213154</v>
      </c>
      <c r="M33" s="13">
        <v>3.0129186610323728E-2</v>
      </c>
      <c r="N33" s="12" t="s">
        <v>56</v>
      </c>
      <c r="O33" s="13" t="s">
        <v>56</v>
      </c>
    </row>
    <row r="34" spans="2:15" x14ac:dyDescent="0.25">
      <c r="B34" s="8" t="s">
        <v>45</v>
      </c>
      <c r="C34" s="9">
        <v>11</v>
      </c>
      <c r="D34" s="9">
        <v>2473</v>
      </c>
      <c r="E34" s="1" t="s">
        <v>55</v>
      </c>
      <c r="F34" s="12">
        <v>0.751209197012078</v>
      </c>
      <c r="G34" s="13">
        <v>2.2462378674997702E-2</v>
      </c>
      <c r="H34" s="12" t="s">
        <v>56</v>
      </c>
      <c r="I34" s="13" t="s">
        <v>56</v>
      </c>
      <c r="J34" s="12">
        <v>3.7185650006328368</v>
      </c>
      <c r="K34" s="13">
        <v>7.5718645563085163E-2</v>
      </c>
      <c r="L34" s="12" t="s">
        <v>56</v>
      </c>
      <c r="M34" s="13" t="s">
        <v>56</v>
      </c>
      <c r="N34" s="12" t="s">
        <v>56</v>
      </c>
      <c r="O34" s="13" t="s">
        <v>56</v>
      </c>
    </row>
    <row r="35" spans="2:15" x14ac:dyDescent="0.25">
      <c r="C35" s="1"/>
      <c r="D35" s="1"/>
    </row>
    <row r="36" spans="2:15" x14ac:dyDescent="0.25">
      <c r="C36" s="1"/>
      <c r="D36" s="1"/>
    </row>
    <row r="37" spans="2:15" x14ac:dyDescent="0.25">
      <c r="B37" s="8"/>
      <c r="C37" s="1"/>
      <c r="D37" s="1"/>
    </row>
    <row r="38" spans="2:15" x14ac:dyDescent="0.25">
      <c r="B38" s="8"/>
      <c r="C38" s="1"/>
      <c r="D38" s="1"/>
    </row>
    <row r="39" spans="2:15" x14ac:dyDescent="0.25">
      <c r="B39" s="8"/>
      <c r="C39" s="1"/>
      <c r="D39" s="1"/>
    </row>
    <row r="40" spans="2:15" x14ac:dyDescent="0.25">
      <c r="B40" s="8"/>
      <c r="C40" s="1"/>
      <c r="D40" s="1"/>
    </row>
    <row r="41" spans="2:15" x14ac:dyDescent="0.25">
      <c r="C41" s="1"/>
      <c r="D41" s="1"/>
    </row>
    <row r="77" spans="2:4" x14ac:dyDescent="0.25">
      <c r="B77" s="8"/>
      <c r="C77" s="1"/>
      <c r="D77" s="1"/>
    </row>
    <row r="78" spans="2:4" x14ac:dyDescent="0.25">
      <c r="B78" s="8"/>
      <c r="C78" s="1"/>
      <c r="D78" s="1"/>
    </row>
    <row r="79" spans="2:4" x14ac:dyDescent="0.25">
      <c r="C79" s="1"/>
      <c r="D79" s="1"/>
    </row>
    <row r="116" spans="2:4" x14ac:dyDescent="0.25">
      <c r="B116" s="8"/>
      <c r="C116" s="12"/>
      <c r="D116" s="13"/>
    </row>
    <row r="117" spans="2:4" x14ac:dyDescent="0.25">
      <c r="B117" s="8"/>
      <c r="C117" s="12"/>
      <c r="D117" s="13"/>
    </row>
    <row r="121" spans="2:4" x14ac:dyDescent="0.25">
      <c r="B121" s="3"/>
      <c r="C121" s="3"/>
      <c r="D121" s="3"/>
    </row>
    <row r="122" spans="2:4" x14ac:dyDescent="0.25">
      <c r="B122" s="3"/>
      <c r="C122" s="29"/>
      <c r="D122" s="29"/>
    </row>
    <row r="123" spans="2:4" x14ac:dyDescent="0.25">
      <c r="B123" s="43"/>
      <c r="C123" s="44"/>
      <c r="D123" s="44"/>
    </row>
    <row r="124" spans="2:4" x14ac:dyDescent="0.25">
      <c r="B124" s="43"/>
      <c r="C124" s="44"/>
      <c r="D124" s="44"/>
    </row>
    <row r="125" spans="2:4" x14ac:dyDescent="0.25">
      <c r="B125" s="43"/>
      <c r="C125" s="44"/>
      <c r="D125" s="44"/>
    </row>
    <row r="126" spans="2:4" x14ac:dyDescent="0.25">
      <c r="B126" s="43"/>
      <c r="C126" s="44"/>
      <c r="D126" s="44"/>
    </row>
    <row r="127" spans="2:4" x14ac:dyDescent="0.25">
      <c r="B127" s="43"/>
      <c r="C127" s="44"/>
      <c r="D127" s="44"/>
    </row>
    <row r="128" spans="2:4" x14ac:dyDescent="0.25">
      <c r="B128" s="43"/>
      <c r="C128" s="44"/>
      <c r="D128" s="44"/>
    </row>
    <row r="129" spans="2:4" x14ac:dyDescent="0.25">
      <c r="B129" s="43"/>
      <c r="C129" s="44"/>
      <c r="D129" s="44"/>
    </row>
    <row r="130" spans="2:4" x14ac:dyDescent="0.25">
      <c r="B130" s="43"/>
      <c r="C130" s="44"/>
      <c r="D130" s="44"/>
    </row>
    <row r="131" spans="2:4" x14ac:dyDescent="0.25">
      <c r="B131" s="43"/>
      <c r="C131" s="44"/>
      <c r="D131" s="44"/>
    </row>
    <row r="132" spans="2:4" x14ac:dyDescent="0.25">
      <c r="B132" s="43"/>
      <c r="C132" s="44"/>
      <c r="D132" s="44"/>
    </row>
    <row r="133" spans="2:4" x14ac:dyDescent="0.25">
      <c r="B133" s="43"/>
      <c r="C133" s="44"/>
      <c r="D133" s="44"/>
    </row>
    <row r="134" spans="2:4" x14ac:dyDescent="0.25">
      <c r="B134" s="43"/>
      <c r="C134" s="44"/>
      <c r="D134" s="44"/>
    </row>
    <row r="135" spans="2:4" x14ac:dyDescent="0.25">
      <c r="B135" s="3"/>
      <c r="C135" s="44"/>
      <c r="D135" s="44"/>
    </row>
    <row r="136" spans="2:4" x14ac:dyDescent="0.25">
      <c r="B136" s="43"/>
      <c r="C136" s="44"/>
      <c r="D136" s="44"/>
    </row>
    <row r="137" spans="2:4" x14ac:dyDescent="0.25">
      <c r="B137" s="3"/>
      <c r="C137" s="44"/>
      <c r="D137" s="44"/>
    </row>
    <row r="138" spans="2:4" x14ac:dyDescent="0.25">
      <c r="B138" s="3"/>
      <c r="C138" s="29"/>
      <c r="D138" s="29"/>
    </row>
    <row r="139" spans="2:4" x14ac:dyDescent="0.25">
      <c r="B139" s="3"/>
      <c r="C139" s="29"/>
      <c r="D139" s="29"/>
    </row>
    <row r="140" spans="2:4" x14ac:dyDescent="0.25">
      <c r="B140" s="3"/>
      <c r="C140" s="29"/>
      <c r="D140" s="29"/>
    </row>
    <row r="141" spans="2:4" x14ac:dyDescent="0.25">
      <c r="B141" s="3"/>
      <c r="C141" s="29"/>
      <c r="D141" s="29"/>
    </row>
    <row r="142" spans="2:4" x14ac:dyDescent="0.25">
      <c r="B142" s="3"/>
      <c r="C142" s="29"/>
      <c r="D142" s="29"/>
    </row>
    <row r="143" spans="2:4" x14ac:dyDescent="0.25">
      <c r="B143" s="3"/>
      <c r="C143" s="29"/>
      <c r="D143" s="29"/>
    </row>
    <row r="144" spans="2:4" x14ac:dyDescent="0.25">
      <c r="B144" s="3"/>
      <c r="C144" s="29"/>
      <c r="D144" s="29"/>
    </row>
    <row r="145" spans="2:4" x14ac:dyDescent="0.25">
      <c r="B145" s="3"/>
      <c r="C145" s="29"/>
      <c r="D145" s="29"/>
    </row>
    <row r="146" spans="2:4" x14ac:dyDescent="0.25">
      <c r="B146" s="3"/>
      <c r="C146" s="29"/>
      <c r="D146" s="29"/>
    </row>
    <row r="147" spans="2:4" x14ac:dyDescent="0.25">
      <c r="B147" s="3"/>
      <c r="C147" s="29"/>
      <c r="D147" s="29"/>
    </row>
    <row r="148" spans="2:4" x14ac:dyDescent="0.25">
      <c r="B148" s="3"/>
      <c r="C148" s="29"/>
      <c r="D148" s="29"/>
    </row>
    <row r="149" spans="2:4" x14ac:dyDescent="0.25">
      <c r="B149" s="3"/>
      <c r="C149" s="29"/>
      <c r="D149" s="29"/>
    </row>
    <row r="150" spans="2:4" x14ac:dyDescent="0.25">
      <c r="B150" s="3"/>
      <c r="C150" s="29"/>
      <c r="D150" s="29"/>
    </row>
    <row r="151" spans="2:4" x14ac:dyDescent="0.25">
      <c r="B151" s="43"/>
      <c r="C151" s="44"/>
      <c r="D151" s="44"/>
    </row>
    <row r="152" spans="2:4" x14ac:dyDescent="0.25">
      <c r="B152" s="3"/>
      <c r="C152" s="29"/>
      <c r="D152" s="29"/>
    </row>
    <row r="153" spans="2:4" x14ac:dyDescent="0.25">
      <c r="B153" s="3"/>
      <c r="C153" s="29"/>
      <c r="D153" s="29"/>
    </row>
    <row r="154" spans="2:4" x14ac:dyDescent="0.25">
      <c r="B154" s="8"/>
      <c r="C154" s="1"/>
      <c r="D154" s="1"/>
    </row>
    <row r="155" spans="2:4" x14ac:dyDescent="0.25">
      <c r="B155" s="8"/>
      <c r="C155" s="1"/>
      <c r="D155" s="1"/>
    </row>
    <row r="192" spans="2:4" x14ac:dyDescent="0.25">
      <c r="B192" s="8"/>
      <c r="C192" s="1"/>
      <c r="D192" s="1"/>
    </row>
    <row r="193" spans="2:4" x14ac:dyDescent="0.25">
      <c r="B193" s="8"/>
      <c r="C193" s="1"/>
      <c r="D193" s="1"/>
    </row>
    <row r="195" spans="2:4" x14ac:dyDescent="0.25">
      <c r="B195" s="3"/>
      <c r="C195" s="3"/>
      <c r="D195" s="3"/>
    </row>
    <row r="196" spans="2:4" x14ac:dyDescent="0.25">
      <c r="B196" s="3"/>
      <c r="C196" s="29"/>
      <c r="D196" s="29"/>
    </row>
    <row r="197" spans="2:4" ht="15.75" x14ac:dyDescent="0.25">
      <c r="B197" s="35"/>
      <c r="C197" s="36"/>
      <c r="D197" s="36"/>
    </row>
    <row r="198" spans="2:4" ht="15.75" x14ac:dyDescent="0.25">
      <c r="B198" s="35"/>
      <c r="C198" s="36"/>
      <c r="D198" s="36"/>
    </row>
    <row r="199" spans="2:4" ht="15.75" x14ac:dyDescent="0.25">
      <c r="B199" s="35"/>
      <c r="C199" s="36"/>
      <c r="D199" s="36"/>
    </row>
    <row r="200" spans="2:4" ht="15.75" x14ac:dyDescent="0.25">
      <c r="B200" s="35"/>
      <c r="C200" s="36"/>
      <c r="D200" s="36"/>
    </row>
    <row r="201" spans="2:4" ht="15.75" x14ac:dyDescent="0.25">
      <c r="B201" s="35"/>
      <c r="C201" s="36"/>
      <c r="D201" s="36"/>
    </row>
    <row r="202" spans="2:4" ht="15.75" x14ac:dyDescent="0.25">
      <c r="B202" s="35"/>
      <c r="C202" s="36"/>
      <c r="D202" s="36"/>
    </row>
    <row r="203" spans="2:4" ht="15.75" x14ac:dyDescent="0.25">
      <c r="B203" s="35"/>
      <c r="C203" s="36"/>
      <c r="D203" s="36"/>
    </row>
    <row r="204" spans="2:4" ht="15.75" x14ac:dyDescent="0.25">
      <c r="B204" s="35"/>
      <c r="C204" s="36"/>
      <c r="D204" s="36"/>
    </row>
    <row r="205" spans="2:4" ht="15.75" x14ac:dyDescent="0.25">
      <c r="B205" s="35"/>
      <c r="C205" s="36"/>
      <c r="D205" s="36"/>
    </row>
    <row r="206" spans="2:4" ht="15.75" x14ac:dyDescent="0.25">
      <c r="B206" s="35"/>
      <c r="C206" s="36"/>
      <c r="D206" s="36"/>
    </row>
    <row r="207" spans="2:4" ht="15.75" x14ac:dyDescent="0.25">
      <c r="B207" s="35"/>
      <c r="C207" s="36"/>
      <c r="D207" s="36"/>
    </row>
    <row r="208" spans="2:4" ht="15.75" x14ac:dyDescent="0.25">
      <c r="B208" s="35"/>
      <c r="C208" s="36"/>
      <c r="D208" s="36"/>
    </row>
    <row r="209" spans="2:4" ht="15.75" x14ac:dyDescent="0.25">
      <c r="B209" s="42"/>
      <c r="C209" s="36"/>
      <c r="D209" s="36"/>
    </row>
    <row r="210" spans="2:4" ht="15.75" x14ac:dyDescent="0.25">
      <c r="B210" s="35"/>
      <c r="C210" s="36"/>
      <c r="D210" s="36"/>
    </row>
    <row r="211" spans="2:4" ht="15.75" x14ac:dyDescent="0.25">
      <c r="B211" s="42"/>
      <c r="C211" s="36"/>
      <c r="D211" s="36"/>
    </row>
    <row r="212" spans="2:4" ht="15.75" x14ac:dyDescent="0.25">
      <c r="B212" s="42"/>
      <c r="C212" s="37"/>
      <c r="D212" s="37"/>
    </row>
    <row r="213" spans="2:4" ht="15.75" x14ac:dyDescent="0.25">
      <c r="B213" s="42"/>
      <c r="C213" s="37"/>
      <c r="D213" s="37"/>
    </row>
    <row r="214" spans="2:4" ht="15.75" x14ac:dyDescent="0.25">
      <c r="B214" s="42"/>
      <c r="C214" s="37"/>
      <c r="D214" s="37"/>
    </row>
    <row r="215" spans="2:4" ht="15.75" x14ac:dyDescent="0.25">
      <c r="B215" s="42"/>
      <c r="C215" s="37"/>
      <c r="D215" s="37"/>
    </row>
    <row r="216" spans="2:4" ht="15.75" x14ac:dyDescent="0.25">
      <c r="B216" s="42"/>
      <c r="C216" s="37"/>
      <c r="D216" s="37"/>
    </row>
    <row r="217" spans="2:4" ht="15.75" x14ac:dyDescent="0.25">
      <c r="B217" s="42"/>
      <c r="C217" s="37"/>
      <c r="D217" s="37"/>
    </row>
    <row r="218" spans="2:4" ht="15.75" x14ac:dyDescent="0.25">
      <c r="B218" s="42"/>
      <c r="C218" s="37"/>
      <c r="D218" s="37"/>
    </row>
    <row r="219" spans="2:4" ht="15.75" x14ac:dyDescent="0.25">
      <c r="B219" s="42"/>
      <c r="C219" s="37"/>
      <c r="D219" s="37"/>
    </row>
    <row r="220" spans="2:4" ht="15.75" x14ac:dyDescent="0.25">
      <c r="B220" s="42"/>
      <c r="C220" s="37"/>
      <c r="D220" s="37"/>
    </row>
    <row r="221" spans="2:4" ht="15.75" x14ac:dyDescent="0.25">
      <c r="B221" s="42"/>
      <c r="C221" s="37"/>
      <c r="D221" s="37"/>
    </row>
    <row r="222" spans="2:4" ht="15.75" x14ac:dyDescent="0.25">
      <c r="B222" s="42"/>
      <c r="C222" s="37"/>
      <c r="D222" s="37"/>
    </row>
    <row r="223" spans="2:4" ht="15.75" x14ac:dyDescent="0.25">
      <c r="B223" s="42"/>
      <c r="C223" s="37"/>
      <c r="D223" s="37"/>
    </row>
    <row r="224" spans="2:4" ht="15.75" x14ac:dyDescent="0.25">
      <c r="B224" s="42"/>
      <c r="C224" s="37"/>
      <c r="D224" s="37"/>
    </row>
    <row r="225" spans="2:4" ht="15.75" x14ac:dyDescent="0.25">
      <c r="B225" s="35"/>
      <c r="C225" s="36"/>
      <c r="D225" s="36"/>
    </row>
    <row r="226" spans="2:4" ht="15.75" x14ac:dyDescent="0.25">
      <c r="B226" s="42"/>
      <c r="C226" s="37"/>
      <c r="D226" s="37"/>
    </row>
    <row r="227" spans="2:4" ht="15.75" x14ac:dyDescent="0.25">
      <c r="B227" s="42"/>
      <c r="C227" s="37"/>
      <c r="D227" s="37"/>
    </row>
    <row r="228" spans="2:4" x14ac:dyDescent="0.25">
      <c r="B228" s="3"/>
      <c r="C228" s="3"/>
      <c r="D228" s="3"/>
    </row>
    <row r="229" spans="2:4" x14ac:dyDescent="0.25">
      <c r="B229" s="3"/>
      <c r="C229" s="3"/>
      <c r="D229" s="3"/>
    </row>
    <row r="230" spans="2:4" x14ac:dyDescent="0.25">
      <c r="B230" s="3"/>
      <c r="C230" s="3"/>
      <c r="D230" s="3"/>
    </row>
    <row r="231" spans="2:4" x14ac:dyDescent="0.25">
      <c r="B231" s="3"/>
      <c r="C231" s="3"/>
      <c r="D231" s="3"/>
    </row>
    <row r="232" spans="2:4" x14ac:dyDescent="0.25">
      <c r="B232" s="3"/>
      <c r="C232" s="3"/>
      <c r="D232" s="3"/>
    </row>
    <row r="233" spans="2:4" x14ac:dyDescent="0.25">
      <c r="B233" s="3"/>
      <c r="C233" s="3"/>
      <c r="D233" s="3"/>
    </row>
    <row r="234" spans="2:4" x14ac:dyDescent="0.25">
      <c r="B234" s="3"/>
      <c r="C234" s="3"/>
      <c r="D234" s="3"/>
    </row>
    <row r="235" spans="2:4" x14ac:dyDescent="0.25">
      <c r="B235" s="3"/>
      <c r="C235" s="3"/>
      <c r="D235" s="3"/>
    </row>
    <row r="236" spans="2:4" x14ac:dyDescent="0.25">
      <c r="B236" s="3"/>
      <c r="C236" s="3"/>
      <c r="D236" s="3"/>
    </row>
    <row r="237" spans="2:4" x14ac:dyDescent="0.25">
      <c r="B237" s="3"/>
      <c r="C237" s="3"/>
      <c r="D237" s="3"/>
    </row>
    <row r="238" spans="2:4" x14ac:dyDescent="0.25">
      <c r="B238" s="3"/>
      <c r="C238" s="3"/>
      <c r="D238" s="3"/>
    </row>
    <row r="239" spans="2:4" x14ac:dyDescent="0.25">
      <c r="B239" s="3"/>
      <c r="C239" s="3"/>
      <c r="D239" s="3"/>
    </row>
    <row r="240" spans="2:4" x14ac:dyDescent="0.25">
      <c r="B240" s="3"/>
      <c r="C240" s="3"/>
      <c r="D240" s="3"/>
    </row>
    <row r="241" spans="2:4" x14ac:dyDescent="0.25">
      <c r="B241" s="3"/>
      <c r="C241" s="3"/>
      <c r="D241" s="3"/>
    </row>
    <row r="242" spans="2:4" x14ac:dyDescent="0.25">
      <c r="B242" s="3"/>
      <c r="C242" s="3"/>
      <c r="D242" s="3"/>
    </row>
    <row r="243" spans="2:4" x14ac:dyDescent="0.25">
      <c r="B243" s="3"/>
      <c r="C243" s="3"/>
      <c r="D243" s="3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N243"/>
  <sheetViews>
    <sheetView workbookViewId="0">
      <selection activeCell="E38" sqref="E38"/>
    </sheetView>
  </sheetViews>
  <sheetFormatPr defaultColWidth="11.42578125" defaultRowHeight="15" x14ac:dyDescent="0.25"/>
  <cols>
    <col min="2" max="2" width="8.7109375" customWidth="1"/>
    <col min="3" max="3" width="6.85546875" customWidth="1"/>
    <col min="4" max="4" width="7.28515625" customWidth="1"/>
    <col min="5" max="5" width="8.7109375" customWidth="1"/>
    <col min="6" max="13" width="6.7109375" customWidth="1"/>
  </cols>
  <sheetData>
    <row r="1" spans="2:14" ht="18.75" x14ac:dyDescent="0.35">
      <c r="B1" t="s">
        <v>60</v>
      </c>
    </row>
    <row r="3" spans="2:14" x14ac:dyDescent="0.25">
      <c r="B3" s="49" t="s">
        <v>2</v>
      </c>
      <c r="C3" s="28" t="s">
        <v>4</v>
      </c>
      <c r="D3" s="28" t="s">
        <v>66</v>
      </c>
      <c r="E3" s="28" t="s">
        <v>53</v>
      </c>
      <c r="F3" s="48" t="s">
        <v>11</v>
      </c>
      <c r="G3" s="47" t="s">
        <v>5</v>
      </c>
      <c r="H3" s="48" t="s">
        <v>12</v>
      </c>
      <c r="I3" s="47" t="s">
        <v>5</v>
      </c>
      <c r="J3" s="48" t="s">
        <v>13</v>
      </c>
      <c r="K3" s="47" t="s">
        <v>5</v>
      </c>
      <c r="L3" s="48" t="s">
        <v>14</v>
      </c>
      <c r="M3" s="47" t="s">
        <v>5</v>
      </c>
    </row>
    <row r="4" spans="2:14" x14ac:dyDescent="0.25">
      <c r="B4" s="45" t="s">
        <v>16</v>
      </c>
      <c r="C4" s="46">
        <v>11</v>
      </c>
      <c r="D4" s="46">
        <v>2473</v>
      </c>
      <c r="E4" s="29" t="s">
        <v>54</v>
      </c>
      <c r="F4" s="31">
        <v>5.2322334552083056</v>
      </c>
      <c r="G4" s="13">
        <v>0.10671023617823076</v>
      </c>
      <c r="H4" s="3" t="s">
        <v>56</v>
      </c>
      <c r="I4" s="30" t="s">
        <v>56</v>
      </c>
      <c r="J4" s="31">
        <v>5.1302255676475292</v>
      </c>
      <c r="K4" s="13">
        <v>0.25503885211164956</v>
      </c>
      <c r="L4" s="3" t="s">
        <v>56</v>
      </c>
      <c r="M4" s="30" t="s">
        <v>56</v>
      </c>
    </row>
    <row r="5" spans="2:14" x14ac:dyDescent="0.25">
      <c r="B5" s="43" t="s">
        <v>17</v>
      </c>
      <c r="C5" s="44">
        <v>11</v>
      </c>
      <c r="D5" s="44">
        <v>2473</v>
      </c>
      <c r="E5" s="1" t="s">
        <v>54</v>
      </c>
      <c r="F5" s="12">
        <v>4.4551957747271569</v>
      </c>
      <c r="G5" s="13">
        <v>2.2495489173933351E-2</v>
      </c>
      <c r="H5" s="12" t="s">
        <v>56</v>
      </c>
      <c r="I5" s="13" t="s">
        <v>56</v>
      </c>
      <c r="J5" s="12">
        <v>4.1824821429522867</v>
      </c>
      <c r="K5" s="13">
        <v>8.7467944734031605E-2</v>
      </c>
      <c r="L5" s="12" t="s">
        <v>56</v>
      </c>
      <c r="M5" s="13" t="s">
        <v>56</v>
      </c>
    </row>
    <row r="6" spans="2:14" x14ac:dyDescent="0.25">
      <c r="B6" t="s">
        <v>18</v>
      </c>
      <c r="C6" s="1">
        <v>11</v>
      </c>
      <c r="D6" s="1">
        <v>2473</v>
      </c>
      <c r="E6" s="1" t="s">
        <v>54</v>
      </c>
      <c r="F6" s="12">
        <v>4.6608596685445107</v>
      </c>
      <c r="G6" s="13">
        <v>6.8424006015125119E-2</v>
      </c>
      <c r="H6" s="12">
        <v>3.2853493089559795</v>
      </c>
      <c r="I6" s="13">
        <v>3.0804046313000204E-2</v>
      </c>
      <c r="J6" s="12" t="s">
        <v>56</v>
      </c>
      <c r="K6" s="13" t="s">
        <v>56</v>
      </c>
      <c r="L6" s="12" t="s">
        <v>56</v>
      </c>
      <c r="M6" s="13" t="s">
        <v>56</v>
      </c>
    </row>
    <row r="7" spans="2:14" x14ac:dyDescent="0.25">
      <c r="B7" s="8" t="s">
        <v>19</v>
      </c>
      <c r="C7" s="1">
        <v>11</v>
      </c>
      <c r="D7" s="9">
        <v>2473</v>
      </c>
      <c r="E7" s="1" t="s">
        <v>54</v>
      </c>
      <c r="F7" s="12">
        <v>5.1853075348711446</v>
      </c>
      <c r="G7" s="13">
        <v>1.8345158706229232E-2</v>
      </c>
      <c r="H7" s="12">
        <v>3.5236594815145965</v>
      </c>
      <c r="I7" s="13">
        <v>1.3887803341440944E-2</v>
      </c>
      <c r="J7" s="12" t="s">
        <v>56</v>
      </c>
      <c r="K7" s="13" t="s">
        <v>56</v>
      </c>
      <c r="L7" s="12" t="s">
        <v>56</v>
      </c>
      <c r="M7" s="13" t="s">
        <v>56</v>
      </c>
      <c r="N7" s="3"/>
    </row>
    <row r="8" spans="2:14" x14ac:dyDescent="0.25">
      <c r="B8" s="8" t="s">
        <v>20</v>
      </c>
      <c r="C8" s="1">
        <v>11</v>
      </c>
      <c r="D8" s="9">
        <v>2473</v>
      </c>
      <c r="E8" s="1" t="s">
        <v>54</v>
      </c>
      <c r="F8" s="12">
        <v>5.0609324816995054</v>
      </c>
      <c r="G8" s="13">
        <v>1.310421230407376E-2</v>
      </c>
      <c r="H8" s="12" t="s">
        <v>56</v>
      </c>
      <c r="I8" s="13" t="s">
        <v>56</v>
      </c>
      <c r="J8" s="12">
        <v>4.8512022647357398</v>
      </c>
      <c r="K8" s="13">
        <v>0.1494169756171087</v>
      </c>
      <c r="L8" s="12" t="s">
        <v>56</v>
      </c>
      <c r="M8" s="13" t="s">
        <v>56</v>
      </c>
      <c r="N8" s="3"/>
    </row>
    <row r="9" spans="2:14" x14ac:dyDescent="0.25">
      <c r="B9" s="8" t="s">
        <v>21</v>
      </c>
      <c r="C9" s="1">
        <v>11</v>
      </c>
      <c r="D9" s="9">
        <v>2473</v>
      </c>
      <c r="E9" s="1" t="s">
        <v>54</v>
      </c>
      <c r="F9" s="12">
        <v>5.1721674251617635</v>
      </c>
      <c r="G9" s="13">
        <v>2.7844100889774324E-2</v>
      </c>
      <c r="H9" s="12">
        <v>3.3267990963495393</v>
      </c>
      <c r="I9" s="13">
        <v>9.055035996835669E-3</v>
      </c>
      <c r="J9" s="12" t="s">
        <v>56</v>
      </c>
      <c r="K9" s="13" t="s">
        <v>56</v>
      </c>
      <c r="L9" s="12" t="s">
        <v>56</v>
      </c>
      <c r="M9" s="13" t="s">
        <v>56</v>
      </c>
      <c r="N9" s="3"/>
    </row>
    <row r="10" spans="2:14" x14ac:dyDescent="0.25">
      <c r="B10" s="8" t="s">
        <v>22</v>
      </c>
      <c r="C10" s="1">
        <v>11</v>
      </c>
      <c r="D10" s="9">
        <v>2473</v>
      </c>
      <c r="E10" s="1" t="s">
        <v>55</v>
      </c>
      <c r="F10" s="12">
        <v>4.0283667857185996</v>
      </c>
      <c r="G10" s="13">
        <v>4.2422936894928473E-2</v>
      </c>
      <c r="H10" s="12">
        <v>3.1350203492824615</v>
      </c>
      <c r="I10" s="13">
        <v>1.6913855652092861E-2</v>
      </c>
      <c r="J10" s="12" t="s">
        <v>56</v>
      </c>
      <c r="K10" s="13" t="s">
        <v>56</v>
      </c>
      <c r="L10" s="12" t="s">
        <v>56</v>
      </c>
      <c r="M10" s="13" t="s">
        <v>56</v>
      </c>
      <c r="N10" s="3"/>
    </row>
    <row r="11" spans="2:14" x14ac:dyDescent="0.25">
      <c r="B11" s="8" t="s">
        <v>23</v>
      </c>
      <c r="C11" s="1">
        <v>11</v>
      </c>
      <c r="D11" s="9">
        <v>2473</v>
      </c>
      <c r="E11" s="1" t="s">
        <v>55</v>
      </c>
      <c r="F11" s="12">
        <v>3.8896341001716657</v>
      </c>
      <c r="G11" s="13">
        <v>3.6080070466861215E-2</v>
      </c>
      <c r="H11" s="12">
        <v>3.1973999879788026</v>
      </c>
      <c r="I11" s="13">
        <v>2.6434918892785222E-2</v>
      </c>
      <c r="J11" s="12" t="s">
        <v>56</v>
      </c>
      <c r="K11" s="13" t="s">
        <v>56</v>
      </c>
      <c r="L11" s="12" t="s">
        <v>56</v>
      </c>
      <c r="M11" s="13" t="s">
        <v>56</v>
      </c>
      <c r="N11" s="3"/>
    </row>
    <row r="12" spans="2:14" x14ac:dyDescent="0.25">
      <c r="B12" s="8" t="s">
        <v>24</v>
      </c>
      <c r="C12" s="1">
        <v>11</v>
      </c>
      <c r="D12" s="9">
        <v>2473</v>
      </c>
      <c r="E12" s="1" t="s">
        <v>54</v>
      </c>
      <c r="F12" s="12">
        <v>4.7529565997440635</v>
      </c>
      <c r="G12" s="13">
        <v>7.4120502116058074E-3</v>
      </c>
      <c r="H12" s="12" t="s">
        <v>56</v>
      </c>
      <c r="I12" s="13" t="s">
        <v>56</v>
      </c>
      <c r="J12" s="12">
        <v>4.6339745628524147</v>
      </c>
      <c r="K12" s="13">
        <v>0.11093084519391629</v>
      </c>
      <c r="L12" s="12" t="s">
        <v>56</v>
      </c>
      <c r="M12" s="13" t="s">
        <v>56</v>
      </c>
      <c r="N12" s="3"/>
    </row>
    <row r="13" spans="2:14" x14ac:dyDescent="0.25">
      <c r="B13" s="8" t="s">
        <v>25</v>
      </c>
      <c r="C13" s="1">
        <v>11</v>
      </c>
      <c r="D13" s="9">
        <v>2473</v>
      </c>
      <c r="E13" s="1" t="s">
        <v>55</v>
      </c>
      <c r="F13" s="12">
        <v>4.1311180534469996</v>
      </c>
      <c r="G13" s="13">
        <v>1.8155563484678304E-2</v>
      </c>
      <c r="H13" s="12">
        <v>3.1431766629021309</v>
      </c>
      <c r="I13" s="13">
        <v>2.5355870452110428E-2</v>
      </c>
      <c r="J13" s="12" t="s">
        <v>56</v>
      </c>
      <c r="K13" s="13" t="s">
        <v>56</v>
      </c>
      <c r="L13" s="12" t="s">
        <v>56</v>
      </c>
      <c r="M13" s="13" t="s">
        <v>56</v>
      </c>
      <c r="N13" s="3"/>
    </row>
    <row r="14" spans="2:14" x14ac:dyDescent="0.25">
      <c r="B14" s="8" t="s">
        <v>26</v>
      </c>
      <c r="C14" s="1">
        <v>11</v>
      </c>
      <c r="D14" s="9">
        <v>2473</v>
      </c>
      <c r="E14" s="1" t="s">
        <v>55</v>
      </c>
      <c r="F14" s="12">
        <v>3.845921363742395</v>
      </c>
      <c r="G14" s="13">
        <v>1.5900053306519623E-2</v>
      </c>
      <c r="H14" s="12">
        <v>3.1813306874198548</v>
      </c>
      <c r="I14" s="13">
        <v>1.5528681936664944E-2</v>
      </c>
      <c r="J14" s="12" t="s">
        <v>56</v>
      </c>
      <c r="K14" s="13" t="s">
        <v>56</v>
      </c>
      <c r="L14" s="12" t="s">
        <v>56</v>
      </c>
      <c r="M14" s="13" t="s">
        <v>56</v>
      </c>
      <c r="N14" s="3"/>
    </row>
    <row r="15" spans="2:14" x14ac:dyDescent="0.25">
      <c r="B15" s="8" t="s">
        <v>27</v>
      </c>
      <c r="C15" s="1">
        <v>11</v>
      </c>
      <c r="D15" s="9">
        <v>2473</v>
      </c>
      <c r="E15" s="1" t="s">
        <v>55</v>
      </c>
      <c r="F15" s="12" t="s">
        <v>56</v>
      </c>
      <c r="G15" s="13" t="s">
        <v>56</v>
      </c>
      <c r="H15" s="12">
        <v>3.316932153102659</v>
      </c>
      <c r="I15" s="13">
        <v>2.0356481687512425E-2</v>
      </c>
      <c r="J15" s="12" t="s">
        <v>56</v>
      </c>
      <c r="K15" s="13" t="s">
        <v>56</v>
      </c>
      <c r="L15" s="12">
        <v>4.2695248772225156</v>
      </c>
      <c r="M15" s="13">
        <v>0.22983557377898453</v>
      </c>
      <c r="N15" s="3"/>
    </row>
    <row r="16" spans="2:14" x14ac:dyDescent="0.25">
      <c r="B16" s="8" t="s">
        <v>28</v>
      </c>
      <c r="C16" s="1">
        <v>11</v>
      </c>
      <c r="D16" s="9">
        <v>2473</v>
      </c>
      <c r="E16" s="1" t="s">
        <v>55</v>
      </c>
      <c r="F16" s="12" t="s">
        <v>56</v>
      </c>
      <c r="G16" s="13" t="s">
        <v>56</v>
      </c>
      <c r="H16" s="12">
        <v>3.0818201483121608</v>
      </c>
      <c r="I16" s="13">
        <v>2.8682485606104504E-2</v>
      </c>
      <c r="J16" s="12" t="s">
        <v>56</v>
      </c>
      <c r="K16" s="13" t="s">
        <v>56</v>
      </c>
      <c r="L16" s="12">
        <v>4.4175818532686479</v>
      </c>
      <c r="M16" s="13">
        <v>0.15402710286037535</v>
      </c>
      <c r="N16" s="3"/>
    </row>
    <row r="17" spans="2:14" x14ac:dyDescent="0.25">
      <c r="B17" s="8" t="s">
        <v>29</v>
      </c>
      <c r="C17" s="1">
        <v>11</v>
      </c>
      <c r="D17" s="9">
        <v>2473</v>
      </c>
      <c r="E17" s="1" t="s">
        <v>54</v>
      </c>
      <c r="F17" s="12" t="s">
        <v>56</v>
      </c>
      <c r="G17" s="13" t="s">
        <v>56</v>
      </c>
      <c r="H17" s="12">
        <v>2.8937060038609284</v>
      </c>
      <c r="I17" s="13">
        <v>1.3333793112239202E-2</v>
      </c>
      <c r="J17" s="12" t="s">
        <v>56</v>
      </c>
      <c r="K17" s="13" t="s">
        <v>56</v>
      </c>
      <c r="L17" s="12">
        <v>4.5187853815412735</v>
      </c>
      <c r="M17" s="13">
        <v>0.28670323747131782</v>
      </c>
      <c r="N17" s="3"/>
    </row>
    <row r="18" spans="2:14" x14ac:dyDescent="0.25">
      <c r="B18" t="s">
        <v>30</v>
      </c>
      <c r="C18" s="1">
        <v>21</v>
      </c>
      <c r="D18" s="9">
        <v>2473</v>
      </c>
      <c r="E18" s="1" t="s">
        <v>55</v>
      </c>
      <c r="F18" s="12" t="s">
        <v>56</v>
      </c>
      <c r="G18" s="13" t="s">
        <v>56</v>
      </c>
      <c r="H18" s="12">
        <v>3.1598268312087829</v>
      </c>
      <c r="I18" s="13">
        <v>2.837525066453507E-2</v>
      </c>
      <c r="J18" s="12" t="s">
        <v>56</v>
      </c>
      <c r="K18" s="13" t="s">
        <v>56</v>
      </c>
      <c r="L18" s="12">
        <v>4.1882882828683163</v>
      </c>
      <c r="M18" s="13">
        <v>0.1638580790977377</v>
      </c>
      <c r="N18" s="3"/>
    </row>
    <row r="19" spans="2:14" x14ac:dyDescent="0.25">
      <c r="B19" s="8" t="s">
        <v>31</v>
      </c>
      <c r="C19" s="1">
        <v>21</v>
      </c>
      <c r="D19" s="9">
        <v>2473</v>
      </c>
      <c r="E19" s="1" t="s">
        <v>55</v>
      </c>
      <c r="F19" s="12">
        <v>4.3111706487568648</v>
      </c>
      <c r="G19" s="13">
        <v>2.3256675905880955E-2</v>
      </c>
      <c r="H19" s="12" t="s">
        <v>56</v>
      </c>
      <c r="I19" s="13" t="s">
        <v>56</v>
      </c>
      <c r="J19" s="12">
        <v>3.8447104095172815</v>
      </c>
      <c r="K19" s="13">
        <v>2.1639108493567403E-2</v>
      </c>
      <c r="L19" s="12" t="s">
        <v>56</v>
      </c>
      <c r="M19" s="13" t="s">
        <v>56</v>
      </c>
      <c r="N19" s="3"/>
    </row>
    <row r="20" spans="2:14" x14ac:dyDescent="0.25">
      <c r="B20" t="s">
        <v>32</v>
      </c>
      <c r="C20" s="1">
        <v>11</v>
      </c>
      <c r="D20" s="9">
        <v>2373</v>
      </c>
      <c r="E20" s="1" t="s">
        <v>55</v>
      </c>
      <c r="F20" s="12">
        <v>4.0712402000256978</v>
      </c>
      <c r="G20" s="13">
        <v>5.4745696844648258E-2</v>
      </c>
      <c r="H20" s="12">
        <v>3.2265196439378174</v>
      </c>
      <c r="I20" s="13">
        <v>4.6908639410143144E-2</v>
      </c>
      <c r="J20" s="12" t="s">
        <v>56</v>
      </c>
      <c r="K20" s="13" t="s">
        <v>56</v>
      </c>
      <c r="L20" s="12" t="s">
        <v>56</v>
      </c>
      <c r="M20" s="13" t="s">
        <v>56</v>
      </c>
      <c r="N20" s="3"/>
    </row>
    <row r="21" spans="2:14" x14ac:dyDescent="0.25">
      <c r="B21" t="s">
        <v>33</v>
      </c>
      <c r="C21" s="1">
        <v>11</v>
      </c>
      <c r="D21" s="1">
        <v>2373</v>
      </c>
      <c r="E21" s="1" t="s">
        <v>55</v>
      </c>
      <c r="F21" s="12">
        <v>3.9196611307160385</v>
      </c>
      <c r="G21" s="13">
        <v>4.3146053951116058E-2</v>
      </c>
      <c r="H21" s="12" t="s">
        <v>56</v>
      </c>
      <c r="I21" s="13" t="s">
        <v>56</v>
      </c>
      <c r="J21" s="12">
        <v>4.3207744651525726</v>
      </c>
      <c r="K21" s="13">
        <v>5.0588217411959506E-2</v>
      </c>
      <c r="L21" s="12" t="s">
        <v>56</v>
      </c>
      <c r="M21" s="13" t="s">
        <v>56</v>
      </c>
      <c r="N21" s="3"/>
    </row>
    <row r="22" spans="2:14" x14ac:dyDescent="0.25">
      <c r="B22" s="8" t="s">
        <v>34</v>
      </c>
      <c r="C22" s="9">
        <v>11</v>
      </c>
      <c r="D22" s="9">
        <v>2673</v>
      </c>
      <c r="E22" s="1" t="s">
        <v>55</v>
      </c>
      <c r="F22" s="12">
        <v>3.8472881872926434</v>
      </c>
      <c r="G22" s="13">
        <v>6.6570659228870163E-2</v>
      </c>
      <c r="H22" s="12">
        <v>3.1988282940355544</v>
      </c>
      <c r="I22" s="13">
        <v>4.5204994617356921E-2</v>
      </c>
      <c r="J22" s="12" t="s">
        <v>56</v>
      </c>
      <c r="K22" s="13" t="s">
        <v>56</v>
      </c>
      <c r="L22" s="12" t="s">
        <v>56</v>
      </c>
      <c r="M22" s="13" t="s">
        <v>56</v>
      </c>
      <c r="N22" s="3"/>
    </row>
    <row r="23" spans="2:14" x14ac:dyDescent="0.25">
      <c r="B23" t="s">
        <v>35</v>
      </c>
      <c r="C23" s="1">
        <v>11</v>
      </c>
      <c r="D23" s="1">
        <v>2673</v>
      </c>
      <c r="E23" s="1" t="s">
        <v>55</v>
      </c>
      <c r="F23" s="12">
        <v>3.6863608370562608</v>
      </c>
      <c r="G23" s="13">
        <v>3.4738269346917552E-2</v>
      </c>
      <c r="H23" s="12" t="s">
        <v>56</v>
      </c>
      <c r="I23" s="13" t="s">
        <v>56</v>
      </c>
      <c r="J23" s="12">
        <v>3.6584228784460526</v>
      </c>
      <c r="K23" s="13">
        <v>6.4483325209834172E-2</v>
      </c>
      <c r="L23" s="12" t="s">
        <v>56</v>
      </c>
      <c r="M23" s="13" t="s">
        <v>56</v>
      </c>
      <c r="N23" s="3"/>
    </row>
    <row r="24" spans="2:14" x14ac:dyDescent="0.25">
      <c r="B24" t="s">
        <v>36</v>
      </c>
      <c r="C24" s="1">
        <v>11</v>
      </c>
      <c r="D24" s="1">
        <v>2573</v>
      </c>
      <c r="E24" s="1" t="s">
        <v>55</v>
      </c>
      <c r="F24" s="12">
        <v>3.8767999679274037</v>
      </c>
      <c r="G24" s="13">
        <v>4.6330486324971602E-2</v>
      </c>
      <c r="H24" s="12" t="s">
        <v>56</v>
      </c>
      <c r="I24" s="13" t="s">
        <v>56</v>
      </c>
      <c r="J24" s="12">
        <v>3.8266598868175814</v>
      </c>
      <c r="K24" s="13">
        <v>8.4648843988487085E-2</v>
      </c>
      <c r="L24" s="12" t="s">
        <v>56</v>
      </c>
      <c r="M24" s="13" t="s">
        <v>56</v>
      </c>
      <c r="N24" s="3"/>
    </row>
    <row r="25" spans="2:14" x14ac:dyDescent="0.25">
      <c r="B25" t="s">
        <v>37</v>
      </c>
      <c r="C25" s="1">
        <v>11</v>
      </c>
      <c r="D25" s="1">
        <v>2673</v>
      </c>
      <c r="E25" s="1" t="s">
        <v>55</v>
      </c>
      <c r="F25" s="12" t="s">
        <v>56</v>
      </c>
      <c r="G25" s="13" t="s">
        <v>56</v>
      </c>
      <c r="H25" s="12">
        <v>3.2008109295785392</v>
      </c>
      <c r="I25" s="13">
        <v>2.0444833030321446E-2</v>
      </c>
      <c r="J25" s="12" t="s">
        <v>56</v>
      </c>
      <c r="K25" s="13" t="s">
        <v>56</v>
      </c>
      <c r="L25" s="12">
        <v>3.930379557892357</v>
      </c>
      <c r="M25" s="13">
        <v>2.9948191600346528E-2</v>
      </c>
      <c r="N25" s="3"/>
    </row>
    <row r="26" spans="2:14" x14ac:dyDescent="0.25">
      <c r="B26" t="s">
        <v>38</v>
      </c>
      <c r="C26" s="1">
        <v>11</v>
      </c>
      <c r="D26" s="1">
        <v>2673</v>
      </c>
      <c r="E26" s="1" t="s">
        <v>55</v>
      </c>
      <c r="F26" s="12">
        <v>3.8124332827616274</v>
      </c>
      <c r="G26" s="13">
        <v>1.2542465450773662E-2</v>
      </c>
      <c r="H26" s="12">
        <v>3.3182396493843509</v>
      </c>
      <c r="I26" s="13">
        <v>3.7476074825817524E-2</v>
      </c>
      <c r="J26" s="12" t="s">
        <v>56</v>
      </c>
      <c r="K26" s="13" t="s">
        <v>56</v>
      </c>
      <c r="L26" s="12" t="s">
        <v>56</v>
      </c>
      <c r="M26" s="13" t="s">
        <v>56</v>
      </c>
      <c r="N26" s="3"/>
    </row>
    <row r="27" spans="2:14" x14ac:dyDescent="0.25">
      <c r="B27" t="s">
        <v>39</v>
      </c>
      <c r="C27" s="1">
        <v>11</v>
      </c>
      <c r="D27" s="1">
        <v>2373</v>
      </c>
      <c r="E27" s="1" t="s">
        <v>55</v>
      </c>
      <c r="F27" s="12" t="s">
        <v>56</v>
      </c>
      <c r="G27" s="13" t="s">
        <v>56</v>
      </c>
      <c r="H27" s="12">
        <v>3.2403790266059915</v>
      </c>
      <c r="I27" s="13">
        <v>2.4941635288027897E-2</v>
      </c>
      <c r="J27" s="12" t="s">
        <v>56</v>
      </c>
      <c r="K27" s="13" t="s">
        <v>56</v>
      </c>
      <c r="L27" s="12">
        <v>4.4975701020882912</v>
      </c>
      <c r="M27" s="13">
        <v>7.9968823226595417E-2</v>
      </c>
      <c r="N27" s="3"/>
    </row>
    <row r="28" spans="2:14" x14ac:dyDescent="0.25">
      <c r="B28" t="s">
        <v>40</v>
      </c>
      <c r="C28" s="1">
        <v>11</v>
      </c>
      <c r="D28" s="1">
        <v>2373</v>
      </c>
      <c r="E28" s="1" t="s">
        <v>55</v>
      </c>
      <c r="F28" s="12">
        <v>3.9988709344400166</v>
      </c>
      <c r="G28" s="13">
        <v>5.2918851840545046E-2</v>
      </c>
      <c r="H28" s="12" t="s">
        <v>56</v>
      </c>
      <c r="I28" s="13" t="s">
        <v>56</v>
      </c>
      <c r="J28" s="12">
        <v>4.1519718180936964</v>
      </c>
      <c r="K28" s="13">
        <v>5.8684202135571371E-2</v>
      </c>
      <c r="L28" s="12" t="s">
        <v>56</v>
      </c>
      <c r="M28" s="13" t="s">
        <v>56</v>
      </c>
    </row>
    <row r="29" spans="2:14" x14ac:dyDescent="0.25">
      <c r="B29" t="s">
        <v>41</v>
      </c>
      <c r="C29" s="1">
        <v>7</v>
      </c>
      <c r="D29" s="1">
        <v>2473</v>
      </c>
      <c r="E29" s="1" t="s">
        <v>55</v>
      </c>
      <c r="F29" s="12">
        <v>3.7931659706553837</v>
      </c>
      <c r="G29" s="13">
        <v>4.0023070339478807E-2</v>
      </c>
      <c r="H29" s="12" t="s">
        <v>56</v>
      </c>
      <c r="I29" s="13" t="s">
        <v>56</v>
      </c>
      <c r="J29" s="12">
        <v>3.9923260901735937</v>
      </c>
      <c r="K29" s="13">
        <v>6.6029339014284441E-2</v>
      </c>
      <c r="L29" s="12" t="s">
        <v>56</v>
      </c>
      <c r="M29" s="13" t="s">
        <v>56</v>
      </c>
    </row>
    <row r="30" spans="2:14" x14ac:dyDescent="0.25">
      <c r="B30" t="s">
        <v>42</v>
      </c>
      <c r="C30" s="1">
        <v>7</v>
      </c>
      <c r="D30" s="1">
        <v>2473</v>
      </c>
      <c r="E30" s="1" t="s">
        <v>55</v>
      </c>
      <c r="F30" s="12" t="s">
        <v>56</v>
      </c>
      <c r="G30" s="13" t="s">
        <v>56</v>
      </c>
      <c r="H30" s="12">
        <v>3.3213527285234736</v>
      </c>
      <c r="I30" s="13">
        <v>6.4640823518086629E-2</v>
      </c>
      <c r="J30" s="12" t="s">
        <v>56</v>
      </c>
      <c r="K30" s="13" t="s">
        <v>56</v>
      </c>
      <c r="L30" s="12">
        <v>4.1877560131500475</v>
      </c>
      <c r="M30" s="13">
        <v>0.16228066791796536</v>
      </c>
    </row>
    <row r="31" spans="2:14" x14ac:dyDescent="0.25">
      <c r="B31" t="s">
        <v>43</v>
      </c>
      <c r="C31" s="1">
        <v>7</v>
      </c>
      <c r="D31" s="1">
        <v>2473</v>
      </c>
      <c r="E31" s="1" t="s">
        <v>55</v>
      </c>
      <c r="F31" s="12" t="s">
        <v>56</v>
      </c>
      <c r="G31" s="13" t="s">
        <v>56</v>
      </c>
      <c r="H31" s="12">
        <v>3.1443154813495928</v>
      </c>
      <c r="I31" s="13">
        <v>5.32796543799922E-2</v>
      </c>
      <c r="J31" s="12" t="s">
        <v>56</v>
      </c>
      <c r="K31" s="13" t="s">
        <v>56</v>
      </c>
      <c r="L31" s="12" t="s">
        <v>56</v>
      </c>
      <c r="M31" s="13" t="s">
        <v>56</v>
      </c>
    </row>
    <row r="32" spans="2:14" x14ac:dyDescent="0.25">
      <c r="B32" t="s">
        <v>44</v>
      </c>
      <c r="C32" s="1">
        <v>11</v>
      </c>
      <c r="D32" s="1">
        <v>2473</v>
      </c>
      <c r="E32" s="1" t="s">
        <v>55</v>
      </c>
      <c r="F32" s="12">
        <v>4.076809980548453</v>
      </c>
      <c r="G32" s="13">
        <v>2.8857370718918047E-2</v>
      </c>
      <c r="H32" s="12" t="s">
        <v>56</v>
      </c>
      <c r="I32" s="13" t="s">
        <v>56</v>
      </c>
      <c r="J32" s="12">
        <v>3.8843819055774071</v>
      </c>
      <c r="K32" s="13">
        <v>3.4055260124913361E-2</v>
      </c>
      <c r="L32" s="12" t="s">
        <v>56</v>
      </c>
      <c r="M32" s="13" t="s">
        <v>56</v>
      </c>
    </row>
    <row r="33" spans="2:13" x14ac:dyDescent="0.25">
      <c r="B33" t="s">
        <v>45</v>
      </c>
      <c r="C33" s="1">
        <v>11</v>
      </c>
      <c r="D33" s="1">
        <v>2473</v>
      </c>
      <c r="E33" s="1" t="s">
        <v>55</v>
      </c>
      <c r="F33" s="12" t="s">
        <v>56</v>
      </c>
      <c r="G33" s="13" t="s">
        <v>56</v>
      </c>
      <c r="H33" s="12">
        <v>3.3429604021267978</v>
      </c>
      <c r="I33" s="13">
        <v>3.3259339626820379E-2</v>
      </c>
      <c r="J33" s="12" t="s">
        <v>56</v>
      </c>
      <c r="K33" s="13" t="s">
        <v>56</v>
      </c>
      <c r="L33" s="12" t="s">
        <v>56</v>
      </c>
      <c r="M33" s="13" t="s">
        <v>56</v>
      </c>
    </row>
    <row r="34" spans="2:13" x14ac:dyDescent="0.25">
      <c r="B34" s="8"/>
      <c r="C34" s="9"/>
      <c r="D34" s="9"/>
      <c r="E34" s="1"/>
      <c r="F34" s="12"/>
      <c r="G34" s="13"/>
      <c r="H34" s="12"/>
      <c r="I34" s="13"/>
      <c r="J34" s="12"/>
      <c r="K34" s="13"/>
      <c r="L34" s="12"/>
      <c r="M34" s="13"/>
    </row>
    <row r="35" spans="2:13" x14ac:dyDescent="0.25">
      <c r="C35" s="1"/>
      <c r="D35" s="1"/>
    </row>
    <row r="36" spans="2:13" x14ac:dyDescent="0.25">
      <c r="C36" s="1"/>
      <c r="D36" s="1"/>
    </row>
    <row r="37" spans="2:13" x14ac:dyDescent="0.25">
      <c r="B37" s="8"/>
      <c r="C37" s="1"/>
      <c r="D37" s="1"/>
    </row>
    <row r="38" spans="2:13" x14ac:dyDescent="0.25">
      <c r="B38" s="8"/>
      <c r="C38" s="1"/>
      <c r="D38" s="1"/>
    </row>
    <row r="39" spans="2:13" x14ac:dyDescent="0.25">
      <c r="B39" s="8"/>
      <c r="C39" s="1"/>
      <c r="D39" s="1"/>
    </row>
    <row r="40" spans="2:13" x14ac:dyDescent="0.25">
      <c r="B40" s="8"/>
      <c r="C40" s="1"/>
      <c r="D40" s="1"/>
    </row>
    <row r="41" spans="2:13" x14ac:dyDescent="0.25">
      <c r="C41" s="1"/>
      <c r="D41" s="1"/>
    </row>
    <row r="77" spans="2:4" x14ac:dyDescent="0.25">
      <c r="B77" s="8"/>
      <c r="C77" s="1"/>
      <c r="D77" s="1"/>
    </row>
    <row r="78" spans="2:4" x14ac:dyDescent="0.25">
      <c r="B78" s="8"/>
      <c r="C78" s="1"/>
      <c r="D78" s="1"/>
    </row>
    <row r="79" spans="2:4" x14ac:dyDescent="0.25">
      <c r="C79" s="1"/>
      <c r="D79" s="1"/>
    </row>
    <row r="116" spans="2:4" x14ac:dyDescent="0.25">
      <c r="B116" s="8"/>
      <c r="C116" s="12"/>
      <c r="D116" s="13"/>
    </row>
    <row r="117" spans="2:4" x14ac:dyDescent="0.25">
      <c r="B117" s="8"/>
      <c r="C117" s="12"/>
      <c r="D117" s="13"/>
    </row>
    <row r="121" spans="2:4" x14ac:dyDescent="0.25">
      <c r="B121" s="3"/>
      <c r="C121" s="3"/>
      <c r="D121" s="3"/>
    </row>
    <row r="122" spans="2:4" x14ac:dyDescent="0.25">
      <c r="B122" s="3"/>
      <c r="C122" s="29"/>
      <c r="D122" s="29"/>
    </row>
    <row r="123" spans="2:4" x14ac:dyDescent="0.25">
      <c r="B123" s="43"/>
      <c r="C123" s="44"/>
      <c r="D123" s="44"/>
    </row>
    <row r="124" spans="2:4" x14ac:dyDescent="0.25">
      <c r="B124" s="43"/>
      <c r="C124" s="44"/>
      <c r="D124" s="44"/>
    </row>
    <row r="125" spans="2:4" x14ac:dyDescent="0.25">
      <c r="B125" s="43"/>
      <c r="C125" s="44"/>
      <c r="D125" s="44"/>
    </row>
    <row r="126" spans="2:4" x14ac:dyDescent="0.25">
      <c r="B126" s="43"/>
      <c r="C126" s="44"/>
      <c r="D126" s="44"/>
    </row>
    <row r="127" spans="2:4" x14ac:dyDescent="0.25">
      <c r="B127" s="43"/>
      <c r="C127" s="44"/>
      <c r="D127" s="44"/>
    </row>
    <row r="128" spans="2:4" x14ac:dyDescent="0.25">
      <c r="B128" s="43"/>
      <c r="C128" s="44"/>
      <c r="D128" s="44"/>
    </row>
    <row r="129" spans="2:4" x14ac:dyDescent="0.25">
      <c r="B129" s="43"/>
      <c r="C129" s="44"/>
      <c r="D129" s="44"/>
    </row>
    <row r="130" spans="2:4" x14ac:dyDescent="0.25">
      <c r="B130" s="43"/>
      <c r="C130" s="44"/>
      <c r="D130" s="44"/>
    </row>
    <row r="131" spans="2:4" x14ac:dyDescent="0.25">
      <c r="B131" s="43"/>
      <c r="C131" s="44"/>
      <c r="D131" s="44"/>
    </row>
    <row r="132" spans="2:4" x14ac:dyDescent="0.25">
      <c r="B132" s="43"/>
      <c r="C132" s="44"/>
      <c r="D132" s="44"/>
    </row>
    <row r="133" spans="2:4" x14ac:dyDescent="0.25">
      <c r="B133" s="43"/>
      <c r="C133" s="44"/>
      <c r="D133" s="44"/>
    </row>
    <row r="134" spans="2:4" x14ac:dyDescent="0.25">
      <c r="B134" s="43"/>
      <c r="C134" s="44"/>
      <c r="D134" s="44"/>
    </row>
    <row r="135" spans="2:4" x14ac:dyDescent="0.25">
      <c r="B135" s="3"/>
      <c r="C135" s="44"/>
      <c r="D135" s="44"/>
    </row>
    <row r="136" spans="2:4" x14ac:dyDescent="0.25">
      <c r="B136" s="43"/>
      <c r="C136" s="44"/>
      <c r="D136" s="44"/>
    </row>
    <row r="137" spans="2:4" x14ac:dyDescent="0.25">
      <c r="B137" s="3"/>
      <c r="C137" s="44"/>
      <c r="D137" s="44"/>
    </row>
    <row r="138" spans="2:4" x14ac:dyDescent="0.25">
      <c r="B138" s="3"/>
      <c r="C138" s="29"/>
      <c r="D138" s="29"/>
    </row>
    <row r="139" spans="2:4" x14ac:dyDescent="0.25">
      <c r="B139" s="3"/>
      <c r="C139" s="29"/>
      <c r="D139" s="29"/>
    </row>
    <row r="140" spans="2:4" x14ac:dyDescent="0.25">
      <c r="B140" s="3"/>
      <c r="C140" s="29"/>
      <c r="D140" s="29"/>
    </row>
    <row r="141" spans="2:4" x14ac:dyDescent="0.25">
      <c r="B141" s="3"/>
      <c r="C141" s="29"/>
      <c r="D141" s="29"/>
    </row>
    <row r="142" spans="2:4" x14ac:dyDescent="0.25">
      <c r="B142" s="3"/>
      <c r="C142" s="29"/>
      <c r="D142" s="29"/>
    </row>
    <row r="143" spans="2:4" x14ac:dyDescent="0.25">
      <c r="B143" s="3"/>
      <c r="C143" s="29"/>
      <c r="D143" s="29"/>
    </row>
    <row r="144" spans="2:4" x14ac:dyDescent="0.25">
      <c r="B144" s="3"/>
      <c r="C144" s="29"/>
      <c r="D144" s="29"/>
    </row>
    <row r="145" spans="2:4" x14ac:dyDescent="0.25">
      <c r="B145" s="3"/>
      <c r="C145" s="29"/>
      <c r="D145" s="29"/>
    </row>
    <row r="146" spans="2:4" x14ac:dyDescent="0.25">
      <c r="B146" s="3"/>
      <c r="C146" s="29"/>
      <c r="D146" s="29"/>
    </row>
    <row r="147" spans="2:4" x14ac:dyDescent="0.25">
      <c r="B147" s="3"/>
      <c r="C147" s="29"/>
      <c r="D147" s="29"/>
    </row>
    <row r="148" spans="2:4" x14ac:dyDescent="0.25">
      <c r="B148" s="3"/>
      <c r="C148" s="29"/>
      <c r="D148" s="29"/>
    </row>
    <row r="149" spans="2:4" x14ac:dyDescent="0.25">
      <c r="B149" s="3"/>
      <c r="C149" s="29"/>
      <c r="D149" s="29"/>
    </row>
    <row r="150" spans="2:4" x14ac:dyDescent="0.25">
      <c r="B150" s="3"/>
      <c r="C150" s="29"/>
      <c r="D150" s="29"/>
    </row>
    <row r="151" spans="2:4" x14ac:dyDescent="0.25">
      <c r="B151" s="43"/>
      <c r="C151" s="44"/>
      <c r="D151" s="44"/>
    </row>
    <row r="152" spans="2:4" x14ac:dyDescent="0.25">
      <c r="B152" s="3"/>
      <c r="C152" s="29"/>
      <c r="D152" s="29"/>
    </row>
    <row r="153" spans="2:4" x14ac:dyDescent="0.25">
      <c r="B153" s="3"/>
      <c r="C153" s="29"/>
      <c r="D153" s="29"/>
    </row>
    <row r="154" spans="2:4" x14ac:dyDescent="0.25">
      <c r="B154" s="8"/>
      <c r="C154" s="1"/>
      <c r="D154" s="1"/>
    </row>
    <row r="155" spans="2:4" x14ac:dyDescent="0.25">
      <c r="B155" s="8"/>
      <c r="C155" s="1"/>
      <c r="D155" s="1"/>
    </row>
    <row r="192" spans="2:4" x14ac:dyDescent="0.25">
      <c r="B192" s="8"/>
      <c r="C192" s="1"/>
      <c r="D192" s="1"/>
    </row>
    <row r="193" spans="2:4" x14ac:dyDescent="0.25">
      <c r="B193" s="8"/>
      <c r="C193" s="1"/>
      <c r="D193" s="1"/>
    </row>
    <row r="195" spans="2:4" x14ac:dyDescent="0.25">
      <c r="B195" s="3"/>
      <c r="C195" s="3"/>
      <c r="D195" s="3"/>
    </row>
    <row r="196" spans="2:4" x14ac:dyDescent="0.25">
      <c r="B196" s="3"/>
      <c r="C196" s="29"/>
      <c r="D196" s="29"/>
    </row>
    <row r="197" spans="2:4" ht="15.75" x14ac:dyDescent="0.25">
      <c r="B197" s="35"/>
      <c r="C197" s="36"/>
      <c r="D197" s="36"/>
    </row>
    <row r="198" spans="2:4" ht="15.75" x14ac:dyDescent="0.25">
      <c r="B198" s="35"/>
      <c r="C198" s="36"/>
      <c r="D198" s="36"/>
    </row>
    <row r="199" spans="2:4" ht="15.75" x14ac:dyDescent="0.25">
      <c r="B199" s="35"/>
      <c r="C199" s="36"/>
      <c r="D199" s="36"/>
    </row>
    <row r="200" spans="2:4" ht="15.75" x14ac:dyDescent="0.25">
      <c r="B200" s="35"/>
      <c r="C200" s="36"/>
      <c r="D200" s="36"/>
    </row>
    <row r="201" spans="2:4" ht="15.75" x14ac:dyDescent="0.25">
      <c r="B201" s="35"/>
      <c r="C201" s="36"/>
      <c r="D201" s="36"/>
    </row>
    <row r="202" spans="2:4" ht="15.75" x14ac:dyDescent="0.25">
      <c r="B202" s="35"/>
      <c r="C202" s="36"/>
      <c r="D202" s="36"/>
    </row>
    <row r="203" spans="2:4" ht="15.75" x14ac:dyDescent="0.25">
      <c r="B203" s="35"/>
      <c r="C203" s="36"/>
      <c r="D203" s="36"/>
    </row>
    <row r="204" spans="2:4" ht="15.75" x14ac:dyDescent="0.25">
      <c r="B204" s="35"/>
      <c r="C204" s="36"/>
      <c r="D204" s="36"/>
    </row>
    <row r="205" spans="2:4" ht="15.75" x14ac:dyDescent="0.25">
      <c r="B205" s="35"/>
      <c r="C205" s="36"/>
      <c r="D205" s="36"/>
    </row>
    <row r="206" spans="2:4" ht="15.75" x14ac:dyDescent="0.25">
      <c r="B206" s="35"/>
      <c r="C206" s="36"/>
      <c r="D206" s="36"/>
    </row>
    <row r="207" spans="2:4" ht="15.75" x14ac:dyDescent="0.25">
      <c r="B207" s="35"/>
      <c r="C207" s="36"/>
      <c r="D207" s="36"/>
    </row>
    <row r="208" spans="2:4" ht="15.75" x14ac:dyDescent="0.25">
      <c r="B208" s="35"/>
      <c r="C208" s="36"/>
      <c r="D208" s="36"/>
    </row>
    <row r="209" spans="2:4" ht="15.75" x14ac:dyDescent="0.25">
      <c r="B209" s="42"/>
      <c r="C209" s="36"/>
      <c r="D209" s="36"/>
    </row>
    <row r="210" spans="2:4" ht="15.75" x14ac:dyDescent="0.25">
      <c r="B210" s="35"/>
      <c r="C210" s="36"/>
      <c r="D210" s="36"/>
    </row>
    <row r="211" spans="2:4" ht="15.75" x14ac:dyDescent="0.25">
      <c r="B211" s="42"/>
      <c r="C211" s="36"/>
      <c r="D211" s="36"/>
    </row>
    <row r="212" spans="2:4" ht="15.75" x14ac:dyDescent="0.25">
      <c r="B212" s="42"/>
      <c r="C212" s="37"/>
      <c r="D212" s="37"/>
    </row>
    <row r="213" spans="2:4" ht="15.75" x14ac:dyDescent="0.25">
      <c r="B213" s="42"/>
      <c r="C213" s="37"/>
      <c r="D213" s="37"/>
    </row>
    <row r="214" spans="2:4" ht="15.75" x14ac:dyDescent="0.25">
      <c r="B214" s="42"/>
      <c r="C214" s="37"/>
      <c r="D214" s="37"/>
    </row>
    <row r="215" spans="2:4" ht="15.75" x14ac:dyDescent="0.25">
      <c r="B215" s="42"/>
      <c r="C215" s="37"/>
      <c r="D215" s="37"/>
    </row>
    <row r="216" spans="2:4" ht="15.75" x14ac:dyDescent="0.25">
      <c r="B216" s="42"/>
      <c r="C216" s="37"/>
      <c r="D216" s="37"/>
    </row>
    <row r="217" spans="2:4" ht="15.75" x14ac:dyDescent="0.25">
      <c r="B217" s="42"/>
      <c r="C217" s="37"/>
      <c r="D217" s="37"/>
    </row>
    <row r="218" spans="2:4" ht="15.75" x14ac:dyDescent="0.25">
      <c r="B218" s="42"/>
      <c r="C218" s="37"/>
      <c r="D218" s="37"/>
    </row>
    <row r="219" spans="2:4" ht="15.75" x14ac:dyDescent="0.25">
      <c r="B219" s="42"/>
      <c r="C219" s="37"/>
      <c r="D219" s="37"/>
    </row>
    <row r="220" spans="2:4" ht="15.75" x14ac:dyDescent="0.25">
      <c r="B220" s="42"/>
      <c r="C220" s="37"/>
      <c r="D220" s="37"/>
    </row>
    <row r="221" spans="2:4" ht="15.75" x14ac:dyDescent="0.25">
      <c r="B221" s="42"/>
      <c r="C221" s="37"/>
      <c r="D221" s="37"/>
    </row>
    <row r="222" spans="2:4" ht="15.75" x14ac:dyDescent="0.25">
      <c r="B222" s="42"/>
      <c r="C222" s="37"/>
      <c r="D222" s="37"/>
    </row>
    <row r="223" spans="2:4" ht="15.75" x14ac:dyDescent="0.25">
      <c r="B223" s="42"/>
      <c r="C223" s="37"/>
      <c r="D223" s="37"/>
    </row>
    <row r="224" spans="2:4" ht="15.75" x14ac:dyDescent="0.25">
      <c r="B224" s="42"/>
      <c r="C224" s="37"/>
      <c r="D224" s="37"/>
    </row>
    <row r="225" spans="2:4" ht="15.75" x14ac:dyDescent="0.25">
      <c r="B225" s="35"/>
      <c r="C225" s="36"/>
      <c r="D225" s="36"/>
    </row>
    <row r="226" spans="2:4" ht="15.75" x14ac:dyDescent="0.25">
      <c r="B226" s="42"/>
      <c r="C226" s="37"/>
      <c r="D226" s="37"/>
    </row>
    <row r="227" spans="2:4" ht="15.75" x14ac:dyDescent="0.25">
      <c r="B227" s="42"/>
      <c r="C227" s="37"/>
      <c r="D227" s="37"/>
    </row>
    <row r="228" spans="2:4" x14ac:dyDescent="0.25">
      <c r="B228" s="3"/>
      <c r="C228" s="3"/>
      <c r="D228" s="3"/>
    </row>
    <row r="229" spans="2:4" x14ac:dyDescent="0.25">
      <c r="B229" s="3"/>
      <c r="C229" s="3"/>
      <c r="D229" s="3"/>
    </row>
    <row r="230" spans="2:4" x14ac:dyDescent="0.25">
      <c r="B230" s="3"/>
      <c r="C230" s="3"/>
      <c r="D230" s="3"/>
    </row>
    <row r="231" spans="2:4" x14ac:dyDescent="0.25">
      <c r="B231" s="3"/>
      <c r="C231" s="3"/>
      <c r="D231" s="3"/>
    </row>
    <row r="232" spans="2:4" x14ac:dyDescent="0.25">
      <c r="B232" s="3"/>
      <c r="C232" s="3"/>
      <c r="D232" s="3"/>
    </row>
    <row r="233" spans="2:4" x14ac:dyDescent="0.25">
      <c r="B233" s="3"/>
      <c r="C233" s="3"/>
      <c r="D233" s="3"/>
    </row>
    <row r="234" spans="2:4" x14ac:dyDescent="0.25">
      <c r="B234" s="3"/>
      <c r="C234" s="3"/>
      <c r="D234" s="3"/>
    </row>
    <row r="235" spans="2:4" x14ac:dyDescent="0.25">
      <c r="B235" s="3"/>
      <c r="C235" s="3"/>
      <c r="D235" s="3"/>
    </row>
    <row r="236" spans="2:4" x14ac:dyDescent="0.25">
      <c r="B236" s="3"/>
      <c r="C236" s="3"/>
      <c r="D236" s="3"/>
    </row>
    <row r="237" spans="2:4" x14ac:dyDescent="0.25">
      <c r="B237" s="3"/>
      <c r="C237" s="3"/>
      <c r="D237" s="3"/>
    </row>
    <row r="238" spans="2:4" x14ac:dyDescent="0.25">
      <c r="B238" s="3"/>
      <c r="C238" s="3"/>
      <c r="D238" s="3"/>
    </row>
    <row r="239" spans="2:4" x14ac:dyDescent="0.25">
      <c r="B239" s="3"/>
      <c r="C239" s="3"/>
      <c r="D239" s="3"/>
    </row>
    <row r="240" spans="2:4" x14ac:dyDescent="0.25">
      <c r="B240" s="3"/>
      <c r="C240" s="3"/>
      <c r="D240" s="3"/>
    </row>
    <row r="241" spans="2:4" x14ac:dyDescent="0.25">
      <c r="B241" s="3"/>
      <c r="C241" s="3"/>
      <c r="D241" s="3"/>
    </row>
    <row r="242" spans="2:4" x14ac:dyDescent="0.25">
      <c r="B242" s="3"/>
      <c r="C242" s="3"/>
      <c r="D242" s="3"/>
    </row>
    <row r="243" spans="2:4" x14ac:dyDescent="0.25">
      <c r="B243" s="3"/>
      <c r="C243" s="3"/>
      <c r="D243" s="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Tabelle1</vt:lpstr>
      <vt:lpstr>Tabelle2</vt:lpstr>
      <vt:lpstr>Tabelle3</vt:lpstr>
      <vt:lpstr>Tabelle4</vt:lpstr>
      <vt:lpstr>Tabelle5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 Laurenz</dc:creator>
  <cp:lastModifiedBy>geotu</cp:lastModifiedBy>
  <cp:lastPrinted>2016-01-15T14:26:10Z</cp:lastPrinted>
  <dcterms:created xsi:type="dcterms:W3CDTF">2016-01-15T14:17:38Z</dcterms:created>
  <dcterms:modified xsi:type="dcterms:W3CDTF">2020-05-28T17:49:37Z</dcterms:modified>
</cp:coreProperties>
</file>