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andon\Desktop\Коммерческие предложения\"/>
    </mc:Choice>
  </mc:AlternateContent>
  <xr:revisionPtr revIDLastSave="0" documentId="13_ncr:1_{5D6DE999-A9C0-488D-A38C-C7C908B688D4}" xr6:coauthVersionLast="45" xr6:coauthVersionMax="45" xr10:uidLastSave="{00000000-0000-0000-0000-000000000000}"/>
  <bookViews>
    <workbookView xWindow="-60" yWindow="-60" windowWidth="28920" windowHeight="156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" l="1"/>
  <c r="I5" i="1"/>
  <c r="I2" i="1"/>
  <c r="G2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<sst xmlns="http://schemas.openxmlformats.org/spreadsheetml/2006/main" count="19" uniqueCount="19">
  <si>
    <t>СПК107</t>
  </si>
  <si>
    <t>МВ110-224.16Д</t>
  </si>
  <si>
    <t>Шкаф диспетчеризации</t>
  </si>
  <si>
    <t>Автомат защиты</t>
  </si>
  <si>
    <t>БП30Б-Д3-24</t>
  </si>
  <si>
    <t>Ящик металлический</t>
  </si>
  <si>
    <t xml:space="preserve">реле промежуточное </t>
  </si>
  <si>
    <t xml:space="preserve">площадка для реле </t>
  </si>
  <si>
    <t>Клемма промежуточная</t>
  </si>
  <si>
    <t>Динрейка</t>
  </si>
  <si>
    <t>фурнитура</t>
  </si>
  <si>
    <t>ПУГВ</t>
  </si>
  <si>
    <t>сумма</t>
  </si>
  <si>
    <t>siemens logo</t>
  </si>
  <si>
    <t>LOGO!POWER 24 V / 1.3 A</t>
  </si>
  <si>
    <t>10% -&gt;</t>
  </si>
  <si>
    <t>Сборка щита -&gt;</t>
  </si>
  <si>
    <t>Сумма шкаф диспетчеризации</t>
  </si>
  <si>
    <t>шкаф насосы+ вентиль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</si>
</sst>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topLeftCell="B1" workbookViewId="0">
      <selection activeCell="N6" sqref="N6"/>
    </sheetView>
  </sheetViews>
  <sheetFormatPr defaultRowHeight="15" x14ac:dyDescent="0.25"/>
  <cols>
    <col min="2" max="2" width="25" customWidth="1"/>
    <col min="7" max="7" width="29.5703125" customWidth="1"/>
    <col min="11" max="11" width="25" customWidth="1"/>
  </cols>
  <sheetData>
    <row r="1" spans="1:14" x14ac:dyDescent="0.25">
      <c r="B1" t="s">
        <v>2</v>
      </c>
    </row>
    <row r="2" spans="1:14" x14ac:dyDescent="0.25">
      <c r="A2">
        <v>1</v>
      </c>
      <c r="B2" t="s">
        <v>0</v>
      </c>
      <c r="C2">
        <v>1</v>
      </c>
      <c r="D2">
        <v>31680</v>
      </c>
      <c r="E2">
        <f>C2*D2</f>
        <v>31680</v>
      </c>
      <c r="F2" t="s">
        <v>12</v>
      </c>
      <c r="G2">
        <f>SUM(E2:E12)</f>
        <v>53971</v>
      </c>
      <c r="H2" t="s">
        <v>15</v>
      </c>
      <c r="I2">
        <f>G2*1.1</f>
        <v>59368.100000000006</v>
      </c>
      <c r="K2" t="s">
        <v>18</v>
      </c>
      <c r="L2" s="1">
        <v>92964</v>
      </c>
    </row>
    <row r="3" spans="1:14" x14ac:dyDescent="0.25">
      <c r="A3">
        <v>2</v>
      </c>
      <c r="B3" t="s">
        <v>1</v>
      </c>
      <c r="C3">
        <v>1</v>
      </c>
      <c r="D3">
        <v>5400</v>
      </c>
      <c r="E3">
        <f t="shared" ref="E3:E12" si="0">C3*D3</f>
        <v>5400</v>
      </c>
    </row>
    <row r="4" spans="1:14" x14ac:dyDescent="0.25">
      <c r="A4">
        <v>3</v>
      </c>
      <c r="B4" t="s">
        <v>3</v>
      </c>
      <c r="C4">
        <v>1</v>
      </c>
      <c r="D4">
        <v>350</v>
      </c>
      <c r="E4">
        <f t="shared" si="0"/>
        <v>350</v>
      </c>
      <c r="G4" t="s">
        <v>16</v>
      </c>
      <c r="H4">
        <v>15000</v>
      </c>
    </row>
    <row r="5" spans="1:14" x14ac:dyDescent="0.25">
      <c r="A5">
        <v>4</v>
      </c>
      <c r="B5" t="s">
        <v>4</v>
      </c>
      <c r="C5">
        <v>1</v>
      </c>
      <c r="D5">
        <v>2760</v>
      </c>
      <c r="E5">
        <f t="shared" si="0"/>
        <v>2760</v>
      </c>
      <c r="G5" t="s">
        <v>17</v>
      </c>
      <c r="I5">
        <f>H4+I2</f>
        <v>74368.100000000006</v>
      </c>
    </row>
    <row r="6" spans="1:14" x14ac:dyDescent="0.25">
      <c r="A6">
        <v>6</v>
      </c>
      <c r="B6" t="s">
        <v>5</v>
      </c>
      <c r="C6">
        <v>1</v>
      </c>
      <c r="D6">
        <v>3250</v>
      </c>
      <c r="E6">
        <f t="shared" si="0"/>
        <v>3250</v>
      </c>
      <c r="N6" s="1">
        <f>I5+L2</f>
        <v>167332.1</v>
      </c>
    </row>
    <row r="7" spans="1:14" x14ac:dyDescent="0.25">
      <c r="A7">
        <v>7</v>
      </c>
      <c r="B7" t="s">
        <v>6</v>
      </c>
      <c r="C7">
        <v>13</v>
      </c>
      <c r="D7">
        <v>320</v>
      </c>
      <c r="E7">
        <f t="shared" si="0"/>
        <v>4160</v>
      </c>
    </row>
    <row r="8" spans="1:14" x14ac:dyDescent="0.25">
      <c r="A8">
        <v>8</v>
      </c>
      <c r="B8" t="s">
        <v>7</v>
      </c>
      <c r="C8">
        <v>13</v>
      </c>
      <c r="D8">
        <v>310</v>
      </c>
      <c r="E8">
        <f t="shared" si="0"/>
        <v>4030</v>
      </c>
    </row>
    <row r="9" spans="1:14" x14ac:dyDescent="0.25">
      <c r="A9">
        <v>9</v>
      </c>
      <c r="B9" t="s">
        <v>8</v>
      </c>
      <c r="C9">
        <v>28</v>
      </c>
      <c r="D9">
        <v>42</v>
      </c>
      <c r="E9">
        <f t="shared" si="0"/>
        <v>1176</v>
      </c>
    </row>
    <row r="10" spans="1:14" x14ac:dyDescent="0.25">
      <c r="A10">
        <v>10</v>
      </c>
      <c r="B10" t="s">
        <v>9</v>
      </c>
      <c r="C10">
        <v>1</v>
      </c>
      <c r="D10">
        <v>230</v>
      </c>
      <c r="E10">
        <f t="shared" si="0"/>
        <v>230</v>
      </c>
    </row>
    <row r="11" spans="1:14" x14ac:dyDescent="0.25">
      <c r="A11">
        <v>11</v>
      </c>
      <c r="B11" t="s">
        <v>10</v>
      </c>
      <c r="C11">
        <v>1</v>
      </c>
      <c r="D11">
        <v>500</v>
      </c>
      <c r="E11">
        <f t="shared" si="0"/>
        <v>500</v>
      </c>
    </row>
    <row r="12" spans="1:14" x14ac:dyDescent="0.25">
      <c r="B12" t="s">
        <v>11</v>
      </c>
      <c r="C12">
        <v>1</v>
      </c>
      <c r="D12">
        <v>435</v>
      </c>
      <c r="E12">
        <f t="shared" si="0"/>
        <v>435</v>
      </c>
    </row>
    <row r="19" spans="2:4" x14ac:dyDescent="0.25">
      <c r="B19" t="s">
        <v>13</v>
      </c>
      <c r="C19">
        <v>1</v>
      </c>
      <c r="D19">
        <v>9300</v>
      </c>
    </row>
    <row r="20" spans="2:4" x14ac:dyDescent="0.25">
      <c r="B20" t="s">
        <v>14</v>
      </c>
      <c r="C20">
        <v>1</v>
      </c>
      <c r="D20">
        <v>3530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2015-06-05T18:19:34Z</dcterms:created>
  <dcterms:modified xsi:type="dcterms:W3CDTF">2020-11-17T14:21:51Z</dcterms:modified>
</cp:coreProperties>
</file>