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ra\IBM_Project_Management\Capstone\"/>
    </mc:Choice>
  </mc:AlternateContent>
  <xr:revisionPtr revIDLastSave="0" documentId="13_ncr:1_{258E6E74-4B2E-4C5F-A1C3-D7CACF0F77D7}" xr6:coauthVersionLast="47" xr6:coauthVersionMax="47" xr10:uidLastSave="{00000000-0000-0000-0000-000000000000}"/>
  <bookViews>
    <workbookView xWindow="28680" yWindow="-120" windowWidth="29040" windowHeight="17520" xr2:uid="{B648E0E7-9EF4-430E-A3A5-985ECFB179BE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3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E32" i="1"/>
  <c r="D45" i="1"/>
  <c r="D44" i="1"/>
  <c r="D43" i="1"/>
  <c r="D42" i="1"/>
  <c r="D41" i="1"/>
  <c r="D40" i="1"/>
  <c r="D39" i="1"/>
  <c r="D38" i="1"/>
  <c r="I32" i="1"/>
  <c r="H32" i="1"/>
  <c r="G32" i="1"/>
  <c r="F32" i="1"/>
  <c r="D32" i="1"/>
  <c r="C32" i="1"/>
  <c r="J32" i="1" l="1"/>
  <c r="J33" i="1" s="1"/>
  <c r="D47" i="1"/>
</calcChain>
</file>

<file path=xl/sharedStrings.xml><?xml version="1.0" encoding="utf-8"?>
<sst xmlns="http://schemas.openxmlformats.org/spreadsheetml/2006/main" count="87" uniqueCount="87">
  <si>
    <t>Comments</t>
  </si>
  <si>
    <t>Rate</t>
  </si>
  <si>
    <t>Name</t>
  </si>
  <si>
    <t>Hours</t>
  </si>
  <si>
    <t>Costs</t>
  </si>
  <si>
    <t>TOTAL</t>
  </si>
  <si>
    <t>Contingency requirements (10%)</t>
  </si>
  <si>
    <t>Note: Update cost categories to reflect actual project requirements</t>
  </si>
  <si>
    <t>Personnel cost requirements</t>
  </si>
  <si>
    <t>WBS identifier #</t>
  </si>
  <si>
    <t>Work package</t>
  </si>
  <si>
    <t>Total direct costs</t>
  </si>
  <si>
    <t>Internal personal required</t>
  </si>
  <si>
    <t>External personnel required</t>
  </si>
  <si>
    <t>Venue costs</t>
  </si>
  <si>
    <t>Materials required</t>
  </si>
  <si>
    <t>Supplies required</t>
  </si>
  <si>
    <t>Equipment required</t>
  </si>
  <si>
    <t>High-Level Budget: Resource Breakdown Structure
Project Name:  AHI App
Date: Jan 31</t>
  </si>
  <si>
    <t>1.1.1</t>
  </si>
  <si>
    <t>1.1.2</t>
  </si>
  <si>
    <t>1.1.3</t>
  </si>
  <si>
    <t>1.1.4</t>
  </si>
  <si>
    <t>1.1.5</t>
  </si>
  <si>
    <t>1.1.6</t>
  </si>
  <si>
    <t>1.1.7</t>
  </si>
  <si>
    <t>Define key app functionality requirements</t>
  </si>
  <si>
    <t>Develop initial design</t>
  </si>
  <si>
    <t>Solicit initial design feedback</t>
  </si>
  <si>
    <t>Update design based on feedback</t>
  </si>
  <si>
    <t>Gain final design approval</t>
  </si>
  <si>
    <t>Identify vendor to design and develop app</t>
  </si>
  <si>
    <t>Finalize vendor contract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</si>
  <si>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</si>
  <si>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</si>
  <si>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</si>
  <si>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</si>
  <si>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</si>
  <si>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</si>
  <si>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</si>
  <si>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</si>
  <si>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</si>
  <si>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</si>
  <si>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</si>
  <si>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3.1.5</t>
  </si>
  <si>
    <t>3.1.6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</si>
  <si>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</si>
  <si>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</si>
  <si>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</si>
  <si>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</si>
  <si>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</si>
  <si>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</si>
  <si>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</si>
  <si>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</si>
  <si>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Develop an initial prototype</t>
  </si>
  <si>
    <t>Perform prototype beta test</t>
  </si>
  <si>
    <t>Solicit beta test feedback</t>
  </si>
  <si>
    <t>Gain prototype sign-off</t>
  </si>
  <si>
    <t>Implement IT upgrades</t>
  </si>
  <si>
    <t>Develop an app launch plan</t>
  </si>
  <si>
    <t>Update prototype based on feedback</t>
  </si>
  <si>
    <t>Begin full-scale development</t>
  </si>
  <si>
    <t>Test the final app prototype</t>
  </si>
  <si>
    <t>Approve the launch plan</t>
  </si>
  <si>
    <t>Train Marketing personnel on a new app</t>
  </si>
  <si>
    <t>Begin IT hiring</t>
  </si>
  <si>
    <t>Gain customer acceptance</t>
  </si>
  <si>
    <t>Finalize new hires</t>
  </si>
  <si>
    <t>Launch a new app</t>
  </si>
  <si>
    <t>Monitor app performance</t>
  </si>
  <si>
    <t>Complete the final project report</t>
  </si>
  <si>
    <t>Document app issues</t>
  </si>
  <si>
    <t>Plan app upgrades</t>
  </si>
  <si>
    <t>Implement app upgrades</t>
  </si>
  <si>
    <t>Launch app v2</t>
  </si>
  <si>
    <t>HR costs to hire</t>
  </si>
  <si>
    <t>sw, hw, storage, data</t>
  </si>
  <si>
    <t>security upgrades</t>
  </si>
  <si>
    <t>Cary Manning</t>
  </si>
  <si>
    <t>Priya Service</t>
  </si>
  <si>
    <t>Ram Samuels</t>
  </si>
  <si>
    <t>Oscar Money</t>
  </si>
  <si>
    <t>Keiko Tanaka</t>
  </si>
  <si>
    <t>Jose Garcia</t>
  </si>
  <si>
    <t>Cal Hammer</t>
  </si>
  <si>
    <t>TOTAL COSTS</t>
  </si>
  <si>
    <t>contractor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</si>
</sst>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4" borderId="1" xfId="0" applyFont="1" applyFill="1" applyBorder="1"/>
    <xf numFmtId="0" fontId="2" fillId="0" borderId="1" xfId="0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6" fontId="2" fillId="0" borderId="1" xfId="0" applyNumberFormat="1" applyFont="1" applyBorder="1"/>
    <xf numFmtId="6" fontId="2" fillId="8" borderId="1" xfId="0" applyNumberFormat="1" applyFont="1" applyFill="1" applyBorder="1"/>
    <xf numFmtId="0" fontId="2" fillId="2" borderId="0" xfId="0" applyFont="1" applyFill="1" applyAlignment="1">
      <alignment horizontal="center"/>
    </xf>
    <xf numFmtId="6" fontId="2" fillId="0" borderId="0" xfId="0" applyNumberFormat="1" applyFont="1"/>
    <xf numFmtId="6" fontId="2" fillId="8" borderId="0" xfId="0" applyNumberFormat="1" applyFont="1" applyFill="1"/>
    <xf numFmtId="0" fontId="2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CC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859F-F8E0-4A3D-BC73-1B73E3A08FD9}">
  <dimension ref="A1:J47"/>
  <sheetViews>
    <sheetView tabSelected="1" topLeftCell="A12" workbookViewId="0">
      <selection activeCell="D26" sqref="D26"/>
    </sheetView>
  </sheetViews>
  <sheetFormatPr defaultColWidth="9.140625" defaultRowHeight="15.75" x14ac:dyDescent="0.25"/>
  <cols>
    <col min="1" max="1" width="16.42578125" style="1" customWidth="1"/>
    <col min="2" max="2" width="26.7109375" style="1" customWidth="1"/>
    <col min="3" max="8" width="18.7109375" style="1" customWidth="1"/>
    <col min="9" max="9" width="18.42578125" style="1" customWidth="1"/>
    <col min="10" max="10" width="18.7109375" style="1" customWidth="1"/>
    <col min="11" max="16384" width="9.140625" style="1"/>
  </cols>
  <sheetData>
    <row r="1" spans="1:10" ht="45" customHeight="1" x14ac:dyDescent="0.25">
      <c r="A1" s="20" t="s">
        <v>18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31.5" x14ac:dyDescent="0.25">
      <c r="A2" s="18" t="s">
        <v>9</v>
      </c>
      <c r="B2" s="18" t="s">
        <v>10</v>
      </c>
      <c r="C2" s="19" t="s">
        <v>12</v>
      </c>
      <c r="D2" s="19" t="s">
        <v>13</v>
      </c>
      <c r="E2" s="19" t="s">
        <v>14</v>
      </c>
      <c r="F2" s="18" t="s">
        <v>15</v>
      </c>
      <c r="G2" s="18" t="s">
        <v>16</v>
      </c>
      <c r="H2" s="19" t="s">
        <v>17</v>
      </c>
      <c r="I2" s="2" t="s">
        <v>0</v>
      </c>
      <c r="J2" s="18" t="s">
        <v>11</v>
      </c>
    </row>
    <row r="3" spans="1:10" ht="31.5" x14ac:dyDescent="0.25">
      <c r="A3" s="39" t="s">
        <v>19</v>
      </c>
      <c r="B3" s="43" t="s">
        <v>26</v>
      </c>
      <c r="C3" s="3"/>
      <c r="D3" s="3"/>
      <c r="E3" s="3"/>
      <c r="F3" s="3"/>
      <c r="G3" s="3"/>
      <c r="H3" s="3"/>
      <c r="I3" s="3"/>
      <c r="J3" s="3">
        <f>SUM(C3:H3)</f>
        <v>0</v>
      </c>
    </row>
    <row r="4" spans="1:10" x14ac:dyDescent="0.25">
      <c r="A4" s="39" t="s">
        <v>20</v>
      </c>
      <c r="B4" s="40" t="s">
        <v>27</v>
      </c>
      <c r="C4" s="3"/>
      <c r="D4" s="3"/>
      <c r="E4" s="3"/>
      <c r="F4" s="3"/>
      <c r="G4" s="3"/>
      <c r="H4" s="3"/>
      <c r="I4" s="3"/>
      <c r="J4" s="3">
        <f t="shared" ref="J4:J31" si="0">SUM(C4:H4)</f>
        <v>0</v>
      </c>
    </row>
    <row r="5" spans="1:10" ht="31.5" x14ac:dyDescent="0.25">
      <c r="A5" s="39" t="s">
        <v>21</v>
      </c>
      <c r="B5" s="40" t="s">
        <v>28</v>
      </c>
      <c r="C5" s="3"/>
      <c r="D5" s="3"/>
      <c r="E5" s="3"/>
      <c r="F5" s="3"/>
      <c r="G5" s="3"/>
      <c r="H5" s="3"/>
      <c r="I5" s="3"/>
      <c r="J5" s="3">
        <f t="shared" si="0"/>
        <v>0</v>
      </c>
    </row>
    <row r="6" spans="1:10" ht="31.5" x14ac:dyDescent="0.25">
      <c r="A6" s="39" t="s">
        <v>22</v>
      </c>
      <c r="B6" s="40" t="s">
        <v>29</v>
      </c>
      <c r="C6" s="3"/>
      <c r="D6" s="3"/>
      <c r="E6" s="3"/>
      <c r="F6" s="3"/>
      <c r="G6" s="3"/>
      <c r="H6" s="3"/>
      <c r="I6" s="3"/>
      <c r="J6" s="3">
        <f t="shared" si="0"/>
        <v>0</v>
      </c>
    </row>
    <row r="7" spans="1:10" x14ac:dyDescent="0.25">
      <c r="A7" s="39" t="s">
        <v>23</v>
      </c>
      <c r="B7" s="40" t="s">
        <v>30</v>
      </c>
      <c r="C7" s="3"/>
      <c r="D7" s="3"/>
      <c r="E7" s="3"/>
      <c r="F7" s="3"/>
      <c r="G7" s="3"/>
      <c r="H7" s="3"/>
      <c r="I7" s="3"/>
      <c r="J7" s="3">
        <f t="shared" si="0"/>
        <v>0</v>
      </c>
    </row>
    <row r="8" spans="1:10" ht="31.5" x14ac:dyDescent="0.25">
      <c r="A8" s="39" t="s">
        <v>24</v>
      </c>
      <c r="B8" s="40" t="s">
        <v>31</v>
      </c>
      <c r="C8" s="3"/>
      <c r="D8" s="3"/>
      <c r="E8" s="3"/>
      <c r="F8" s="3"/>
      <c r="G8" s="3"/>
      <c r="H8" s="3"/>
      <c r="I8" s="3"/>
      <c r="J8" s="3">
        <f t="shared" si="0"/>
        <v>0</v>
      </c>
    </row>
    <row r="9" spans="1:10" x14ac:dyDescent="0.25">
      <c r="A9" s="39" t="s">
        <v>25</v>
      </c>
      <c r="B9" s="40" t="s">
        <v>32</v>
      </c>
      <c r="C9" s="3"/>
      <c r="D9" s="3"/>
      <c r="E9" s="3"/>
      <c r="F9" s="3"/>
      <c r="G9" s="3"/>
      <c r="H9" s="3"/>
      <c r="I9" s="3"/>
      <c r="J9" s="3">
        <f t="shared" si="0"/>
        <v>0</v>
      </c>
    </row>
    <row r="10" spans="1:10" ht="31.5" x14ac:dyDescent="0.25">
      <c r="A10" s="39" t="s">
        <v>33</v>
      </c>
      <c r="B10" s="40" t="s">
        <v>54</v>
      </c>
      <c r="C10" s="3"/>
      <c r="D10" s="3"/>
      <c r="E10" s="3"/>
      <c r="F10" s="3"/>
      <c r="G10" s="3"/>
      <c r="H10" s="3"/>
      <c r="I10" s="3"/>
      <c r="J10" s="3">
        <f t="shared" si="0"/>
        <v>0</v>
      </c>
    </row>
    <row r="11" spans="1:10" ht="31.5" x14ac:dyDescent="0.25">
      <c r="A11" s="39" t="s">
        <v>34</v>
      </c>
      <c r="B11" s="40" t="s">
        <v>55</v>
      </c>
      <c r="C11" s="3"/>
      <c r="D11" s="3"/>
      <c r="E11" s="3"/>
      <c r="F11" s="3"/>
      <c r="G11" s="3"/>
      <c r="H11" s="3"/>
      <c r="I11" s="3"/>
      <c r="J11" s="3">
        <f t="shared" si="0"/>
        <v>0</v>
      </c>
    </row>
    <row r="12" spans="1:10" x14ac:dyDescent="0.25">
      <c r="A12" s="39" t="s">
        <v>35</v>
      </c>
      <c r="B12" s="40" t="s">
        <v>56</v>
      </c>
      <c r="C12" s="3"/>
      <c r="D12" s="3"/>
      <c r="E12" s="3"/>
      <c r="F12" s="3"/>
      <c r="G12" s="3"/>
      <c r="H12" s="3"/>
      <c r="I12" s="3"/>
      <c r="J12" s="3">
        <f t="shared" si="0"/>
        <v>0</v>
      </c>
    </row>
    <row r="13" spans="1:10" ht="31.5" x14ac:dyDescent="0.25">
      <c r="A13" s="39" t="s">
        <v>36</v>
      </c>
      <c r="B13" s="41" t="s">
        <v>60</v>
      </c>
      <c r="C13" s="3"/>
      <c r="D13" s="3"/>
      <c r="E13" s="3"/>
      <c r="F13" s="3"/>
      <c r="G13" s="3"/>
      <c r="H13" s="3"/>
      <c r="I13" s="3"/>
      <c r="J13" s="3">
        <f t="shared" si="0"/>
        <v>0</v>
      </c>
    </row>
    <row r="14" spans="1:10" x14ac:dyDescent="0.25">
      <c r="A14" s="39" t="s">
        <v>37</v>
      </c>
      <c r="B14" s="40" t="s">
        <v>57</v>
      </c>
      <c r="C14" s="3"/>
      <c r="D14" s="3"/>
      <c r="E14" s="3"/>
      <c r="F14" s="3"/>
      <c r="G14" s="3"/>
      <c r="H14" s="3"/>
      <c r="I14" s="3"/>
      <c r="J14" s="3">
        <f t="shared" si="0"/>
        <v>0</v>
      </c>
    </row>
    <row r="15" spans="1:10" ht="31.5" x14ac:dyDescent="0.25">
      <c r="A15" s="39" t="s">
        <v>38</v>
      </c>
      <c r="B15" s="40" t="s">
        <v>58</v>
      </c>
      <c r="C15" s="3"/>
      <c r="D15" s="3"/>
      <c r="E15" s="3"/>
      <c r="F15" s="3">
        <v>15000</v>
      </c>
      <c r="G15" s="3">
        <v>5000</v>
      </c>
      <c r="H15" s="3">
        <v>15000</v>
      </c>
      <c r="I15" s="43" t="s">
        <v>76</v>
      </c>
      <c r="J15" s="3">
        <f t="shared" si="0"/>
        <v>35000</v>
      </c>
    </row>
    <row r="16" spans="1:10" ht="31.5" x14ac:dyDescent="0.25">
      <c r="A16" s="39" t="s">
        <v>39</v>
      </c>
      <c r="B16" s="40" t="s">
        <v>59</v>
      </c>
      <c r="C16" s="3"/>
      <c r="D16" s="3"/>
      <c r="E16" s="3"/>
      <c r="F16" s="3"/>
      <c r="G16" s="3"/>
      <c r="H16" s="3"/>
      <c r="I16" s="3"/>
      <c r="J16" s="3">
        <f t="shared" si="0"/>
        <v>0</v>
      </c>
    </row>
    <row r="17" spans="1:10" ht="31.5" x14ac:dyDescent="0.25">
      <c r="A17" s="39" t="s">
        <v>40</v>
      </c>
      <c r="B17" s="40" t="s">
        <v>61</v>
      </c>
      <c r="C17" s="3"/>
      <c r="D17" s="3">
        <v>180000</v>
      </c>
      <c r="E17" s="3"/>
      <c r="F17" s="3"/>
      <c r="G17" s="3"/>
      <c r="H17" s="3"/>
      <c r="I17" s="42" t="s">
        <v>86</v>
      </c>
      <c r="J17" s="3">
        <f t="shared" si="0"/>
        <v>180000</v>
      </c>
    </row>
    <row r="18" spans="1:10" ht="31.5" x14ac:dyDescent="0.25">
      <c r="A18" s="39" t="s">
        <v>41</v>
      </c>
      <c r="B18" s="40" t="s">
        <v>62</v>
      </c>
      <c r="C18" s="3"/>
      <c r="D18" s="3"/>
      <c r="E18" s="3"/>
      <c r="F18" s="3"/>
      <c r="G18" s="3"/>
      <c r="H18" s="3"/>
      <c r="I18" s="3"/>
      <c r="J18" s="3">
        <f t="shared" si="0"/>
        <v>0</v>
      </c>
    </row>
    <row r="19" spans="1:10" x14ac:dyDescent="0.25">
      <c r="A19" s="39" t="s">
        <v>42</v>
      </c>
      <c r="B19" s="40" t="s">
        <v>63</v>
      </c>
      <c r="C19" s="3"/>
      <c r="D19" s="3"/>
      <c r="E19" s="3"/>
      <c r="F19" s="3"/>
      <c r="G19" s="3"/>
      <c r="H19" s="3"/>
      <c r="I19" s="3"/>
      <c r="J19" s="3">
        <f t="shared" si="0"/>
        <v>0</v>
      </c>
    </row>
    <row r="20" spans="1:10" ht="31.5" x14ac:dyDescent="0.25">
      <c r="A20" s="39" t="s">
        <v>43</v>
      </c>
      <c r="B20" s="40" t="s">
        <v>64</v>
      </c>
      <c r="C20" s="3"/>
      <c r="D20" s="3"/>
      <c r="E20" s="3"/>
      <c r="F20" s="3"/>
      <c r="G20" s="3"/>
      <c r="H20" s="3"/>
      <c r="I20" s="3"/>
      <c r="J20" s="3">
        <f t="shared" si="0"/>
        <v>0</v>
      </c>
    </row>
    <row r="21" spans="1:10" x14ac:dyDescent="0.25">
      <c r="A21" s="39" t="s">
        <v>44</v>
      </c>
      <c r="B21" s="40" t="s">
        <v>65</v>
      </c>
      <c r="C21" s="3">
        <v>15000</v>
      </c>
      <c r="D21" s="3"/>
      <c r="E21" s="3"/>
      <c r="F21" s="3"/>
      <c r="G21" s="3"/>
      <c r="H21" s="3"/>
      <c r="I21" s="42" t="s">
        <v>75</v>
      </c>
      <c r="J21" s="3">
        <f t="shared" si="0"/>
        <v>15000</v>
      </c>
    </row>
    <row r="22" spans="1:10" x14ac:dyDescent="0.25">
      <c r="A22" s="39" t="s">
        <v>45</v>
      </c>
      <c r="B22" s="40" t="s">
        <v>66</v>
      </c>
      <c r="C22" s="3"/>
      <c r="D22" s="3"/>
      <c r="E22" s="3"/>
      <c r="F22" s="3"/>
      <c r="G22" s="3"/>
      <c r="H22" s="3"/>
      <c r="I22" s="3"/>
      <c r="J22" s="3">
        <f t="shared" si="0"/>
        <v>0</v>
      </c>
    </row>
    <row r="23" spans="1:10" x14ac:dyDescent="0.25">
      <c r="A23" s="39" t="s">
        <v>46</v>
      </c>
      <c r="B23" s="40" t="s">
        <v>67</v>
      </c>
      <c r="C23" s="3"/>
      <c r="D23" s="3"/>
      <c r="E23" s="3"/>
      <c r="F23" s="3"/>
      <c r="G23" s="3"/>
      <c r="H23" s="3"/>
      <c r="I23" s="3"/>
      <c r="J23" s="3">
        <f>SUM(C23:H23)</f>
        <v>0</v>
      </c>
    </row>
    <row r="24" spans="1:10" x14ac:dyDescent="0.25">
      <c r="A24" s="39" t="s">
        <v>47</v>
      </c>
      <c r="B24" s="40" t="s">
        <v>68</v>
      </c>
      <c r="C24" s="3"/>
      <c r="D24" s="3"/>
      <c r="E24" s="3"/>
      <c r="F24" s="3"/>
      <c r="G24" s="3"/>
      <c r="H24" s="3"/>
      <c r="I24" s="3"/>
      <c r="J24" s="3">
        <f t="shared" si="0"/>
        <v>0</v>
      </c>
    </row>
    <row r="25" spans="1:10" x14ac:dyDescent="0.25">
      <c r="A25" s="39" t="s">
        <v>48</v>
      </c>
      <c r="B25" s="40" t="s">
        <v>69</v>
      </c>
      <c r="C25" s="3"/>
      <c r="D25" s="3"/>
      <c r="E25" s="3"/>
      <c r="F25" s="3"/>
      <c r="G25" s="3"/>
      <c r="H25" s="3">
        <v>20000</v>
      </c>
      <c r="I25" s="42" t="s">
        <v>77</v>
      </c>
      <c r="J25" s="3">
        <f t="shared" si="0"/>
        <v>20000</v>
      </c>
    </row>
    <row r="26" spans="1:10" ht="31.5" x14ac:dyDescent="0.25">
      <c r="A26" s="39" t="s">
        <v>49</v>
      </c>
      <c r="B26" s="40" t="s">
        <v>70</v>
      </c>
      <c r="C26" s="3"/>
      <c r="D26" s="3"/>
      <c r="E26" s="3"/>
      <c r="F26" s="3"/>
      <c r="G26" s="3"/>
      <c r="H26" s="3"/>
      <c r="I26" s="3"/>
      <c r="J26" s="3">
        <f t="shared" si="0"/>
        <v>0</v>
      </c>
    </row>
    <row r="27" spans="1:10" x14ac:dyDescent="0.25">
      <c r="A27" s="39" t="s">
        <v>50</v>
      </c>
      <c r="B27" s="40" t="s">
        <v>71</v>
      </c>
      <c r="C27" s="3"/>
      <c r="D27" s="3"/>
      <c r="E27" s="3"/>
      <c r="F27" s="3"/>
      <c r="G27" s="3"/>
      <c r="H27" s="3"/>
      <c r="I27" s="3"/>
      <c r="J27" s="3">
        <f t="shared" si="0"/>
        <v>0</v>
      </c>
    </row>
    <row r="28" spans="1:10" x14ac:dyDescent="0.25">
      <c r="A28" s="39" t="s">
        <v>51</v>
      </c>
      <c r="B28" s="40" t="s">
        <v>72</v>
      </c>
      <c r="C28" s="3"/>
      <c r="D28" s="3"/>
      <c r="E28" s="3"/>
      <c r="F28" s="3"/>
      <c r="G28" s="3"/>
      <c r="H28" s="3"/>
      <c r="I28" s="3"/>
      <c r="J28" s="3">
        <f t="shared" si="0"/>
        <v>0</v>
      </c>
    </row>
    <row r="29" spans="1:10" x14ac:dyDescent="0.25">
      <c r="A29" s="39" t="s">
        <v>52</v>
      </c>
      <c r="B29" s="40" t="s">
        <v>73</v>
      </c>
      <c r="C29" s="3"/>
      <c r="D29" s="3"/>
      <c r="E29" s="3"/>
      <c r="F29" s="3"/>
      <c r="G29" s="3"/>
      <c r="H29" s="3"/>
      <c r="I29" s="3"/>
      <c r="J29" s="3">
        <f t="shared" si="0"/>
        <v>0</v>
      </c>
    </row>
    <row r="30" spans="1:10" x14ac:dyDescent="0.25">
      <c r="A30" s="39" t="s">
        <v>53</v>
      </c>
      <c r="B30" s="40" t="s">
        <v>74</v>
      </c>
      <c r="C30" s="3"/>
      <c r="D30" s="3"/>
      <c r="E30" s="3"/>
      <c r="F30" s="3"/>
      <c r="G30" s="3"/>
      <c r="H30" s="3"/>
      <c r="I30" s="3"/>
      <c r="J30" s="3">
        <f t="shared" si="0"/>
        <v>0</v>
      </c>
    </row>
    <row r="31" spans="1:10" x14ac:dyDescent="0.25">
      <c r="A31" s="4"/>
      <c r="B31" s="40"/>
      <c r="C31" s="3"/>
      <c r="D31" s="3"/>
      <c r="E31" s="3"/>
      <c r="F31" s="3"/>
      <c r="G31" s="3"/>
      <c r="H31" s="3"/>
      <c r="I31" s="3"/>
      <c r="J31" s="3">
        <f t="shared" si="0"/>
        <v>0</v>
      </c>
    </row>
    <row r="32" spans="1:10" x14ac:dyDescent="0.25">
      <c r="A32" s="17" t="s">
        <v>85</v>
      </c>
      <c r="B32" s="8"/>
      <c r="C32" s="7">
        <f>SUM(C2:C31)</f>
        <v>15000</v>
      </c>
      <c r="D32" s="7">
        <f>SUM(D2:D31)</f>
        <v>180000</v>
      </c>
      <c r="E32" s="7">
        <f>SUM(E2:E31)</f>
        <v>0</v>
      </c>
      <c r="F32" s="7">
        <f>SUM(F2:F31)</f>
        <v>15000</v>
      </c>
      <c r="G32" s="7">
        <f>SUM(G2:G31)</f>
        <v>5000</v>
      </c>
      <c r="H32" s="7">
        <f>SUM(H2:H31)</f>
        <v>35000</v>
      </c>
      <c r="I32" s="7">
        <f>SUM(I2:I31)</f>
        <v>0</v>
      </c>
      <c r="J32" s="7">
        <f>SUM(J2:J31)</f>
        <v>250000</v>
      </c>
    </row>
    <row r="33" spans="1:10" x14ac:dyDescent="0.25">
      <c r="A33" s="22" t="s">
        <v>6</v>
      </c>
      <c r="B33" s="23"/>
      <c r="C33" s="23"/>
      <c r="D33" s="23"/>
      <c r="E33" s="23"/>
      <c r="F33" s="23"/>
      <c r="G33" s="23"/>
      <c r="H33" s="23"/>
      <c r="I33" s="23"/>
      <c r="J33" s="9">
        <f>J32*10%</f>
        <v>25000</v>
      </c>
    </row>
    <row r="34" spans="1:10" ht="16.5" thickBot="1" x14ac:dyDescent="0.3"/>
    <row r="35" spans="1:10" x14ac:dyDescent="0.25">
      <c r="A35" s="24" t="s">
        <v>8</v>
      </c>
      <c r="B35" s="25"/>
      <c r="C35" s="25"/>
      <c r="D35" s="26"/>
      <c r="E35" s="16"/>
      <c r="G35" s="33" t="s">
        <v>7</v>
      </c>
      <c r="H35" s="34"/>
      <c r="I35" s="34"/>
      <c r="J35" s="35"/>
    </row>
    <row r="36" spans="1:10" ht="16.5" thickBot="1" x14ac:dyDescent="0.3">
      <c r="A36" s="27"/>
      <c r="B36" s="28"/>
      <c r="C36" s="28"/>
      <c r="D36" s="29"/>
      <c r="E36" s="16"/>
      <c r="G36" s="36"/>
      <c r="H36" s="37"/>
      <c r="I36" s="37"/>
      <c r="J36" s="38"/>
    </row>
    <row r="37" spans="1:10" x14ac:dyDescent="0.25">
      <c r="A37" s="10" t="s">
        <v>1</v>
      </c>
      <c r="B37" s="10" t="s">
        <v>2</v>
      </c>
      <c r="C37" s="10" t="s">
        <v>3</v>
      </c>
      <c r="D37" s="10" t="s">
        <v>4</v>
      </c>
      <c r="E37" s="13"/>
    </row>
    <row r="38" spans="1:10" x14ac:dyDescent="0.25">
      <c r="A38" s="6">
        <v>100</v>
      </c>
      <c r="B38" s="42" t="s">
        <v>78</v>
      </c>
      <c r="C38" s="5"/>
      <c r="D38" s="11">
        <f>C38*A38</f>
        <v>0</v>
      </c>
      <c r="E38" s="14"/>
    </row>
    <row r="39" spans="1:10" x14ac:dyDescent="0.25">
      <c r="A39" s="6">
        <v>100</v>
      </c>
      <c r="B39" s="42" t="s">
        <v>79</v>
      </c>
      <c r="C39" s="5"/>
      <c r="D39" s="11">
        <f>C39*A39</f>
        <v>0</v>
      </c>
      <c r="E39" s="14"/>
    </row>
    <row r="40" spans="1:10" x14ac:dyDescent="0.25">
      <c r="A40" s="6">
        <v>100</v>
      </c>
      <c r="B40" s="42" t="s">
        <v>80</v>
      </c>
      <c r="C40" s="5"/>
      <c r="D40" s="11">
        <f t="shared" ref="D40:D45" si="1">C40*A40</f>
        <v>0</v>
      </c>
      <c r="E40" s="14"/>
    </row>
    <row r="41" spans="1:10" x14ac:dyDescent="0.25">
      <c r="A41" s="6">
        <v>100</v>
      </c>
      <c r="B41" s="42" t="s">
        <v>81</v>
      </c>
      <c r="C41" s="5"/>
      <c r="D41" s="11">
        <f t="shared" si="1"/>
        <v>0</v>
      </c>
      <c r="E41" s="14"/>
    </row>
    <row r="42" spans="1:10" x14ac:dyDescent="0.25">
      <c r="A42" s="6">
        <v>100</v>
      </c>
      <c r="B42" s="42" t="s">
        <v>82</v>
      </c>
      <c r="C42" s="5"/>
      <c r="D42" s="11">
        <f t="shared" si="1"/>
        <v>0</v>
      </c>
      <c r="E42" s="14"/>
    </row>
    <row r="43" spans="1:10" x14ac:dyDescent="0.25">
      <c r="A43" s="6">
        <v>100</v>
      </c>
      <c r="B43" s="42" t="s">
        <v>83</v>
      </c>
      <c r="C43" s="5"/>
      <c r="D43" s="11">
        <f t="shared" si="1"/>
        <v>0</v>
      </c>
      <c r="E43" s="14"/>
    </row>
    <row r="44" spans="1:10" x14ac:dyDescent="0.25">
      <c r="A44" s="6">
        <v>100</v>
      </c>
      <c r="B44" s="42" t="s">
        <v>84</v>
      </c>
      <c r="C44" s="5"/>
      <c r="D44" s="11">
        <f t="shared" si="1"/>
        <v>0</v>
      </c>
      <c r="E44" s="14"/>
    </row>
    <row r="45" spans="1:10" x14ac:dyDescent="0.25">
      <c r="A45" s="6"/>
      <c r="B45" s="3"/>
      <c r="C45" s="5"/>
      <c r="D45" s="11">
        <f t="shared" si="1"/>
        <v>0</v>
      </c>
      <c r="E45" s="14"/>
    </row>
    <row r="46" spans="1:10" x14ac:dyDescent="0.25">
      <c r="A46" s="6"/>
      <c r="B46" s="3"/>
      <c r="C46" s="5"/>
      <c r="D46" s="3"/>
    </row>
    <row r="47" spans="1:10" x14ac:dyDescent="0.25">
      <c r="A47" s="30" t="s">
        <v>5</v>
      </c>
      <c r="B47" s="31"/>
      <c r="C47" s="32"/>
      <c r="D47" s="12">
        <f>SUM(D38:D46)</f>
        <v>0</v>
      </c>
      <c r="E47" s="15"/>
    </row>
  </sheetData>
  <mergeCells count="5">
    <mergeCell ref="A1:J1"/>
    <mergeCell ref="A33:I33"/>
    <mergeCell ref="A35:D36"/>
    <mergeCell ref="A47:C47"/>
    <mergeCell ref="G35:J3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kay</cp:lastModifiedBy>
  <cp:lastPrinted>2023-06-18T17:06:50Z</cp:lastPrinted>
  <dcterms:created xsi:type="dcterms:W3CDTF">2023-03-21T19:54:22Z</dcterms:created>
  <dcterms:modified xsi:type="dcterms:W3CDTF">2023-08-27T18:02:30Z</dcterms:modified>
</cp:coreProperties>
</file>