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 Names" sheetId="1" r:id="rId4"/>
    <sheet state="visible" name="1. Checklist" sheetId="2" r:id="rId5"/>
    <sheet state="visible" name="2. Positions" sheetId="3" r:id="rId6"/>
    <sheet state="visible" name="3. Budget" sheetId="4" r:id="rId7"/>
    <sheet state="hidden" name="Skills Data" sheetId="5" r:id="rId8"/>
    <sheet state="visible" name="4. Talent Upskilling" sheetId="6" r:id="rId9"/>
    <sheet state="visible" name="Sample Names" sheetId="7" r:id="rId10"/>
    <sheet state="visible" name="Sample Positions" sheetId="8" r:id="rId11"/>
    <sheet state="visible" name="Sample Budget" sheetId="9" r:id="rId12"/>
    <sheet state="visible" name="Sample Talent Upskilling" sheetId="10" r:id="rId13"/>
  </sheets>
  <definedNames/>
  <calcPr/>
</workbook>
</file>

<file path=xl/sharedStrings.xml><?xml version="1.0" encoding="utf-8"?>
<sst xmlns="http://schemas.openxmlformats.org/spreadsheetml/2006/main" count="714" uniqueCount="313">
  <si>
    <t>Business Use Case Names*</t>
  </si>
  <si>
    <t>Instructions</t>
  </si>
  <si>
    <t>Please provide names/titles for your top 3 prioritized business use cases in cells A6-A8 below.</t>
  </si>
  <si>
    <t>Name</t>
  </si>
  <si>
    <t xml:space="preserve">*While this is optional, labelling your top business use cases helps guide decisions around which roles to upskill, and enables Udacity to better tailor our services and content to serve your business needs. </t>
  </si>
  <si>
    <t>Talent Transformation Checklist*</t>
  </si>
  <si>
    <t>*The activities provided here are all highly recommended, but may not be a comprehensive list of all necessary activities for every organization.</t>
  </si>
  <si>
    <t>Feel free to add more activities needed to customize the list for your organization.</t>
  </si>
  <si>
    <t>Activity</t>
  </si>
  <si>
    <t>Recommended Timeframe</t>
  </si>
  <si>
    <t>Check When Complete</t>
  </si>
  <si>
    <t>Notes</t>
  </si>
  <si>
    <r>
      <rPr>
        <rFont val="Arial"/>
        <color rgb="FF000000"/>
        <sz val="11.0"/>
      </rPr>
      <t xml:space="preserve">Determine roles needed to support lighthouse projects, and a skeleton of job description for each new role, identifying key skills required
</t>
    </r>
    <r>
      <rPr>
        <rFont val="Arial"/>
        <b/>
        <color rgb="FF000000"/>
        <sz val="11.0"/>
      </rPr>
      <t>(in the Positions tab of this doc)</t>
    </r>
  </si>
  <si>
    <r>
      <rPr>
        <rFont val="Arial"/>
        <color rgb="FF000000"/>
        <sz val="11.0"/>
      </rPr>
      <t xml:space="preserve">Align budget for all roles with financial plan for digital transformation initiative and all functional area resourcing plans and budgets
</t>
    </r>
    <r>
      <rPr>
        <rFont val="Arial"/>
        <b/>
        <color rgb="FF000000"/>
        <sz val="11.0"/>
      </rPr>
      <t>(in the Budget tab of this doc)</t>
    </r>
  </si>
  <si>
    <r>
      <rPr>
        <rFont val="Arial"/>
        <color rgb="FF000000"/>
        <sz val="11.0"/>
      </rPr>
      <t xml:space="preserve">Based on the current roles and employee goals, identify internal candidates that should participate in reskilling or upskilling for new or expanded roles. Also initiate resourcing plan for areas that will be left uncovered due to reassignment of internal candidates. </t>
    </r>
    <r>
      <rPr>
        <rFont val="Arial"/>
        <b/>
        <color rgb="FF000000"/>
        <sz val="11.0"/>
      </rPr>
      <t>(in the Talent Upskilling tab of this doc)</t>
    </r>
  </si>
  <si>
    <t>Position Plan</t>
  </si>
  <si>
    <t xml:space="preserve">To support the prioritized business use cases in the first 3 years of your transformation initiative, outline the requirements for each position that is either new, or needs increased headcount. Be sure to enter the role name and the skils required; while other fields are optional, they are highly recommended for the reasons below. 
(The tab "Sample: Positions" in this doc shows an example.)
Understanding the role title and levels is key to creating the best learning paths for individuals in your organization. Understanding their functional areas and departmental managers helps Udacity coordinate with the right leaders and orgs and tailor our offerings to them. Note that we will not reach out to these individuals without coordinating with your program manager stakeholders. The current and target headcounts allow us to plan the volume of future Udacity cohorts. Finally, understanding the skills required in each role helps us work with you to pick the right courses and Nanodegrees to build those specific skills. </t>
  </si>
  <si>
    <t>Please feel free reach out to your Udacity representative to receive support and learn about our best practices in mapping skills and roles within your organization. (The "Sample: Positions" tab in this doc shows a completed example.)</t>
  </si>
  <si>
    <t>Role Title</t>
  </si>
  <si>
    <t>Role Level</t>
  </si>
  <si>
    <t>Business Use Case</t>
  </si>
  <si>
    <t>Role Reports to</t>
  </si>
  <si>
    <t>Functional Area</t>
  </si>
  <si>
    <t>Current Headcount</t>
  </si>
  <si>
    <t>Target Headcount</t>
  </si>
  <si>
    <t>Skills Required in Role</t>
  </si>
  <si>
    <t>Position 1</t>
  </si>
  <si>
    <t>Position 2</t>
  </si>
  <si>
    <t>Position 3</t>
  </si>
  <si>
    <t>Position 4</t>
  </si>
  <si>
    <t>Position 5</t>
  </si>
  <si>
    <t>Position 6</t>
  </si>
  <si>
    <t>Position 7</t>
  </si>
  <si>
    <t>Position 8</t>
  </si>
  <si>
    <t>Position 9</t>
  </si>
  <si>
    <t>Position 10</t>
  </si>
  <si>
    <t>Position 11</t>
  </si>
  <si>
    <t>Position 12</t>
  </si>
  <si>
    <t>Position 13</t>
  </si>
  <si>
    <t>Position 14</t>
  </si>
  <si>
    <t>Position 15</t>
  </si>
  <si>
    <t>Position 16</t>
  </si>
  <si>
    <t>Position 17</t>
  </si>
  <si>
    <t>Position 18</t>
  </si>
  <si>
    <t>Position 19</t>
  </si>
  <si>
    <t>Position 20</t>
  </si>
  <si>
    <t>Position 21</t>
  </si>
  <si>
    <t>Position 22</t>
  </si>
  <si>
    <t>Position 23</t>
  </si>
  <si>
    <t>Position 24</t>
  </si>
  <si>
    <t>Position 25</t>
  </si>
  <si>
    <t>Position 26</t>
  </si>
  <si>
    <t>Position 27</t>
  </si>
  <si>
    <t>Position 28</t>
  </si>
  <si>
    <t>Position 29</t>
  </si>
  <si>
    <t>Position 30</t>
  </si>
  <si>
    <t>Position 31</t>
  </si>
  <si>
    <t>Position 32</t>
  </si>
  <si>
    <t>Position 33</t>
  </si>
  <si>
    <t>Position 34</t>
  </si>
  <si>
    <t>Position 35</t>
  </si>
  <si>
    <t>Position 36</t>
  </si>
  <si>
    <t>Position 37</t>
  </si>
  <si>
    <t>Position 38</t>
  </si>
  <si>
    <t>Position 39</t>
  </si>
  <si>
    <t>Position 40</t>
  </si>
  <si>
    <t>Position 41</t>
  </si>
  <si>
    <t>Position 42</t>
  </si>
  <si>
    <t>Position 43</t>
  </si>
  <si>
    <t>Position 44</t>
  </si>
  <si>
    <t>Position 45</t>
  </si>
  <si>
    <t>Position 46</t>
  </si>
  <si>
    <t>Position 47</t>
  </si>
  <si>
    <t>Position 48</t>
  </si>
  <si>
    <t>Position 49</t>
  </si>
  <si>
    <t>Position 50</t>
  </si>
  <si>
    <t>Budget*</t>
  </si>
  <si>
    <t>Provide the budgeted salaries for your business use cases in E6-E8.
For each new or expanded position for each of your business use cases, provide the estimated salary data in F11-F60.
Note the data about your roles in columns B-E prepopulates from what you enter in the Positions tab.
(The tab "Sample: Budget" in this doc shows an example.)</t>
  </si>
  <si>
    <t>* While this exercise is optional, planning your budget for new roles ahead of time will help set up internal alignment on your digital talent transformation for success.</t>
  </si>
  <si>
    <t>Budgeted Annual Salaries</t>
  </si>
  <si>
    <t>Total Projected Annual Salaries for All New Headcount</t>
  </si>
  <si>
    <t>Within Budget</t>
  </si>
  <si>
    <t>Overall digital transformation initiative</t>
  </si>
  <si>
    <t>New Headcount</t>
  </si>
  <si>
    <t>Projected Annual Salary per Headcount</t>
  </si>
  <si>
    <t>Date of Hire or Reassignment to Digital Transformation Project</t>
  </si>
  <si>
    <t>Original sort (by Domain)</t>
  </si>
  <si>
    <t>Sorted by alpha - this is the current sort used in Position Plan sheet</t>
  </si>
  <si>
    <t>AI and ML Applications</t>
  </si>
  <si>
    <t>Accessibility</t>
  </si>
  <si>
    <t>AI Ethics</t>
  </si>
  <si>
    <t>Agile Project and Product Management</t>
  </si>
  <si>
    <t>Note:</t>
  </si>
  <si>
    <t>AI for Finance</t>
  </si>
  <si>
    <t>AI and Machine Learning Tools</t>
  </si>
  <si>
    <t>These are all of Udacity's "subjects" taken from Jessica's doc below on 2/1/22</t>
  </si>
  <si>
    <t>AI for Healthcare</t>
  </si>
  <si>
    <t>https://docs.google.com/spreadsheets/d/1SAkQDewhi67HES0FjU4y1ycjAdjor4BhS_O06AKXzio/edit#gid=1443661902</t>
  </si>
  <si>
    <t>AI Fundamentals</t>
  </si>
  <si>
    <t>Automated Planning and Scheduling</t>
  </si>
  <si>
    <t>Computer Vision</t>
  </si>
  <si>
    <t>Deep Reinforcement Learning</t>
  </si>
  <si>
    <t>Digital Signal Processing</t>
  </si>
  <si>
    <t>Algebra</t>
  </si>
  <si>
    <t>Machine Learning Frameworks</t>
  </si>
  <si>
    <t>Amazon SageMaker</t>
  </si>
  <si>
    <t>Machine Learning Methods</t>
  </si>
  <si>
    <t>Amazon Web Services</t>
  </si>
  <si>
    <t>Machine Learning Pipelines</t>
  </si>
  <si>
    <t>Analytics and Data Visualization Tools</t>
  </si>
  <si>
    <t>MLOps</t>
  </si>
  <si>
    <t>Android Development</t>
  </si>
  <si>
    <t>Natural Language Processing</t>
  </si>
  <si>
    <t>Android Development Tools</t>
  </si>
  <si>
    <t>Neural Networks and Deep Learning</t>
  </si>
  <si>
    <t>Apache Kafka</t>
  </si>
  <si>
    <t>Reinforcement Learning</t>
  </si>
  <si>
    <t>API Tools</t>
  </si>
  <si>
    <t>Robotic Process Automation</t>
  </si>
  <si>
    <t>APIs</t>
  </si>
  <si>
    <t>Robotics</t>
  </si>
  <si>
    <t>Application Design</t>
  </si>
  <si>
    <t>Semi-Supervised Machine Learning</t>
  </si>
  <si>
    <t>Application Development</t>
  </si>
  <si>
    <t>Supervised Machine Learning</t>
  </si>
  <si>
    <t>Application Security</t>
  </si>
  <si>
    <t>Unsupervised Machine Learning</t>
  </si>
  <si>
    <t>Arithmetic</t>
  </si>
  <si>
    <t>Business Intelligence and Analytics</t>
  </si>
  <si>
    <t>Autonomous Vehicles and Robots</t>
  </si>
  <si>
    <t>Business Strategy</t>
  </si>
  <si>
    <t>AWS Machine Learning Tools</t>
  </si>
  <si>
    <t>Career Success</t>
  </si>
  <si>
    <t>Azure AI Services</t>
  </si>
  <si>
    <t>Contracts</t>
  </si>
  <si>
    <t>Big Data</t>
  </si>
  <si>
    <t>Decision Making and Problem Solving</t>
  </si>
  <si>
    <t>Big Data Tools</t>
  </si>
  <si>
    <t>Digital Marketing</t>
  </si>
  <si>
    <t>Biology</t>
  </si>
  <si>
    <t>Digital Mindset</t>
  </si>
  <si>
    <t>Enterprise Architecture</t>
  </si>
  <si>
    <t>Business Intelligence Tools</t>
  </si>
  <si>
    <t>Finance and Accounting</t>
  </si>
  <si>
    <t>Leadership and People Management</t>
  </si>
  <si>
    <t>C#</t>
  </si>
  <si>
    <t>Marketing</t>
  </si>
  <si>
    <t>C++</t>
  </si>
  <si>
    <t>Product Management</t>
  </si>
  <si>
    <t>Calculus</t>
  </si>
  <si>
    <t>Product Monetization</t>
  </si>
  <si>
    <t>Professional Communication</t>
  </si>
  <si>
    <t>Cloud Architecture</t>
  </si>
  <si>
    <t>Project and Program Management</t>
  </si>
  <si>
    <t>Cloud Automation</t>
  </si>
  <si>
    <t>Regulations, Standards, and Compliance</t>
  </si>
  <si>
    <t>Cloud Computing Fundamentals</t>
  </si>
  <si>
    <t>Cloud Development</t>
  </si>
  <si>
    <t>Cloud Performance and Reliability</t>
  </si>
  <si>
    <t>Cloud Scalability</t>
  </si>
  <si>
    <t>Cloud Security</t>
  </si>
  <si>
    <t>Cloud Software and Services</t>
  </si>
  <si>
    <t>Cloud Strategy and Governance</t>
  </si>
  <si>
    <t>Computer Graphics</t>
  </si>
  <si>
    <t>Containerization</t>
  </si>
  <si>
    <t>Computer Hardware</t>
  </si>
  <si>
    <t>Hybrid Cloud</t>
  </si>
  <si>
    <t>Computer Networking</t>
  </si>
  <si>
    <t>Private Cloud</t>
  </si>
  <si>
    <t>Computer Science and Programming</t>
  </si>
  <si>
    <t>Content Management Systems</t>
  </si>
  <si>
    <t>Cryptocurrency</t>
  </si>
  <si>
    <t>Cybersecurity Implementation</t>
  </si>
  <si>
    <t>Data Structures and Algorithms</t>
  </si>
  <si>
    <t>Cybersecurity Incident Response</t>
  </si>
  <si>
    <t>DevOps</t>
  </si>
  <si>
    <t>Cybersecurity Monitoring</t>
  </si>
  <si>
    <t>Disaster Recovery</t>
  </si>
  <si>
    <t>Cybersecurity Policy and Strategy</t>
  </si>
  <si>
    <t>Front-End and Web Development</t>
  </si>
  <si>
    <t>Cybersecurity Resources, Standards, and Frameworks</t>
  </si>
  <si>
    <t>Mobile App Development</t>
  </si>
  <si>
    <t>Cybersecurity Tools</t>
  </si>
  <si>
    <t>Object-Oriented Programming</t>
  </si>
  <si>
    <t>Data Analysis</t>
  </si>
  <si>
    <t>Search Engines</t>
  </si>
  <si>
    <t>Data and Analytics Business Context</t>
  </si>
  <si>
    <t>Site Reliability Engineering</t>
  </si>
  <si>
    <t>Data Architecture</t>
  </si>
  <si>
    <t>Software Architecture and System Design</t>
  </si>
  <si>
    <t>Data Automation</t>
  </si>
  <si>
    <t>Software Design Patterns</t>
  </si>
  <si>
    <t>Data Automation Tools</t>
  </si>
  <si>
    <t>Software Development Processes</t>
  </si>
  <si>
    <t>Data Engineering</t>
  </si>
  <si>
    <t>Software Monitoring and Troubleshooting</t>
  </si>
  <si>
    <t>Data Exchange</t>
  </si>
  <si>
    <t>Software Quality Assurance</t>
  </si>
  <si>
    <t>Data Formats</t>
  </si>
  <si>
    <t>Data Governance</t>
  </si>
  <si>
    <t>Data Management Tools</t>
  </si>
  <si>
    <t>Data Modeling</t>
  </si>
  <si>
    <t>Data Presentation</t>
  </si>
  <si>
    <t>Data Science</t>
  </si>
  <si>
    <t>Data Security</t>
  </si>
  <si>
    <t>Databases</t>
  </si>
  <si>
    <t>Ethical Hacking</t>
  </si>
  <si>
    <t>Identity and Access Management</t>
  </si>
  <si>
    <t>Network Security</t>
  </si>
  <si>
    <t>Privacy Engineering</t>
  </si>
  <si>
    <t>DevOps Tools</t>
  </si>
  <si>
    <t>Security Architecture</t>
  </si>
  <si>
    <t>Diagramming Tools</t>
  </si>
  <si>
    <t>Digital Design Tools</t>
  </si>
  <si>
    <t>Discrete Mathematics</t>
  </si>
  <si>
    <t>Experimentation</t>
  </si>
  <si>
    <t>Game Theory</t>
  </si>
  <si>
    <t>Geometry</t>
  </si>
  <si>
    <t>Spreadsheets</t>
  </si>
  <si>
    <t>GitHub</t>
  </si>
  <si>
    <t>Google Analytics</t>
  </si>
  <si>
    <t>IT Architecture</t>
  </si>
  <si>
    <t>Google Cloud Platform</t>
  </si>
  <si>
    <t>System and Application Monitoring</t>
  </si>
  <si>
    <t>Graph Databases</t>
  </si>
  <si>
    <t>Systems Administration</t>
  </si>
  <si>
    <t>Healthcare</t>
  </si>
  <si>
    <t>Technical Support</t>
  </si>
  <si>
    <t>Image Capture Tools</t>
  </si>
  <si>
    <t>Internet of Things</t>
  </si>
  <si>
    <t>iOS Development Tools</t>
  </si>
  <si>
    <t>Java</t>
  </si>
  <si>
    <t>JavaScript</t>
  </si>
  <si>
    <t>Logic</t>
  </si>
  <si>
    <t>Physics</t>
  </si>
  <si>
    <t>Probability and Statistics</t>
  </si>
  <si>
    <t>Statistical Modeling</t>
  </si>
  <si>
    <t>Trigonometry</t>
  </si>
  <si>
    <t>Markup Languages</t>
  </si>
  <si>
    <t>Martech</t>
  </si>
  <si>
    <t>MATLAB</t>
  </si>
  <si>
    <t>Microsoft Azure</t>
  </si>
  <si>
    <t>Python</t>
  </si>
  <si>
    <t>Query Languages</t>
  </si>
  <si>
    <t>R</t>
  </si>
  <si>
    <t>React</t>
  </si>
  <si>
    <t>NoSQL Databases</t>
  </si>
  <si>
    <t>Ruby</t>
  </si>
  <si>
    <t>Nutanix</t>
  </si>
  <si>
    <t>Rust</t>
  </si>
  <si>
    <t>Scala</t>
  </si>
  <si>
    <t>OpenVINO</t>
  </si>
  <si>
    <t>Serialization Formats</t>
  </si>
  <si>
    <t>Operating Systems</t>
  </si>
  <si>
    <t>Spring Framework</t>
  </si>
  <si>
    <t>SQL</t>
  </si>
  <si>
    <t>Power BI</t>
  </si>
  <si>
    <t>Swift</t>
  </si>
  <si>
    <t>TypeScript</t>
  </si>
  <si>
    <t>Visual Basic .NET</t>
  </si>
  <si>
    <t>User Experience and Product Design</t>
  </si>
  <si>
    <t>User Research</t>
  </si>
  <si>
    <t>Project Management Software</t>
  </si>
  <si>
    <t>Visual Design</t>
  </si>
  <si>
    <t>Web Design</t>
  </si>
  <si>
    <t>Relational Database Management Systems</t>
  </si>
  <si>
    <t>Sales and Marketing Tools</t>
  </si>
  <si>
    <t>Search Engine Optimization Tools</t>
  </si>
  <si>
    <t>Software Build Tools</t>
  </si>
  <si>
    <t>Software Development Tools</t>
  </si>
  <si>
    <t>System Modeling and Architecting Tools</t>
  </si>
  <si>
    <t>Tableau</t>
  </si>
  <si>
    <t>UIKit</t>
  </si>
  <si>
    <t>UiPath</t>
  </si>
  <si>
    <t>Word Processing and Note Taking Tools</t>
  </si>
  <si>
    <t>XCode IDE</t>
  </si>
  <si>
    <t>Talent Upskilling</t>
  </si>
  <si>
    <t>ONE OF THE 2 MOST IMPORTANT SHEETS</t>
  </si>
  <si>
    <t xml:space="preserve">Compile a list of individuals who will participate in upskilling or reskilling.
Note the data about your roles in columns A-B prepopulates from what you enter in the Positions tab.
(The tab "Sample: Talent Upskilling" shows an example.) 
This list will provide Udacity and your internal L&amp;D or program management team with a starting point for learners under considersation for upskilling. We will not reach out to these learners without coordinating with your program management team. If a learner is invited to the platform, they will get access to a tailored skills assessment created in partnership with your team. </t>
  </si>
  <si>
    <t>Email address</t>
  </si>
  <si>
    <t>Business Use Case Names - Sample</t>
  </si>
  <si>
    <t>Chatbot</t>
  </si>
  <si>
    <t>Image Diag</t>
  </si>
  <si>
    <t>AWS</t>
  </si>
  <si>
    <t>Position Plan - Sample</t>
  </si>
  <si>
    <t>To support the prioritized business use cases in the first 3 years of your transformation initiative, outline the requirements for each new role needed,</t>
  </si>
  <si>
    <t>or positions that need greater headcount.</t>
  </si>
  <si>
    <t>AI Engineer</t>
  </si>
  <si>
    <t>L2</t>
  </si>
  <si>
    <t>AI Project Director - Chatbot</t>
  </si>
  <si>
    <t>Product</t>
  </si>
  <si>
    <t>AI Ethics,AI Fundamentals,AI and ML Applications</t>
  </si>
  <si>
    <t>AI Project Director</t>
  </si>
  <si>
    <t>L1</t>
  </si>
  <si>
    <t>Director of AI</t>
  </si>
  <si>
    <t>L3</t>
  </si>
  <si>
    <t>AI Project Director - Image Diag</t>
  </si>
  <si>
    <t>AI and ML Applications,AI Ethics,Computer Vision</t>
  </si>
  <si>
    <t>AWS Cloud Architect</t>
  </si>
  <si>
    <t>Senior Cloud Architect</t>
  </si>
  <si>
    <t>IT</t>
  </si>
  <si>
    <t>AWS Machine Learning Tools,Amazon Web Services</t>
  </si>
  <si>
    <t>Budget - Sample</t>
  </si>
  <si>
    <t>Provide the budgeted salaries for your business use cases in E6-E8.
For each new or expanded position for each of your business use cases, provide the estimated salary data in F11-F60.
Note the data about your roles in columns B-E prepopulates from what you enter in the Positions tab.</t>
  </si>
  <si>
    <t>Talent Upskilling - Sample</t>
  </si>
  <si>
    <t>Compile a list of individuals who will participate in upskilling or reskilling.
Note the data about your roles in columns A-B prepopulates from what you enter in the Positions tab.</t>
  </si>
  <si>
    <t>Tammy Smith</t>
  </si>
  <si>
    <t>tammy@sampleemail.com</t>
  </si>
  <si>
    <t>Alfredo Garcia</t>
  </si>
  <si>
    <t>alfredo@sampleemail.com</t>
  </si>
  <si>
    <t>M1</t>
  </si>
  <si>
    <t>Jay Jones</t>
  </si>
  <si>
    <t>jay@sampleemail.com</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</si>
</sst>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
    <numFmt numFmtId="166" formatCode="&quot;$&quot;#,##0"/>
  </numFmts>
  <fonts count="15">
    <font>
      <sz val="10.0"/>
      <color rgb="FF000000"/>
      <name val="Arial"/>
      <scheme val="minor"/>
    </font>
    <font>
      <b/>
      <sz val="14.0"/>
      <color rgb="FF3C4043"/>
      <name val="Arial"/>
    </font>
    <font>
      <b/>
      <sz val="11.0"/>
      <color rgb="FF3C4043"/>
      <name val="Arial"/>
    </font>
    <font>
      <color theme="1"/>
      <name val="Arial"/>
    </font>
    <font>
      <b/>
      <color theme="1"/>
      <name val="Arial"/>
    </font>
    <font>
      <b/>
      <sz val="11.0"/>
      <color rgb="FFFFFFFF"/>
      <name val="Arial"/>
    </font>
    <font>
      <sz val="11.0"/>
      <color theme="1"/>
      <name val="Arial"/>
    </font>
    <font>
      <b/>
      <sz val="11.0"/>
      <color theme="0"/>
      <name val="Arial"/>
    </font>
    <font>
      <sz val="11.0"/>
      <color rgb="FF000000"/>
      <name val="Arial"/>
    </font>
    <font>
      <b/>
      <sz val="14.0"/>
      <color theme="1"/>
      <name val="Arial"/>
    </font>
    <font>
      <b/>
      <sz val="11.0"/>
      <color theme="1"/>
      <name val="Arial"/>
    </font>
    <font>
      <sz val="10.0"/>
      <color theme="1"/>
      <name val="Arial"/>
    </font>
    <font>
      <b/>
      <sz val="11.0"/>
      <color rgb="FF4285F4"/>
      <name val="Open Sans"/>
    </font>
    <font>
      <i/>
      <sz val="11.0"/>
      <color rgb="FF4285F4"/>
      <name val="Open Sans"/>
    </font>
    <font>
      <u/>
      <color rgb="FF0000FF"/>
    </font>
  </fonts>
  <fills count="8">
    <fill>
      <patternFill patternType="none"/>
    </fill>
    <fill>
      <patternFill patternType="lightGray"/>
    </fill>
    <fill>
      <patternFill patternType="solid">
        <fgColor rgb="FFFFFFFF"/>
        <bgColor rgb="FFFFFFFF"/>
      </patternFill>
    </fill>
    <fill>
      <patternFill patternType="solid">
        <fgColor rgb="FF017C9F"/>
        <bgColor rgb="FF017C9F"/>
      </patternFill>
    </fill>
    <fill>
      <patternFill patternType="solid">
        <fgColor rgb="FF6AA84F"/>
        <bgColor rgb="FF6AA84F"/>
      </patternFill>
    </fill>
    <fill>
      <patternFill patternType="solid">
        <fgColor rgb="FF93C47D"/>
        <bgColor rgb="FF93C47D"/>
      </patternFill>
    </fill>
    <fill>
      <patternFill patternType="solid">
        <fgColor theme="0"/>
        <bgColor theme="0"/>
      </patternFill>
    </fill>
    <fill>
      <patternFill patternType="solid">
        <fgColor rgb="FF4285F4"/>
        <bgColor rgb="FF4285F4"/>
      </patternFill>
    </fill>
  </fills>
  <borders count="15">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ck">
        <color rgb="FF38761D"/>
      </left>
      <right style="thick">
        <color rgb="FF38761D"/>
      </right>
      <top style="thick">
        <color rgb="FF38761D"/>
      </top>
      <bottom style="thin">
        <color rgb="FF000000"/>
      </bottom>
    </border>
    <border>
      <left style="thick">
        <color rgb="FF38761D"/>
      </left>
      <right style="thick">
        <color rgb="FF38761D"/>
      </right>
      <top style="thin">
        <color rgb="FF000000"/>
      </top>
      <bottom style="thin">
        <color rgb="FF000000"/>
      </bottom>
    </border>
    <border>
      <left style="thick">
        <color rgb="FF38761D"/>
      </left>
      <right style="thick">
        <color rgb="FF38761D"/>
      </right>
      <top style="thin">
        <color rgb="FF000000"/>
      </top>
      <bottom style="thick">
        <color rgb="FF38761D"/>
      </bottom>
    </border>
    <border>
      <left style="thick">
        <color rgb="FF34A853"/>
      </left>
      <right style="thick">
        <color rgb="FF34A853"/>
      </right>
      <top style="thick">
        <color rgb="FF34A853"/>
      </top>
    </border>
    <border>
      <left style="thick">
        <color rgb="FF34A853"/>
      </left>
      <right style="thick">
        <color rgb="FF34A853"/>
      </right>
    </border>
    <border>
      <left style="thick">
        <color rgb="FF34A853"/>
      </left>
      <right style="thick">
        <color rgb="FF34A853"/>
      </right>
      <bottom style="thick">
        <color rgb="FF34A853"/>
      </bottom>
    </border>
    <border>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2" fontId="1" numFmtId="0" xfId="0" applyAlignment="1" applyFill="1" applyFont="1">
      <alignment horizontal="left" shrinkToFit="0" wrapText="1"/>
    </xf>
    <xf borderId="0" fillId="2" fontId="2" numFmtId="0" xfId="0" applyAlignment="1" applyFont="1">
      <alignment horizontal="left" shrinkToFit="0" wrapText="1"/>
    </xf>
    <xf borderId="0" fillId="0" fontId="3" numFmtId="0" xfId="0" applyAlignment="1" applyFont="1">
      <alignment readingOrder="0" shrinkToFit="0" vertical="top" wrapText="0"/>
    </xf>
    <xf borderId="0" fillId="0" fontId="4" numFmtId="0" xfId="0" applyAlignment="1" applyFont="1">
      <alignment shrinkToFit="0" wrapText="1"/>
    </xf>
    <xf borderId="0" fillId="3" fontId="5" numFmtId="0" xfId="0" applyAlignment="1" applyFill="1" applyFont="1">
      <alignment horizontal="center"/>
    </xf>
    <xf borderId="0" fillId="4" fontId="3" numFmtId="0" xfId="0" applyAlignment="1" applyFill="1" applyFont="1">
      <alignment shrinkToFit="0" wrapText="1"/>
    </xf>
    <xf borderId="0" fillId="0" fontId="6" numFmtId="0" xfId="0" applyFont="1"/>
    <xf borderId="0" fillId="5" fontId="6" numFmtId="0" xfId="0" applyAlignment="1" applyFill="1" applyFont="1">
      <alignment horizontal="left" shrinkToFit="0" wrapText="1"/>
    </xf>
    <xf borderId="0" fillId="0" fontId="6" numFmtId="0" xfId="0" applyAlignment="1" applyFont="1">
      <alignment shrinkToFit="0" wrapText="1"/>
    </xf>
    <xf borderId="0" fillId="3" fontId="7" numFmtId="0" xfId="0" applyAlignment="1" applyFont="1">
      <alignment horizontal="center" shrinkToFit="0" wrapText="1"/>
    </xf>
    <xf borderId="0" fillId="3" fontId="7" numFmtId="0" xfId="0" applyAlignment="1" applyFont="1">
      <alignment horizontal="center"/>
    </xf>
    <xf borderId="0" fillId="0" fontId="8" numFmtId="0" xfId="0" applyAlignment="1" applyFont="1">
      <alignment shrinkToFit="0" wrapText="1"/>
    </xf>
    <xf borderId="0" fillId="2" fontId="1" numFmtId="0" xfId="0" applyAlignment="1" applyFont="1">
      <alignment horizontal="left" readingOrder="0" shrinkToFit="0" wrapText="0"/>
    </xf>
    <xf borderId="0" fillId="6" fontId="6" numFmtId="0" xfId="0" applyAlignment="1" applyFill="1" applyFont="1">
      <alignment readingOrder="0" shrinkToFit="0" wrapText="1"/>
    </xf>
    <xf borderId="0" fillId="2" fontId="8" numFmtId="0" xfId="0" applyAlignment="1" applyFont="1">
      <alignment horizontal="left"/>
    </xf>
    <xf borderId="0" fillId="0" fontId="6" numFmtId="0" xfId="0" applyAlignment="1" applyFont="1">
      <alignment shrinkToFit="0" wrapText="0"/>
    </xf>
    <xf borderId="0" fillId="3" fontId="5" numFmtId="0" xfId="0" applyAlignment="1" applyFont="1">
      <alignment horizontal="center" shrinkToFit="0" wrapText="1"/>
    </xf>
    <xf borderId="0" fillId="3" fontId="7" numFmtId="0" xfId="0" applyAlignment="1" applyFont="1">
      <alignment shrinkToFit="0" wrapText="1"/>
    </xf>
    <xf borderId="0" fillId="0" fontId="6" numFmtId="0" xfId="0" applyAlignment="1" applyFont="1">
      <alignment readingOrder="0" shrinkToFit="0" vertical="bottom" wrapText="1"/>
    </xf>
    <xf borderId="0" fillId="0" fontId="6" numFmtId="0" xfId="0" applyAlignment="1" applyFont="1">
      <alignment horizontal="center" readingOrder="0" shrinkToFit="0" wrapText="1"/>
    </xf>
    <xf borderId="0" fillId="0" fontId="6" numFmtId="0" xfId="0" applyAlignment="1" applyFont="1">
      <alignment shrinkToFit="0" vertical="bottom" wrapText="1"/>
    </xf>
    <xf borderId="0" fillId="0" fontId="6" numFmtId="164" xfId="0" applyAlignment="1" applyFont="1" applyNumberFormat="1">
      <alignment horizontal="center" shrinkToFit="0" wrapText="1"/>
    </xf>
    <xf borderId="0" fillId="0" fontId="6" numFmtId="0" xfId="0" applyAlignment="1" applyFont="1">
      <alignment readingOrder="0" shrinkToFit="0" wrapText="1"/>
    </xf>
    <xf borderId="0" fillId="0" fontId="6" numFmtId="0" xfId="0" applyAlignment="1" applyFont="1">
      <alignment horizontal="center" shrinkToFit="0" wrapText="1"/>
    </xf>
    <xf borderId="0" fillId="0" fontId="6" numFmtId="165" xfId="0" applyAlignment="1" applyFont="1" applyNumberFormat="1">
      <alignment shrinkToFit="0" wrapText="1"/>
    </xf>
    <xf borderId="0" fillId="0" fontId="9" numFmtId="0" xfId="0" applyAlignment="1" applyFont="1">
      <alignment shrinkToFit="0" wrapText="0"/>
    </xf>
    <xf borderId="0" fillId="0" fontId="7" numFmtId="0" xfId="0" applyAlignment="1" applyFont="1">
      <alignment shrinkToFit="0" wrapText="1"/>
    </xf>
    <xf borderId="1" fillId="0" fontId="7" numFmtId="0" xfId="0" applyAlignment="1" applyBorder="1" applyFont="1">
      <alignment shrinkToFit="0" wrapText="1"/>
    </xf>
    <xf borderId="0" fillId="0" fontId="10" numFmtId="0" xfId="0" applyAlignment="1" applyFont="1">
      <alignment shrinkToFit="0" wrapText="1"/>
    </xf>
    <xf borderId="0" fillId="0" fontId="3" numFmtId="0" xfId="0" applyFont="1"/>
    <xf borderId="0" fillId="4" fontId="11" numFmtId="0" xfId="0" applyAlignment="1" applyFont="1">
      <alignment horizontal="left" readingOrder="0" shrinkToFit="0" vertical="center" wrapText="1"/>
    </xf>
    <xf borderId="2" fillId="7" fontId="7" numFmtId="0" xfId="0" applyAlignment="1" applyBorder="1" applyFill="1" applyFont="1">
      <alignment horizontal="center" shrinkToFit="0" wrapText="1"/>
    </xf>
    <xf borderId="3" fillId="7" fontId="5" numFmtId="0" xfId="0" applyAlignment="1" applyBorder="1" applyFont="1">
      <alignment horizontal="center" shrinkToFit="0" wrapText="1"/>
    </xf>
    <xf borderId="4" fillId="7" fontId="5" numFmtId="0" xfId="0" applyAlignment="1" applyBorder="1" applyFont="1">
      <alignment horizontal="center" shrinkToFit="0" wrapText="1"/>
    </xf>
    <xf borderId="1" fillId="0" fontId="3" numFmtId="0" xfId="0" applyBorder="1" applyFont="1"/>
    <xf borderId="0" fillId="0" fontId="6" numFmtId="0" xfId="0" applyAlignment="1" applyFont="1">
      <alignment horizontal="right" shrinkToFit="0" wrapText="0"/>
    </xf>
    <xf borderId="0" fillId="6" fontId="7" numFmtId="0" xfId="0" applyAlignment="1" applyFont="1">
      <alignment horizontal="center" shrinkToFit="0" wrapText="0"/>
    </xf>
    <xf borderId="5" fillId="0" fontId="10" numFmtId="0" xfId="0" applyAlignment="1" applyBorder="1" applyFont="1">
      <alignment horizontal="center" shrinkToFit="0" wrapText="1"/>
    </xf>
    <xf borderId="6" fillId="0" fontId="6" numFmtId="166" xfId="0" applyAlignment="1" applyBorder="1" applyFont="1" applyNumberFormat="1">
      <alignment horizontal="right"/>
    </xf>
    <xf borderId="5" fillId="0" fontId="6" numFmtId="166" xfId="0" applyBorder="1" applyFont="1" applyNumberFormat="1"/>
    <xf borderId="2" fillId="0" fontId="3" numFmtId="166" xfId="0" applyBorder="1" applyFont="1" applyNumberFormat="1"/>
    <xf borderId="7" fillId="0" fontId="3" numFmtId="0" xfId="0" applyBorder="1" applyFont="1"/>
    <xf borderId="2" fillId="0" fontId="10" numFmtId="0" xfId="0" applyAlignment="1" applyBorder="1" applyFont="1">
      <alignment horizontal="center" shrinkToFit="0" wrapText="1"/>
    </xf>
    <xf borderId="8" fillId="0" fontId="6" numFmtId="166" xfId="0" applyAlignment="1" applyBorder="1" applyFont="1" applyNumberFormat="1">
      <alignment horizontal="right"/>
    </xf>
    <xf borderId="4" fillId="0" fontId="6" numFmtId="166" xfId="0" applyBorder="1" applyFont="1" applyNumberFormat="1"/>
    <xf borderId="5" fillId="0" fontId="3" numFmtId="166" xfId="0" applyBorder="1" applyFont="1" applyNumberFormat="1"/>
    <xf borderId="9" fillId="0" fontId="6" numFmtId="166" xfId="0" applyAlignment="1" applyBorder="1" applyFont="1" applyNumberFormat="1">
      <alignment horizontal="right"/>
    </xf>
    <xf borderId="10" fillId="0" fontId="6" numFmtId="166" xfId="0" applyAlignment="1" applyBorder="1" applyFont="1" applyNumberFormat="1">
      <alignment horizontal="right"/>
    </xf>
    <xf borderId="0" fillId="6" fontId="5" numFmtId="0" xfId="0" applyAlignment="1" applyFont="1">
      <alignment horizontal="center" shrinkToFit="0" wrapText="1"/>
    </xf>
    <xf borderId="0" fillId="6" fontId="5" numFmtId="0" xfId="0" applyAlignment="1" applyFont="1">
      <alignment horizontal="center" shrinkToFit="0" wrapText="0"/>
    </xf>
    <xf borderId="1" fillId="6" fontId="5" numFmtId="0" xfId="0" applyAlignment="1" applyBorder="1" applyFont="1">
      <alignment horizontal="center" shrinkToFit="0" wrapText="0"/>
    </xf>
    <xf borderId="0" fillId="3" fontId="7" numFmtId="0" xfId="0" applyAlignment="1" applyFont="1">
      <alignment horizontal="center" shrinkToFit="0" wrapText="0"/>
    </xf>
    <xf borderId="1" fillId="3" fontId="5" numFmtId="0" xfId="0" applyAlignment="1" applyBorder="1" applyFont="1">
      <alignment horizontal="center" shrinkToFit="0" wrapText="1"/>
    </xf>
    <xf borderId="0" fillId="3" fontId="7" numFmtId="0" xfId="0" applyAlignment="1" applyFont="1">
      <alignment horizontal="right" shrinkToFit="0" wrapText="1"/>
    </xf>
    <xf borderId="11" fillId="0" fontId="6" numFmtId="166" xfId="0" applyAlignment="1" applyBorder="1" applyFont="1" applyNumberFormat="1">
      <alignment shrinkToFit="0" wrapText="1"/>
    </xf>
    <xf borderId="0" fillId="0" fontId="6" numFmtId="166" xfId="0" applyAlignment="1" applyFont="1" applyNumberFormat="1">
      <alignment shrinkToFit="0" wrapText="1"/>
    </xf>
    <xf borderId="12" fillId="0" fontId="6" numFmtId="166" xfId="0" applyAlignment="1" applyBorder="1" applyFont="1" applyNumberFormat="1">
      <alignment shrinkToFit="0" wrapText="1"/>
    </xf>
    <xf borderId="12" fillId="0" fontId="6" numFmtId="166" xfId="0" applyBorder="1" applyFont="1" applyNumberFormat="1"/>
    <xf borderId="13" fillId="0" fontId="6" numFmtId="166" xfId="0" applyBorder="1" applyFont="1" applyNumberFormat="1"/>
    <xf borderId="14" fillId="0" fontId="12" numFmtId="0" xfId="0" applyAlignment="1" applyBorder="1" applyFont="1">
      <alignment vertical="bottom"/>
    </xf>
    <xf borderId="14" fillId="0" fontId="3" numFmtId="0" xfId="0" applyBorder="1" applyFont="1"/>
    <xf borderId="0" fillId="0" fontId="13" numFmtId="0" xfId="0" applyAlignment="1" applyFont="1">
      <alignment vertical="bottom"/>
    </xf>
    <xf borderId="0" fillId="0" fontId="14" numFmtId="0" xfId="0" applyFont="1"/>
    <xf borderId="0" fillId="0" fontId="3" numFmtId="0" xfId="0" applyAlignment="1" applyFont="1">
      <alignment vertical="bottom"/>
    </xf>
    <xf borderId="0" fillId="0" fontId="9" numFmtId="0" xfId="0" applyFont="1"/>
    <xf borderId="0" fillId="0" fontId="7" numFmtId="0" xfId="0" applyAlignment="1" applyFont="1">
      <alignment horizontal="center"/>
    </xf>
    <xf borderId="0" fillId="0" fontId="5" numFmtId="0" xfId="0" applyAlignment="1" applyFont="1">
      <alignment horizontal="center" shrinkToFit="0" wrapText="1"/>
    </xf>
    <xf borderId="0" fillId="0" fontId="10" numFmtId="0" xfId="0" applyFont="1"/>
    <xf borderId="0" fillId="6" fontId="6" numFmtId="0" xfId="0" applyAlignment="1" applyFont="1">
      <alignment horizontal="left" readingOrder="0" shrinkToFit="0" wrapText="1"/>
    </xf>
    <xf borderId="0" fillId="6" fontId="7" numFmtId="0" xfId="0" applyAlignment="1" applyFont="1">
      <alignment horizontal="center"/>
    </xf>
    <xf borderId="0" fillId="6" fontId="5" numFmtId="0" xfId="0" applyAlignment="1" applyFont="1">
      <alignment horizontal="center"/>
    </xf>
    <xf borderId="0" fillId="2" fontId="1" numFmtId="0" xfId="0" applyAlignment="1" applyFont="1">
      <alignment horizontal="left"/>
    </xf>
    <xf borderId="0" fillId="2" fontId="2" numFmtId="0" xfId="0" applyAlignment="1" applyFont="1">
      <alignment shrinkToFit="0" vertical="bottom" wrapText="1"/>
    </xf>
    <xf borderId="0" fillId="0" fontId="3" numFmtId="0" xfId="0" applyAlignment="1" applyFont="1">
      <alignment readingOrder="0" shrinkToFit="0" vertical="center" wrapText="0"/>
    </xf>
    <xf borderId="0" fillId="3" fontId="5" numFmtId="0" xfId="0" applyAlignment="1" applyFont="1">
      <alignment horizontal="center" vertical="bottom"/>
    </xf>
    <xf borderId="0" fillId="2" fontId="1" numFmtId="0" xfId="0" applyAlignment="1" applyFont="1">
      <alignment horizontal="left" shrinkToFit="0" wrapText="0"/>
    </xf>
    <xf borderId="0" fillId="0" fontId="9" numFmtId="0" xfId="0" applyAlignment="1" applyFont="1">
      <alignment readingOrder="0" shrinkToFit="0" wrapText="0"/>
    </xf>
    <xf borderId="0" fillId="0" fontId="3" numFmtId="0" xfId="0" applyAlignment="1" applyFont="1">
      <alignment readingOrder="0"/>
    </xf>
    <xf borderId="0" fillId="0" fontId="6" numFmtId="164" xfId="0" applyFont="1" applyNumberFormat="1"/>
    <xf borderId="0" fillId="0" fontId="9" numFmtId="0" xfId="0" applyAlignment="1" applyFont="1">
      <alignment readingOrder="0" vertical="center"/>
    </xf>
    <xf borderId="0" fillId="0" fontId="6" numFmtId="0" xfId="0" applyAlignment="1" applyFont="1">
      <alignment horizontal="left" readingOrder="0"/>
    </xf>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d/1SAkQDewhi67HES0FjU4y1ycjAdjor4BhS_O06AKXzio/edit"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2.38"/>
    <col customWidth="1" min="2" max="6" width="12.63"/>
  </cols>
  <sheetData>
    <row r="1" ht="15.75" customHeight="1">
      <c r="A1" s="1" t="s">
        <v>0</v>
      </c>
    </row>
    <row r="2" ht="15.75" customHeight="1">
      <c r="A2" s="2" t="s">
        <v>1</v>
      </c>
    </row>
    <row r="3" ht="15.75" customHeight="1">
      <c r="A3" s="3" t="s">
        <v>2</v>
      </c>
    </row>
    <row r="4" ht="15.75" customHeight="1">
      <c r="A4" s="4"/>
    </row>
    <row r="5" ht="15.75" customHeight="1">
      <c r="A5" s="5" t="s">
        <v>3</v>
      </c>
    </row>
    <row r="6" ht="15.75" customHeight="1"/>
    <row r="7" ht="15.75" customHeight="1"/>
    <row r="8" ht="15.75" customHeight="1"/>
    <row r="9" ht="15.75" customHeight="1">
      <c r="A9" s="6" t="s">
        <v>4</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88"/>
    <col customWidth="1" min="2" max="2" width="16.0"/>
    <col customWidth="1" min="3" max="4" width="28.38"/>
    <col customWidth="1" min="5" max="6" width="12.63"/>
  </cols>
  <sheetData>
    <row r="1" ht="18.75" customHeight="1">
      <c r="A1" s="80" t="s">
        <v>304</v>
      </c>
      <c r="B1" s="66"/>
      <c r="C1" s="66"/>
      <c r="D1" s="67" t="s">
        <v>277</v>
      </c>
    </row>
    <row r="2" ht="15.75" customHeight="1">
      <c r="A2" s="68" t="s">
        <v>1</v>
      </c>
      <c r="B2" s="66"/>
      <c r="C2" s="66"/>
      <c r="D2" s="66"/>
    </row>
    <row r="3" ht="15.75" customHeight="1">
      <c r="A3" s="81" t="s">
        <v>305</v>
      </c>
      <c r="B3" s="66"/>
      <c r="C3" s="66"/>
      <c r="D3" s="66"/>
    </row>
    <row r="4" ht="15.75" customHeight="1">
      <c r="A4" s="70"/>
      <c r="B4" s="71"/>
      <c r="C4" s="70"/>
      <c r="D4" s="70"/>
    </row>
    <row r="5" ht="15.75" customHeight="1">
      <c r="A5" s="11" t="s">
        <v>18</v>
      </c>
      <c r="B5" s="5" t="s">
        <v>19</v>
      </c>
      <c r="C5" s="11" t="s">
        <v>3</v>
      </c>
      <c r="D5" s="11" t="s">
        <v>279</v>
      </c>
    </row>
    <row r="6" ht="15.75" customHeight="1">
      <c r="A6" s="7" t="s">
        <v>287</v>
      </c>
      <c r="B6" s="7" t="s">
        <v>288</v>
      </c>
      <c r="C6" s="7" t="s">
        <v>306</v>
      </c>
      <c r="D6" s="7" t="s">
        <v>307</v>
      </c>
    </row>
    <row r="7" ht="15.75" customHeight="1">
      <c r="A7" s="7" t="s">
        <v>287</v>
      </c>
      <c r="B7" s="7" t="s">
        <v>288</v>
      </c>
      <c r="C7" s="7" t="s">
        <v>308</v>
      </c>
      <c r="D7" s="7" t="s">
        <v>309</v>
      </c>
    </row>
    <row r="8" ht="15.75" customHeight="1">
      <c r="A8" s="7" t="s">
        <v>292</v>
      </c>
      <c r="B8" s="7" t="s">
        <v>310</v>
      </c>
      <c r="C8" s="7" t="s">
        <v>311</v>
      </c>
      <c r="D8" s="7" t="s">
        <v>312</v>
      </c>
    </row>
    <row r="9" ht="15.75" customHeight="1">
      <c r="A9" s="7"/>
      <c r="B9" s="7"/>
      <c r="C9" s="7"/>
      <c r="D9" s="7"/>
    </row>
    <row r="10" ht="15.75" customHeight="1">
      <c r="A10" s="7"/>
      <c r="B10" s="7"/>
      <c r="C10" s="7"/>
      <c r="D10" s="7"/>
    </row>
    <row r="11" ht="15.75" customHeight="1">
      <c r="A11" s="7"/>
      <c r="B11" s="7"/>
      <c r="C11" s="7"/>
      <c r="D11" s="7"/>
    </row>
    <row r="12" ht="15.75" customHeight="1">
      <c r="A12" s="7"/>
      <c r="B12" s="7"/>
      <c r="C12" s="7"/>
      <c r="D12" s="7"/>
    </row>
    <row r="13" ht="15.75" customHeight="1">
      <c r="A13" s="7"/>
      <c r="B13" s="7"/>
      <c r="C13" s="7"/>
      <c r="D13" s="7"/>
    </row>
    <row r="14" ht="15.75" customHeight="1">
      <c r="A14" s="7"/>
      <c r="B14" s="7"/>
      <c r="C14" s="7"/>
      <c r="D14" s="7"/>
    </row>
    <row r="15" ht="15.75" customHeight="1">
      <c r="A15" s="7"/>
      <c r="B15" s="7"/>
      <c r="C15" s="7"/>
      <c r="D15" s="7"/>
    </row>
    <row r="16" ht="15.75" customHeight="1">
      <c r="A16" s="7"/>
      <c r="B16" s="7"/>
      <c r="C16" s="7"/>
      <c r="D16" s="7"/>
    </row>
    <row r="17" ht="15.75" customHeight="1">
      <c r="A17" s="7"/>
      <c r="B17" s="7"/>
      <c r="C17" s="7"/>
      <c r="D17" s="7"/>
    </row>
    <row r="18" ht="15.75" customHeight="1">
      <c r="A18" s="7"/>
      <c r="B18" s="7"/>
      <c r="C18" s="7"/>
      <c r="D18" s="7"/>
    </row>
    <row r="19" ht="15.75" customHeight="1">
      <c r="A19" s="7"/>
      <c r="B19" s="7"/>
      <c r="C19" s="7"/>
      <c r="D19" s="7"/>
    </row>
    <row r="20" ht="15.75" customHeight="1">
      <c r="A20" s="7"/>
      <c r="B20" s="7"/>
      <c r="C20" s="7"/>
      <c r="D20" s="7"/>
    </row>
    <row r="21" ht="15.75" customHeight="1">
      <c r="A21" s="7"/>
      <c r="B21" s="7"/>
      <c r="C21" s="7"/>
      <c r="D21" s="7"/>
    </row>
    <row r="22" ht="15.75" customHeight="1">
      <c r="A22" s="7"/>
      <c r="B22" s="7"/>
      <c r="C22" s="7"/>
      <c r="D22" s="7"/>
    </row>
    <row r="23" ht="15.75" customHeight="1">
      <c r="A23" s="7"/>
      <c r="B23" s="7"/>
      <c r="C23" s="7"/>
      <c r="D23" s="7"/>
    </row>
    <row r="24" ht="15.75" customHeight="1">
      <c r="A24" s="7"/>
      <c r="B24" s="7"/>
      <c r="C24" s="7"/>
      <c r="D24" s="7"/>
    </row>
    <row r="25" ht="15.75" customHeight="1">
      <c r="A25" s="7"/>
      <c r="B25" s="7"/>
      <c r="C25" s="7"/>
      <c r="D25" s="7"/>
    </row>
    <row r="26" ht="15.75" customHeight="1">
      <c r="A26" s="7"/>
      <c r="B26" s="7"/>
      <c r="C26" s="7"/>
      <c r="D26" s="7"/>
    </row>
    <row r="27" ht="15.75" customHeight="1">
      <c r="A27" s="7"/>
      <c r="B27" s="7"/>
      <c r="C27" s="7"/>
      <c r="D27" s="7"/>
    </row>
    <row r="28" ht="15.75" customHeight="1">
      <c r="A28" s="7"/>
      <c r="B28" s="7"/>
      <c r="C28" s="7"/>
      <c r="D28" s="7"/>
    </row>
    <row r="29" ht="15.75" customHeight="1">
      <c r="A29" s="7"/>
      <c r="B29" s="7"/>
      <c r="C29" s="7"/>
      <c r="D29" s="7"/>
    </row>
    <row r="30" ht="15.75" customHeight="1">
      <c r="A30" s="7"/>
      <c r="B30" s="7"/>
      <c r="C30" s="7"/>
      <c r="D30" s="7"/>
    </row>
    <row r="31" ht="15.75" customHeight="1">
      <c r="A31" s="7"/>
      <c r="B31" s="7"/>
      <c r="C31" s="7"/>
      <c r="D31" s="7"/>
    </row>
    <row r="32" ht="15.75" customHeight="1">
      <c r="A32" s="7"/>
      <c r="B32" s="7"/>
      <c r="C32" s="7"/>
      <c r="D32" s="7"/>
    </row>
    <row r="33" ht="15.75" customHeight="1">
      <c r="A33" s="7"/>
      <c r="B33" s="7"/>
      <c r="C33" s="7"/>
      <c r="D33" s="7"/>
    </row>
    <row r="34" ht="15.75" customHeight="1">
      <c r="A34" s="7"/>
      <c r="B34" s="7"/>
      <c r="C34" s="7"/>
      <c r="D34" s="7"/>
    </row>
    <row r="35" ht="15.75" customHeight="1">
      <c r="A35" s="7"/>
      <c r="B35" s="7"/>
      <c r="C35" s="7"/>
      <c r="D35" s="7"/>
    </row>
    <row r="36" ht="15.75" customHeight="1">
      <c r="A36" s="7"/>
      <c r="B36" s="7"/>
      <c r="C36" s="7"/>
      <c r="D36" s="7"/>
    </row>
    <row r="37" ht="15.75" customHeight="1">
      <c r="A37" s="7"/>
      <c r="B37" s="7"/>
      <c r="C37" s="7"/>
      <c r="D37" s="7"/>
    </row>
    <row r="38" ht="15.75" customHeight="1">
      <c r="A38" s="7"/>
      <c r="B38" s="7"/>
      <c r="C38" s="7"/>
      <c r="D38" s="7"/>
    </row>
    <row r="39" ht="15.75" customHeight="1">
      <c r="A39" s="7"/>
      <c r="B39" s="7"/>
      <c r="C39" s="7"/>
      <c r="D39" s="7"/>
    </row>
    <row r="40" ht="15.75" customHeight="1">
      <c r="A40" s="7"/>
      <c r="B40" s="7"/>
      <c r="C40" s="7"/>
      <c r="D40" s="7"/>
    </row>
    <row r="41" ht="15.75" customHeight="1">
      <c r="A41" s="7"/>
      <c r="B41" s="7"/>
      <c r="C41" s="7"/>
      <c r="D41" s="7"/>
    </row>
    <row r="42" ht="15.75" customHeight="1">
      <c r="A42" s="7"/>
      <c r="B42" s="7"/>
      <c r="C42" s="7"/>
      <c r="D42" s="7"/>
    </row>
    <row r="43" ht="15.75" customHeight="1">
      <c r="A43" s="7"/>
      <c r="B43" s="7"/>
      <c r="C43" s="7"/>
      <c r="D43" s="7"/>
    </row>
    <row r="44" ht="15.75" customHeight="1">
      <c r="A44" s="7"/>
      <c r="B44" s="7"/>
      <c r="C44" s="7"/>
      <c r="D44" s="7"/>
    </row>
    <row r="45" ht="15.75" customHeight="1">
      <c r="A45" s="7"/>
      <c r="B45" s="7"/>
      <c r="C45" s="7"/>
      <c r="D45" s="7"/>
    </row>
    <row r="46" ht="15.75" customHeight="1">
      <c r="A46" s="7"/>
      <c r="B46" s="7"/>
      <c r="C46" s="7"/>
      <c r="D46" s="7"/>
    </row>
    <row r="47" ht="15.75" customHeight="1">
      <c r="A47" s="7"/>
      <c r="B47" s="7"/>
      <c r="C47" s="7"/>
      <c r="D47" s="7"/>
    </row>
    <row r="48" ht="15.75" customHeight="1">
      <c r="A48" s="7"/>
      <c r="B48" s="7"/>
      <c r="C48" s="7"/>
      <c r="D48" s="7"/>
    </row>
    <row r="49" ht="15.75" customHeight="1">
      <c r="A49" s="7"/>
      <c r="B49" s="7"/>
      <c r="C49" s="7"/>
      <c r="D49" s="7"/>
    </row>
    <row r="50" ht="15.75" customHeight="1">
      <c r="A50" s="7"/>
      <c r="B50" s="7"/>
      <c r="C50" s="7"/>
      <c r="D50" s="7"/>
    </row>
    <row r="51" ht="15.75" customHeight="1">
      <c r="A51" s="7"/>
      <c r="B51" s="7"/>
      <c r="C51" s="7"/>
      <c r="D51" s="7"/>
    </row>
    <row r="52" ht="15.75" customHeight="1">
      <c r="A52" s="7"/>
      <c r="B52" s="7"/>
      <c r="C52" s="7"/>
      <c r="D52" s="7"/>
    </row>
    <row r="53" ht="15.75" customHeight="1">
      <c r="A53" s="7"/>
      <c r="B53" s="7"/>
      <c r="C53" s="7"/>
      <c r="D53" s="7"/>
    </row>
    <row r="54" ht="15.75" customHeight="1">
      <c r="A54" s="7"/>
      <c r="B54" s="7"/>
      <c r="C54" s="7"/>
      <c r="D54" s="7"/>
    </row>
    <row r="55" ht="15.75" customHeight="1">
      <c r="A55" s="7"/>
      <c r="B55" s="7"/>
      <c r="C55" s="7"/>
      <c r="D55" s="7"/>
    </row>
    <row r="56" ht="15.75" customHeight="1">
      <c r="A56" s="7"/>
      <c r="B56" s="7"/>
      <c r="C56" s="7"/>
      <c r="D56" s="7"/>
    </row>
    <row r="57" ht="15.75" customHeight="1">
      <c r="A57" s="7"/>
      <c r="B57" s="7"/>
      <c r="C57" s="7"/>
      <c r="D57" s="7"/>
    </row>
    <row r="58" ht="15.75" customHeight="1">
      <c r="A58" s="7"/>
      <c r="B58" s="7"/>
      <c r="C58" s="7"/>
      <c r="D58" s="7"/>
    </row>
    <row r="59" ht="15.75" customHeight="1">
      <c r="A59" s="7"/>
      <c r="B59" s="7"/>
      <c r="C59" s="7"/>
      <c r="D59" s="7"/>
    </row>
    <row r="60" ht="15.75" customHeight="1">
      <c r="A60" s="7"/>
      <c r="B60" s="7"/>
      <c r="C60" s="7"/>
      <c r="D60" s="7"/>
    </row>
    <row r="61" ht="15.75" customHeight="1">
      <c r="A61" s="7"/>
      <c r="B61" s="7"/>
      <c r="C61" s="7"/>
      <c r="D61" s="7"/>
    </row>
    <row r="62" ht="15.75" customHeight="1">
      <c r="A62" s="7"/>
      <c r="B62" s="7"/>
      <c r="C62" s="7"/>
      <c r="D62" s="7"/>
    </row>
    <row r="63" ht="15.75" customHeight="1">
      <c r="A63" s="7"/>
      <c r="B63" s="7"/>
      <c r="C63" s="7"/>
      <c r="D63" s="7"/>
    </row>
    <row r="64" ht="15.75" customHeight="1">
      <c r="A64" s="7"/>
      <c r="B64" s="7"/>
      <c r="C64" s="7"/>
      <c r="D64" s="7"/>
    </row>
    <row r="65" ht="15.75" customHeight="1">
      <c r="A65" s="7"/>
      <c r="B65" s="7"/>
      <c r="C65" s="7"/>
      <c r="D65" s="7"/>
    </row>
    <row r="66" ht="15.75" customHeight="1">
      <c r="A66" s="7"/>
      <c r="B66" s="7"/>
      <c r="C66" s="7"/>
      <c r="D66" s="7"/>
    </row>
    <row r="67" ht="15.75" customHeight="1">
      <c r="A67" s="7"/>
      <c r="B67" s="7"/>
      <c r="C67" s="7"/>
      <c r="D67" s="7"/>
    </row>
    <row r="68" ht="15.75" customHeight="1">
      <c r="A68" s="7"/>
      <c r="B68" s="7"/>
      <c r="C68" s="7"/>
      <c r="D68" s="7"/>
    </row>
    <row r="69" ht="15.75" customHeight="1">
      <c r="A69" s="7"/>
      <c r="B69" s="7"/>
      <c r="C69" s="7"/>
      <c r="D69" s="7"/>
    </row>
    <row r="70" ht="15.75" customHeight="1">
      <c r="A70" s="7"/>
      <c r="B70" s="7"/>
      <c r="C70" s="7"/>
      <c r="D70" s="7"/>
    </row>
    <row r="71" ht="15.75" customHeight="1">
      <c r="A71" s="7"/>
      <c r="B71" s="7"/>
      <c r="C71" s="7"/>
      <c r="D71" s="7"/>
    </row>
    <row r="72" ht="15.75" customHeight="1">
      <c r="A72" s="7"/>
      <c r="B72" s="7"/>
      <c r="C72" s="7"/>
      <c r="D72" s="7"/>
    </row>
    <row r="73" ht="15.75" customHeight="1">
      <c r="A73" s="7"/>
      <c r="B73" s="7"/>
      <c r="C73" s="7"/>
      <c r="D73" s="7"/>
    </row>
    <row r="74" ht="15.75" customHeight="1">
      <c r="A74" s="7"/>
      <c r="B74" s="7"/>
      <c r="C74" s="7"/>
      <c r="D74" s="7"/>
    </row>
    <row r="75" ht="15.75" customHeight="1">
      <c r="A75" s="7"/>
      <c r="B75" s="7"/>
      <c r="C75" s="7"/>
      <c r="D75" s="7"/>
    </row>
    <row r="76" ht="15.75" customHeight="1">
      <c r="A76" s="7"/>
      <c r="B76" s="7"/>
      <c r="C76" s="7"/>
      <c r="D76" s="7"/>
    </row>
    <row r="77" ht="15.75" customHeight="1">
      <c r="A77" s="7"/>
      <c r="B77" s="7"/>
      <c r="C77" s="7"/>
      <c r="D77" s="7"/>
    </row>
    <row r="78" ht="15.75" customHeight="1">
      <c r="A78" s="7"/>
      <c r="B78" s="7"/>
      <c r="C78" s="7"/>
      <c r="D78" s="7"/>
    </row>
    <row r="79" ht="15.75" customHeight="1">
      <c r="A79" s="7"/>
      <c r="B79" s="7"/>
      <c r="C79" s="7"/>
      <c r="D79" s="7"/>
    </row>
    <row r="80" ht="15.75" customHeight="1">
      <c r="A80" s="7"/>
      <c r="B80" s="7"/>
      <c r="C80" s="7"/>
      <c r="D80" s="7"/>
    </row>
    <row r="81" ht="15.75" customHeight="1">
      <c r="A81" s="7"/>
      <c r="B81" s="7"/>
      <c r="C81" s="7"/>
      <c r="D81" s="7"/>
    </row>
    <row r="82" ht="15.75" customHeight="1">
      <c r="A82" s="7"/>
      <c r="B82" s="7"/>
      <c r="C82" s="7"/>
      <c r="D82" s="7"/>
    </row>
    <row r="83" ht="15.75" customHeight="1">
      <c r="A83" s="7"/>
      <c r="B83" s="7"/>
      <c r="C83" s="7"/>
      <c r="D83" s="7"/>
    </row>
    <row r="84" ht="15.75" customHeight="1">
      <c r="A84" s="7"/>
      <c r="B84" s="7"/>
      <c r="C84" s="7"/>
      <c r="D84" s="7"/>
    </row>
    <row r="85" ht="15.75" customHeight="1">
      <c r="A85" s="7"/>
      <c r="B85" s="7"/>
      <c r="C85" s="7"/>
      <c r="D85" s="7"/>
    </row>
    <row r="86" ht="15.75" customHeight="1">
      <c r="A86" s="7"/>
      <c r="B86" s="7"/>
      <c r="C86" s="7"/>
      <c r="D86" s="7"/>
    </row>
    <row r="87" ht="15.75" customHeight="1">
      <c r="A87" s="7"/>
      <c r="B87" s="7"/>
      <c r="C87" s="7"/>
      <c r="D87" s="7"/>
    </row>
    <row r="88" ht="15.75" customHeight="1">
      <c r="A88" s="7"/>
      <c r="B88" s="7"/>
      <c r="C88" s="7"/>
      <c r="D88" s="7"/>
    </row>
    <row r="89" ht="15.75" customHeight="1">
      <c r="A89" s="7"/>
      <c r="B89" s="7"/>
      <c r="C89" s="7"/>
      <c r="D89" s="7"/>
    </row>
    <row r="90" ht="15.75" customHeight="1">
      <c r="A90" s="7"/>
      <c r="B90" s="7"/>
      <c r="C90" s="7"/>
      <c r="D90" s="7"/>
    </row>
    <row r="91" ht="15.75" customHeight="1">
      <c r="A91" s="7"/>
      <c r="B91" s="7"/>
      <c r="C91" s="7"/>
      <c r="D91" s="7"/>
    </row>
    <row r="92" ht="15.75" customHeight="1">
      <c r="A92" s="7"/>
      <c r="B92" s="7"/>
      <c r="C92" s="7"/>
      <c r="D92" s="7"/>
    </row>
    <row r="93" ht="15.75" customHeight="1">
      <c r="A93" s="7"/>
      <c r="B93" s="7"/>
      <c r="C93" s="7"/>
      <c r="D93" s="7"/>
    </row>
    <row r="94" ht="15.75" customHeight="1">
      <c r="A94" s="7"/>
      <c r="B94" s="7"/>
      <c r="C94" s="7"/>
      <c r="D94" s="7"/>
    </row>
    <row r="95" ht="15.75" customHeight="1">
      <c r="A95" s="7"/>
      <c r="B95" s="7"/>
      <c r="C95" s="7"/>
      <c r="D95" s="7"/>
    </row>
    <row r="96" ht="15.75" customHeight="1">
      <c r="A96" s="7"/>
      <c r="B96" s="7"/>
      <c r="C96" s="7"/>
      <c r="D96" s="7"/>
    </row>
    <row r="97" ht="15.75" customHeight="1">
      <c r="A97" s="7"/>
      <c r="B97" s="7"/>
      <c r="C97" s="7"/>
      <c r="D97" s="7"/>
    </row>
    <row r="98" ht="15.75" customHeight="1">
      <c r="A98" s="7"/>
      <c r="B98" s="7"/>
      <c r="C98" s="7"/>
      <c r="D98" s="7"/>
    </row>
    <row r="99" ht="15.75" customHeight="1">
      <c r="A99" s="7"/>
      <c r="B99" s="7"/>
      <c r="C99" s="7"/>
      <c r="D99" s="7"/>
    </row>
    <row r="100" ht="15.75" customHeight="1">
      <c r="A100" s="7"/>
      <c r="B100" s="7"/>
      <c r="C100" s="7"/>
      <c r="D100" s="7"/>
    </row>
    <row r="101" ht="15.75" customHeight="1">
      <c r="A101" s="7"/>
      <c r="B101" s="7"/>
      <c r="C101" s="7"/>
      <c r="D101" s="7"/>
    </row>
    <row r="102" ht="15.75" customHeight="1">
      <c r="A102" s="7"/>
      <c r="B102" s="7"/>
      <c r="C102" s="7"/>
      <c r="D102" s="7"/>
    </row>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8.38"/>
    <col customWidth="1" hidden="1" min="2" max="2" width="36.25"/>
    <col customWidth="1" min="3" max="3" width="21.38"/>
    <col customWidth="1" min="4" max="4" width="37.88"/>
    <col customWidth="1" min="5" max="6" width="12.63"/>
  </cols>
  <sheetData>
    <row r="1" ht="15.75" customHeight="1">
      <c r="A1" s="1" t="s">
        <v>5</v>
      </c>
      <c r="B1" s="1"/>
    </row>
    <row r="2" ht="15.75" customHeight="1">
      <c r="A2" s="2" t="s">
        <v>1</v>
      </c>
      <c r="B2" s="7"/>
      <c r="C2" s="7"/>
      <c r="D2" s="7"/>
    </row>
    <row r="3" ht="15.75" customHeight="1">
      <c r="A3" s="8" t="s">
        <v>6</v>
      </c>
      <c r="B3" s="7"/>
      <c r="C3" s="7"/>
      <c r="D3" s="7"/>
    </row>
    <row r="4" ht="15.75" customHeight="1">
      <c r="A4" s="9" t="s">
        <v>7</v>
      </c>
      <c r="B4" s="7"/>
      <c r="C4" s="7"/>
      <c r="D4" s="7"/>
    </row>
    <row r="5" ht="15.75" customHeight="1">
      <c r="A5" s="9"/>
      <c r="B5" s="7"/>
      <c r="C5" s="7"/>
      <c r="D5" s="7"/>
    </row>
    <row r="6" ht="15.75" customHeight="1">
      <c r="A6" s="10" t="s">
        <v>8</v>
      </c>
      <c r="B6" s="5" t="s">
        <v>9</v>
      </c>
      <c r="C6" s="11" t="s">
        <v>10</v>
      </c>
      <c r="D6" s="5" t="s">
        <v>11</v>
      </c>
    </row>
    <row r="7" ht="15.75" customHeight="1">
      <c r="A7" s="12" t="s">
        <v>12</v>
      </c>
      <c r="B7" s="7"/>
      <c r="C7" s="7"/>
      <c r="D7" s="7"/>
    </row>
    <row r="8" ht="15.75" customHeight="1">
      <c r="A8" s="12" t="s">
        <v>13</v>
      </c>
      <c r="B8" s="7"/>
      <c r="C8" s="7"/>
      <c r="D8" s="7"/>
    </row>
    <row r="9" ht="15.75" customHeight="1">
      <c r="A9" s="12" t="s">
        <v>14</v>
      </c>
      <c r="B9" s="7"/>
      <c r="C9" s="7"/>
      <c r="D9" s="7"/>
    </row>
    <row r="10" ht="15.75" customHeight="1">
      <c r="A10" s="12"/>
      <c r="B10" s="7"/>
      <c r="C10" s="7"/>
      <c r="D10" s="7"/>
    </row>
    <row r="11" ht="15.75" customHeight="1">
      <c r="A11" s="9"/>
      <c r="B11" s="7"/>
      <c r="C11" s="7"/>
      <c r="D11" s="7"/>
    </row>
    <row r="12" ht="15.75" customHeight="1">
      <c r="A12" s="9"/>
      <c r="B12" s="7"/>
      <c r="C12" s="7"/>
      <c r="D12" s="7"/>
    </row>
    <row r="13" ht="15.75" customHeight="1">
      <c r="A13" s="9"/>
      <c r="B13" s="7"/>
      <c r="C13" s="7"/>
      <c r="D13" s="7"/>
    </row>
    <row r="14" ht="15.75" customHeight="1">
      <c r="A14" s="9"/>
      <c r="B14" s="7"/>
      <c r="C14" s="7"/>
      <c r="D14" s="7"/>
    </row>
    <row r="15" ht="15.75" customHeight="1">
      <c r="A15" s="9"/>
      <c r="B15" s="7"/>
      <c r="C15" s="7"/>
      <c r="D15" s="7"/>
    </row>
    <row r="16" ht="15.75" customHeight="1">
      <c r="A16" s="9"/>
      <c r="B16" s="7"/>
      <c r="C16" s="7"/>
      <c r="D16" s="7"/>
    </row>
    <row r="17" ht="15.75" customHeight="1">
      <c r="A17" s="9"/>
      <c r="B17" s="7"/>
      <c r="C17" s="7"/>
      <c r="D17" s="7"/>
    </row>
    <row r="18" ht="15.75" customHeight="1">
      <c r="A18" s="9"/>
      <c r="B18" s="7"/>
      <c r="C18" s="7"/>
      <c r="D18" s="7"/>
    </row>
    <row r="19" ht="15.75" customHeight="1">
      <c r="A19" s="9"/>
      <c r="B19" s="7"/>
      <c r="C19" s="7"/>
      <c r="D19" s="7"/>
    </row>
    <row r="20" ht="15.75" customHeight="1">
      <c r="A20" s="9"/>
      <c r="B20" s="7"/>
      <c r="C20" s="7"/>
      <c r="D20" s="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13"/>
    <col customWidth="1" min="2" max="2" width="15.5"/>
    <col customWidth="1" min="3" max="3" width="11.75"/>
    <col customWidth="1" min="4" max="4" width="15.0"/>
    <col customWidth="1" min="5" max="5" width="18.75"/>
    <col customWidth="1" min="6" max="6" width="18.88"/>
    <col customWidth="1" min="7" max="7" width="13.63"/>
    <col customWidth="1" min="8" max="8" width="12.63"/>
    <col customWidth="1" min="9" max="9" width="26.63"/>
  </cols>
  <sheetData>
    <row r="1" ht="15.75" customHeight="1">
      <c r="A1" s="13" t="s">
        <v>15</v>
      </c>
      <c r="B1" s="9"/>
      <c r="C1" s="9"/>
      <c r="D1" s="9"/>
      <c r="E1" s="9"/>
      <c r="F1" s="9"/>
      <c r="G1" s="9"/>
      <c r="H1" s="9"/>
      <c r="I1" s="9"/>
    </row>
    <row r="2" ht="15.75" customHeight="1">
      <c r="A2" s="2" t="s">
        <v>1</v>
      </c>
      <c r="B2" s="9"/>
      <c r="C2" s="9"/>
      <c r="D2" s="9"/>
      <c r="E2" s="9"/>
      <c r="F2" s="9"/>
      <c r="G2" s="9"/>
      <c r="H2" s="9"/>
      <c r="I2" s="9"/>
    </row>
    <row r="3" ht="15.75" customHeight="1">
      <c r="A3" s="14" t="s">
        <v>16</v>
      </c>
      <c r="I3" s="9"/>
    </row>
    <row r="4" ht="15.75" hidden="1" customHeight="1">
      <c r="A4" s="15" t="s">
        <v>17</v>
      </c>
      <c r="B4" s="9"/>
      <c r="C4" s="9"/>
      <c r="D4" s="9"/>
      <c r="E4" s="9"/>
      <c r="F4" s="9"/>
      <c r="G4" s="9"/>
      <c r="H4" s="9"/>
      <c r="I4" s="9"/>
    </row>
    <row r="5" ht="15.75" customHeight="1">
      <c r="A5" s="16"/>
      <c r="B5" s="9"/>
      <c r="C5" s="9"/>
      <c r="D5" s="9"/>
      <c r="E5" s="9"/>
      <c r="F5" s="9"/>
      <c r="G5" s="9"/>
      <c r="H5" s="9"/>
      <c r="I5" s="9"/>
    </row>
    <row r="6" ht="15.75" customHeight="1">
      <c r="A6" s="9"/>
      <c r="B6" s="10" t="s">
        <v>18</v>
      </c>
      <c r="C6" s="17" t="s">
        <v>19</v>
      </c>
      <c r="D6" s="17" t="s">
        <v>20</v>
      </c>
      <c r="E6" s="10" t="s">
        <v>21</v>
      </c>
      <c r="F6" s="10" t="s">
        <v>22</v>
      </c>
      <c r="G6" s="17" t="s">
        <v>23</v>
      </c>
      <c r="H6" s="17" t="s">
        <v>24</v>
      </c>
      <c r="I6" s="10" t="s">
        <v>25</v>
      </c>
    </row>
    <row r="7" ht="15.75" customHeight="1">
      <c r="A7" s="18" t="s">
        <v>26</v>
      </c>
      <c r="B7" s="19"/>
      <c r="C7" s="20"/>
      <c r="D7" s="9"/>
      <c r="E7" s="21"/>
      <c r="F7" s="9"/>
      <c r="G7" s="22"/>
      <c r="H7" s="22"/>
      <c r="I7" s="23"/>
    </row>
    <row r="8" ht="15.75" customHeight="1">
      <c r="A8" s="18" t="s">
        <v>27</v>
      </c>
      <c r="B8" s="21"/>
      <c r="C8" s="24"/>
      <c r="D8" s="9"/>
      <c r="E8" s="9"/>
      <c r="F8" s="9"/>
      <c r="G8" s="22"/>
      <c r="H8" s="22"/>
      <c r="I8" s="9"/>
    </row>
    <row r="9" ht="15.75" customHeight="1">
      <c r="A9" s="18" t="s">
        <v>28</v>
      </c>
      <c r="B9" s="9"/>
      <c r="C9" s="24"/>
      <c r="D9" s="9"/>
      <c r="E9" s="9"/>
      <c r="F9" s="9"/>
      <c r="G9" s="22"/>
      <c r="H9" s="22"/>
      <c r="I9" s="9"/>
    </row>
    <row r="10" ht="15.75" customHeight="1">
      <c r="A10" s="18" t="s">
        <v>29</v>
      </c>
      <c r="B10" s="21"/>
      <c r="C10" s="24"/>
      <c r="D10" s="9"/>
      <c r="E10" s="21"/>
      <c r="F10" s="9"/>
      <c r="G10" s="22"/>
      <c r="H10" s="22"/>
      <c r="I10" s="9"/>
    </row>
    <row r="11" ht="15.75" customHeight="1">
      <c r="A11" s="18" t="s">
        <v>30</v>
      </c>
      <c r="B11" s="21"/>
      <c r="C11" s="24"/>
      <c r="D11" s="9"/>
      <c r="E11" s="9"/>
      <c r="F11" s="9"/>
      <c r="G11" s="22"/>
      <c r="H11" s="22"/>
      <c r="I11" s="9"/>
    </row>
    <row r="12" ht="15.75" customHeight="1">
      <c r="A12" s="18" t="s">
        <v>31</v>
      </c>
      <c r="B12" s="9"/>
      <c r="C12" s="24"/>
      <c r="D12" s="9"/>
      <c r="E12" s="9"/>
      <c r="F12" s="9"/>
      <c r="G12" s="22"/>
      <c r="H12" s="22"/>
      <c r="I12" s="9"/>
    </row>
    <row r="13" ht="15.75" customHeight="1">
      <c r="A13" s="18" t="s">
        <v>32</v>
      </c>
      <c r="B13" s="9"/>
      <c r="C13" s="24"/>
      <c r="D13" s="9"/>
      <c r="E13" s="9"/>
      <c r="F13" s="9"/>
      <c r="G13" s="22"/>
      <c r="H13" s="22"/>
      <c r="I13" s="9"/>
    </row>
    <row r="14" ht="15.75" customHeight="1">
      <c r="A14" s="18" t="s">
        <v>33</v>
      </c>
      <c r="B14" s="9"/>
      <c r="C14" s="9"/>
      <c r="D14" s="9"/>
      <c r="E14" s="9"/>
      <c r="F14" s="9"/>
      <c r="G14" s="25"/>
      <c r="H14" s="25"/>
      <c r="I14" s="9"/>
    </row>
    <row r="15" ht="15.75" customHeight="1">
      <c r="A15" s="18" t="s">
        <v>34</v>
      </c>
      <c r="B15" s="9"/>
      <c r="C15" s="9"/>
      <c r="D15" s="9"/>
      <c r="E15" s="9"/>
      <c r="F15" s="9"/>
      <c r="G15" s="25"/>
      <c r="H15" s="25"/>
      <c r="I15" s="9"/>
    </row>
    <row r="16" ht="15.75" customHeight="1">
      <c r="A16" s="18" t="s">
        <v>35</v>
      </c>
      <c r="B16" s="9"/>
      <c r="C16" s="9"/>
      <c r="D16" s="9"/>
      <c r="E16" s="9"/>
      <c r="F16" s="9"/>
      <c r="G16" s="25"/>
      <c r="H16" s="25"/>
      <c r="I16" s="9"/>
    </row>
    <row r="17" ht="15.75" customHeight="1">
      <c r="A17" s="18" t="s">
        <v>36</v>
      </c>
      <c r="B17" s="9"/>
      <c r="C17" s="9"/>
      <c r="D17" s="9"/>
      <c r="E17" s="9"/>
      <c r="F17" s="9"/>
      <c r="G17" s="25"/>
      <c r="H17" s="25"/>
      <c r="I17" s="9"/>
    </row>
    <row r="18" ht="15.75" customHeight="1">
      <c r="A18" s="18" t="s">
        <v>37</v>
      </c>
      <c r="B18" s="9"/>
      <c r="C18" s="9"/>
      <c r="D18" s="9"/>
      <c r="E18" s="9"/>
      <c r="F18" s="9"/>
      <c r="G18" s="25"/>
      <c r="H18" s="25"/>
      <c r="I18" s="9"/>
    </row>
    <row r="19" ht="15.75" customHeight="1">
      <c r="A19" s="18" t="s">
        <v>38</v>
      </c>
      <c r="B19" s="9"/>
      <c r="C19" s="9"/>
      <c r="D19" s="9"/>
      <c r="E19" s="9"/>
      <c r="F19" s="9"/>
      <c r="G19" s="25"/>
      <c r="H19" s="25"/>
      <c r="I19" s="9"/>
    </row>
    <row r="20" ht="15.75" customHeight="1">
      <c r="A20" s="18" t="s">
        <v>39</v>
      </c>
      <c r="B20" s="9"/>
      <c r="C20" s="9"/>
      <c r="D20" s="9"/>
      <c r="E20" s="9"/>
      <c r="F20" s="9"/>
      <c r="G20" s="25"/>
      <c r="H20" s="25"/>
      <c r="I20" s="9"/>
    </row>
    <row r="21" ht="15.75" customHeight="1">
      <c r="A21" s="18" t="s">
        <v>40</v>
      </c>
      <c r="B21" s="9"/>
      <c r="C21" s="9"/>
      <c r="D21" s="9"/>
      <c r="E21" s="9"/>
      <c r="F21" s="9"/>
      <c r="G21" s="25"/>
      <c r="H21" s="25"/>
      <c r="I21" s="9"/>
    </row>
    <row r="22" ht="15.75" customHeight="1">
      <c r="A22" s="18" t="s">
        <v>41</v>
      </c>
      <c r="B22" s="9"/>
      <c r="C22" s="9"/>
      <c r="D22" s="9"/>
      <c r="E22" s="9"/>
      <c r="F22" s="9"/>
      <c r="G22" s="25"/>
      <c r="H22" s="25"/>
      <c r="I22" s="9"/>
    </row>
    <row r="23" ht="15.75" customHeight="1">
      <c r="A23" s="18" t="s">
        <v>42</v>
      </c>
      <c r="B23" s="9"/>
      <c r="C23" s="9"/>
      <c r="D23" s="9"/>
      <c r="E23" s="9"/>
      <c r="F23" s="9"/>
      <c r="G23" s="25"/>
      <c r="H23" s="25"/>
      <c r="I23" s="9"/>
    </row>
    <row r="24" ht="15.75" customHeight="1">
      <c r="A24" s="18" t="s">
        <v>43</v>
      </c>
      <c r="B24" s="9"/>
      <c r="C24" s="9"/>
      <c r="D24" s="9"/>
      <c r="E24" s="9"/>
      <c r="F24" s="9"/>
      <c r="G24" s="25"/>
      <c r="H24" s="25"/>
      <c r="I24" s="9"/>
    </row>
    <row r="25" ht="15.75" customHeight="1">
      <c r="A25" s="18" t="s">
        <v>44</v>
      </c>
      <c r="B25" s="9"/>
      <c r="C25" s="9"/>
      <c r="D25" s="9"/>
      <c r="E25" s="9"/>
      <c r="F25" s="9"/>
      <c r="G25" s="25"/>
      <c r="H25" s="25"/>
      <c r="I25" s="9"/>
    </row>
    <row r="26" ht="15.75" customHeight="1">
      <c r="A26" s="18" t="s">
        <v>45</v>
      </c>
      <c r="B26" s="9"/>
      <c r="C26" s="9"/>
      <c r="D26" s="9"/>
      <c r="E26" s="9"/>
      <c r="F26" s="9"/>
      <c r="G26" s="25"/>
      <c r="H26" s="25"/>
      <c r="I26" s="9"/>
    </row>
    <row r="27" ht="15.75" customHeight="1">
      <c r="A27" s="18" t="s">
        <v>46</v>
      </c>
      <c r="B27" s="9"/>
      <c r="C27" s="9"/>
      <c r="D27" s="9"/>
      <c r="E27" s="9"/>
      <c r="F27" s="9"/>
      <c r="G27" s="25"/>
      <c r="H27" s="25"/>
      <c r="I27" s="9"/>
    </row>
    <row r="28" ht="15.75" customHeight="1">
      <c r="A28" s="18" t="s">
        <v>47</v>
      </c>
      <c r="B28" s="9"/>
      <c r="C28" s="9"/>
      <c r="D28" s="9"/>
      <c r="E28" s="9"/>
      <c r="F28" s="9"/>
      <c r="G28" s="25"/>
      <c r="H28" s="25"/>
      <c r="I28" s="9"/>
    </row>
    <row r="29" ht="15.75" customHeight="1">
      <c r="A29" s="18" t="s">
        <v>48</v>
      </c>
      <c r="B29" s="9"/>
      <c r="C29" s="9"/>
      <c r="D29" s="9"/>
      <c r="E29" s="9"/>
      <c r="F29" s="9"/>
      <c r="G29" s="25"/>
      <c r="H29" s="25"/>
      <c r="I29" s="9"/>
    </row>
    <row r="30" ht="15.75" customHeight="1">
      <c r="A30" s="18" t="s">
        <v>49</v>
      </c>
      <c r="B30" s="9"/>
      <c r="C30" s="9"/>
      <c r="D30" s="9"/>
      <c r="E30" s="9"/>
      <c r="F30" s="9"/>
      <c r="G30" s="25"/>
      <c r="H30" s="25"/>
      <c r="I30" s="9"/>
    </row>
    <row r="31" ht="15.75" customHeight="1">
      <c r="A31" s="18" t="s">
        <v>50</v>
      </c>
      <c r="B31" s="9"/>
      <c r="C31" s="9"/>
      <c r="D31" s="9"/>
      <c r="E31" s="9"/>
      <c r="F31" s="9"/>
      <c r="G31" s="25"/>
      <c r="H31" s="25"/>
      <c r="I31" s="9"/>
    </row>
    <row r="32" ht="15.75" customHeight="1">
      <c r="A32" s="18" t="s">
        <v>51</v>
      </c>
      <c r="B32" s="9"/>
      <c r="C32" s="9"/>
      <c r="D32" s="9"/>
      <c r="E32" s="9"/>
      <c r="F32" s="9"/>
      <c r="G32" s="25"/>
      <c r="H32" s="25"/>
      <c r="I32" s="9"/>
    </row>
    <row r="33" ht="15.75" customHeight="1">
      <c r="A33" s="18" t="s">
        <v>52</v>
      </c>
      <c r="B33" s="9"/>
      <c r="C33" s="9"/>
      <c r="D33" s="9"/>
      <c r="E33" s="9"/>
      <c r="F33" s="9"/>
      <c r="G33" s="25"/>
      <c r="H33" s="25"/>
      <c r="I33" s="9"/>
    </row>
    <row r="34" ht="15.75" customHeight="1">
      <c r="A34" s="18" t="s">
        <v>53</v>
      </c>
      <c r="B34" s="9"/>
      <c r="C34" s="9"/>
      <c r="D34" s="9"/>
      <c r="E34" s="9"/>
      <c r="F34" s="9"/>
      <c r="G34" s="25"/>
      <c r="H34" s="25"/>
      <c r="I34" s="9"/>
    </row>
    <row r="35" ht="15.75" customHeight="1">
      <c r="A35" s="18" t="s">
        <v>54</v>
      </c>
      <c r="B35" s="9"/>
      <c r="C35" s="9"/>
      <c r="D35" s="9"/>
      <c r="E35" s="9"/>
      <c r="F35" s="9"/>
      <c r="G35" s="25"/>
      <c r="H35" s="25"/>
      <c r="I35" s="9"/>
    </row>
    <row r="36" ht="15.75" customHeight="1">
      <c r="A36" s="18" t="s">
        <v>55</v>
      </c>
      <c r="B36" s="9"/>
      <c r="C36" s="9"/>
      <c r="D36" s="9"/>
      <c r="E36" s="9"/>
      <c r="F36" s="9"/>
      <c r="G36" s="25"/>
      <c r="H36" s="25"/>
      <c r="I36" s="9"/>
    </row>
    <row r="37" ht="15.75" customHeight="1">
      <c r="A37" s="18" t="s">
        <v>56</v>
      </c>
      <c r="B37" s="9"/>
      <c r="C37" s="9"/>
      <c r="D37" s="9"/>
      <c r="E37" s="9"/>
      <c r="F37" s="9"/>
      <c r="G37" s="25"/>
      <c r="H37" s="25"/>
      <c r="I37" s="9"/>
    </row>
    <row r="38" ht="15.75" customHeight="1">
      <c r="A38" s="18" t="s">
        <v>57</v>
      </c>
      <c r="B38" s="9"/>
      <c r="C38" s="9"/>
      <c r="D38" s="9"/>
      <c r="E38" s="9"/>
      <c r="F38" s="9"/>
      <c r="G38" s="25"/>
      <c r="H38" s="25"/>
      <c r="I38" s="9"/>
    </row>
    <row r="39" ht="15.75" customHeight="1">
      <c r="A39" s="18" t="s">
        <v>58</v>
      </c>
      <c r="B39" s="9"/>
      <c r="C39" s="9"/>
      <c r="D39" s="9"/>
      <c r="E39" s="9"/>
      <c r="F39" s="9"/>
      <c r="G39" s="25"/>
      <c r="H39" s="25"/>
      <c r="I39" s="9"/>
    </row>
    <row r="40" ht="15.75" customHeight="1">
      <c r="A40" s="18" t="s">
        <v>59</v>
      </c>
      <c r="B40" s="9"/>
      <c r="C40" s="9"/>
      <c r="D40" s="9"/>
      <c r="E40" s="9"/>
      <c r="F40" s="9"/>
      <c r="G40" s="25"/>
      <c r="H40" s="25"/>
      <c r="I40" s="9"/>
    </row>
    <row r="41" ht="15.75" customHeight="1">
      <c r="A41" s="18" t="s">
        <v>60</v>
      </c>
      <c r="B41" s="9"/>
      <c r="C41" s="9"/>
      <c r="D41" s="9"/>
      <c r="E41" s="9"/>
      <c r="F41" s="9"/>
      <c r="G41" s="25"/>
      <c r="H41" s="25"/>
      <c r="I41" s="9"/>
    </row>
    <row r="42" ht="15.75" customHeight="1">
      <c r="A42" s="18" t="s">
        <v>61</v>
      </c>
      <c r="B42" s="9"/>
      <c r="C42" s="9"/>
      <c r="D42" s="9"/>
      <c r="E42" s="9"/>
      <c r="F42" s="9"/>
      <c r="G42" s="25"/>
      <c r="H42" s="25"/>
      <c r="I42" s="9"/>
    </row>
    <row r="43" ht="15.75" customHeight="1">
      <c r="A43" s="18" t="s">
        <v>62</v>
      </c>
      <c r="B43" s="9"/>
      <c r="C43" s="9"/>
      <c r="D43" s="9"/>
      <c r="E43" s="9"/>
      <c r="F43" s="9"/>
      <c r="G43" s="25"/>
      <c r="H43" s="25"/>
      <c r="I43" s="9"/>
    </row>
    <row r="44" ht="15.75" customHeight="1">
      <c r="A44" s="18" t="s">
        <v>63</v>
      </c>
      <c r="B44" s="9"/>
      <c r="C44" s="9"/>
      <c r="D44" s="9"/>
      <c r="E44" s="9"/>
      <c r="F44" s="9"/>
      <c r="G44" s="25"/>
      <c r="H44" s="25"/>
      <c r="I44" s="9"/>
    </row>
    <row r="45" ht="15.75" customHeight="1">
      <c r="A45" s="18" t="s">
        <v>64</v>
      </c>
      <c r="B45" s="9"/>
      <c r="C45" s="9"/>
      <c r="D45" s="9"/>
      <c r="E45" s="9"/>
      <c r="F45" s="9"/>
      <c r="G45" s="25"/>
      <c r="H45" s="25"/>
      <c r="I45" s="9"/>
    </row>
    <row r="46" ht="15.75" customHeight="1">
      <c r="A46" s="18" t="s">
        <v>65</v>
      </c>
      <c r="B46" s="9"/>
      <c r="C46" s="9"/>
      <c r="D46" s="9"/>
      <c r="E46" s="9"/>
      <c r="F46" s="9"/>
      <c r="G46" s="25"/>
      <c r="H46" s="25"/>
      <c r="I46" s="9"/>
    </row>
    <row r="47" ht="15.75" customHeight="1">
      <c r="A47" s="18" t="s">
        <v>66</v>
      </c>
      <c r="B47" s="9"/>
      <c r="C47" s="9"/>
      <c r="D47" s="9"/>
      <c r="E47" s="9"/>
      <c r="F47" s="9"/>
      <c r="G47" s="25"/>
      <c r="H47" s="25"/>
      <c r="I47" s="9"/>
    </row>
    <row r="48" ht="15.75" customHeight="1">
      <c r="A48" s="18" t="s">
        <v>67</v>
      </c>
      <c r="B48" s="9"/>
      <c r="C48" s="9"/>
      <c r="D48" s="9"/>
      <c r="E48" s="9"/>
      <c r="F48" s="9"/>
      <c r="G48" s="25"/>
      <c r="H48" s="25"/>
      <c r="I48" s="9"/>
    </row>
    <row r="49" ht="15.75" customHeight="1">
      <c r="A49" s="18" t="s">
        <v>68</v>
      </c>
      <c r="B49" s="9"/>
      <c r="C49" s="9"/>
      <c r="D49" s="9"/>
      <c r="E49" s="9"/>
      <c r="F49" s="9"/>
      <c r="G49" s="25"/>
      <c r="H49" s="25"/>
      <c r="I49" s="9"/>
    </row>
    <row r="50" ht="15.75" customHeight="1">
      <c r="A50" s="18" t="s">
        <v>69</v>
      </c>
      <c r="B50" s="9"/>
      <c r="C50" s="9"/>
      <c r="D50" s="9"/>
      <c r="E50" s="9"/>
      <c r="F50" s="9"/>
      <c r="G50" s="25"/>
      <c r="H50" s="25"/>
      <c r="I50" s="9"/>
    </row>
    <row r="51" ht="15.75" customHeight="1">
      <c r="A51" s="18" t="s">
        <v>70</v>
      </c>
      <c r="B51" s="9"/>
      <c r="C51" s="9"/>
      <c r="D51" s="9"/>
      <c r="E51" s="9"/>
      <c r="F51" s="9"/>
      <c r="G51" s="25"/>
      <c r="H51" s="25"/>
      <c r="I51" s="9"/>
    </row>
    <row r="52" ht="15.75" customHeight="1">
      <c r="A52" s="18" t="s">
        <v>71</v>
      </c>
      <c r="B52" s="9"/>
      <c r="C52" s="9"/>
      <c r="D52" s="9"/>
      <c r="E52" s="9"/>
      <c r="F52" s="9"/>
      <c r="G52" s="25"/>
      <c r="H52" s="25"/>
      <c r="I52" s="9"/>
    </row>
    <row r="53" ht="15.75" customHeight="1">
      <c r="A53" s="18" t="s">
        <v>72</v>
      </c>
      <c r="B53" s="9"/>
      <c r="C53" s="9"/>
      <c r="D53" s="9"/>
      <c r="E53" s="9"/>
      <c r="F53" s="9"/>
      <c r="G53" s="25"/>
      <c r="H53" s="25"/>
      <c r="I53" s="9"/>
    </row>
    <row r="54" ht="15.75" customHeight="1">
      <c r="A54" s="18" t="s">
        <v>73</v>
      </c>
      <c r="B54" s="9"/>
      <c r="C54" s="9"/>
      <c r="D54" s="9"/>
      <c r="E54" s="9"/>
      <c r="F54" s="9"/>
      <c r="G54" s="25"/>
      <c r="H54" s="25"/>
      <c r="I54" s="9"/>
    </row>
    <row r="55" ht="15.75" customHeight="1">
      <c r="A55" s="18" t="s">
        <v>74</v>
      </c>
      <c r="B55" s="9"/>
      <c r="C55" s="9"/>
      <c r="D55" s="9"/>
      <c r="E55" s="9"/>
      <c r="F55" s="9"/>
      <c r="G55" s="25"/>
      <c r="H55" s="25"/>
      <c r="I55" s="9"/>
    </row>
    <row r="56" ht="15.75" customHeight="1">
      <c r="A56" s="18" t="s">
        <v>75</v>
      </c>
      <c r="B56" s="23"/>
      <c r="C56" s="23"/>
      <c r="D56" s="9"/>
      <c r="E56" s="9"/>
      <c r="F56" s="9"/>
      <c r="G56" s="25"/>
      <c r="H56" s="25"/>
      <c r="I56" s="9"/>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3:H3"/>
  </mergeCells>
  <dataValidations>
    <dataValidation type="list" allowBlank="1" sqref="I7:I56">
      <formula1>'Skills Data'!$D$2:$D$187</formula1>
    </dataValidation>
    <dataValidation type="list" allowBlank="1" showErrorMessage="1" sqref="D7:D56">
      <formula1>'0. Names'!$A$6:$A$8</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6.0"/>
    <col customWidth="1" min="3" max="4" width="14.25"/>
    <col customWidth="1" min="5" max="5" width="12.75"/>
    <col customWidth="1" min="6" max="6" width="14.63"/>
    <col customWidth="1" min="7" max="7" width="19.38"/>
    <col customWidth="1" hidden="1" min="8" max="8" width="24.0"/>
  </cols>
  <sheetData>
    <row r="1" ht="15.75" customHeight="1">
      <c r="A1" s="26" t="s">
        <v>76</v>
      </c>
      <c r="B1" s="27"/>
      <c r="C1" s="27"/>
      <c r="D1" s="27"/>
      <c r="E1" s="27"/>
      <c r="F1" s="27"/>
      <c r="G1" s="27"/>
      <c r="H1" s="28"/>
    </row>
    <row r="2" ht="15.75" customHeight="1">
      <c r="A2" s="29" t="s">
        <v>1</v>
      </c>
      <c r="B2" s="27"/>
      <c r="C2" s="27"/>
      <c r="D2" s="27"/>
      <c r="E2" s="27"/>
      <c r="F2" s="27"/>
      <c r="G2" s="27"/>
      <c r="H2" s="28"/>
    </row>
    <row r="3" ht="15.75" customHeight="1">
      <c r="A3" s="30" t="s">
        <v>77</v>
      </c>
      <c r="B3" s="27"/>
      <c r="C3" s="27"/>
      <c r="D3" s="27"/>
      <c r="E3" s="27"/>
      <c r="F3" s="27"/>
      <c r="G3" s="27"/>
      <c r="H3" s="28"/>
    </row>
    <row r="4" ht="15.75" customHeight="1">
      <c r="A4" s="31" t="s">
        <v>78</v>
      </c>
      <c r="D4" s="32"/>
      <c r="E4" s="33" t="s">
        <v>79</v>
      </c>
      <c r="F4" s="33" t="s">
        <v>80</v>
      </c>
      <c r="G4" s="34" t="s">
        <v>81</v>
      </c>
      <c r="H4" s="35"/>
    </row>
    <row r="5" ht="15.75" customHeight="1">
      <c r="A5" s="36"/>
      <c r="B5" s="37"/>
      <c r="D5" s="38" t="s">
        <v>82</v>
      </c>
      <c r="E5" s="39"/>
      <c r="F5" s="40">
        <f>sum(G11:G60)</f>
        <v>0</v>
      </c>
      <c r="G5" s="41">
        <f t="shared" ref="G5:G8" si="1">E5-F5</f>
        <v>0</v>
      </c>
      <c r="H5" s="42"/>
    </row>
    <row r="6" ht="15.75" customHeight="1">
      <c r="A6" s="36"/>
      <c r="B6" s="37"/>
      <c r="D6" s="43" t="str">
        <f>'0. Names'!A6</f>
        <v/>
      </c>
      <c r="E6" s="44"/>
      <c r="F6" s="45">
        <f>sumif(D11:D60,D6,G11:G60)</f>
        <v>0</v>
      </c>
      <c r="G6" s="46">
        <f t="shared" si="1"/>
        <v>0</v>
      </c>
      <c r="H6" s="35"/>
    </row>
    <row r="7" ht="15.75" customHeight="1">
      <c r="A7" s="36"/>
      <c r="B7" s="37"/>
      <c r="D7" s="43" t="str">
        <f>'0. Names'!A7</f>
        <v/>
      </c>
      <c r="E7" s="47"/>
      <c r="F7" s="45">
        <f>sumif(D11:D60,D7,G11:G60)</f>
        <v>0</v>
      </c>
      <c r="G7" s="46">
        <f t="shared" si="1"/>
        <v>0</v>
      </c>
      <c r="H7" s="35"/>
    </row>
    <row r="8" ht="15.75" customHeight="1">
      <c r="A8" s="36"/>
      <c r="B8" s="37"/>
      <c r="D8" s="43" t="str">
        <f>'0. Names'!A8</f>
        <v/>
      </c>
      <c r="E8" s="48"/>
      <c r="F8" s="45">
        <f>sumif(D11:D60,D8,G11:G60)</f>
        <v>0</v>
      </c>
      <c r="G8" s="46">
        <f t="shared" si="1"/>
        <v>0</v>
      </c>
      <c r="H8" s="35"/>
    </row>
    <row r="9" ht="15.75" customHeight="1">
      <c r="A9" s="36"/>
      <c r="B9" s="37"/>
      <c r="C9" s="49"/>
      <c r="D9" s="49"/>
      <c r="E9" s="49"/>
      <c r="F9" s="49"/>
      <c r="G9" s="50"/>
      <c r="H9" s="51"/>
    </row>
    <row r="10" ht="15.75" customHeight="1">
      <c r="A10" s="36"/>
      <c r="B10" s="52" t="s">
        <v>18</v>
      </c>
      <c r="C10" s="17" t="s">
        <v>19</v>
      </c>
      <c r="D10" s="17" t="s">
        <v>20</v>
      </c>
      <c r="E10" s="17" t="s">
        <v>83</v>
      </c>
      <c r="F10" s="17" t="s">
        <v>84</v>
      </c>
      <c r="G10" s="53" t="s">
        <v>80</v>
      </c>
      <c r="H10" s="17" t="s">
        <v>85</v>
      </c>
    </row>
    <row r="11" ht="15.75" customHeight="1">
      <c r="A11" s="54" t="s">
        <v>26</v>
      </c>
      <c r="B11" s="21" t="str">
        <f>'2. Positions'!B7</f>
        <v/>
      </c>
      <c r="C11" s="21" t="str">
        <f>'2. Positions'!C7</f>
        <v/>
      </c>
      <c r="D11" s="21" t="str">
        <f>'2. Positions'!D7</f>
        <v/>
      </c>
      <c r="E11" s="7" t="str">
        <f>if('2. Positions'!H7&gt;0,'2. Positions'!H7-'2. Positions'!G7,"")</f>
        <v/>
      </c>
      <c r="F11" s="55"/>
      <c r="G11" s="56" t="str">
        <f t="shared" ref="G11:G60" si="2">if(F11&gt;0,E11*F11,"")</f>
        <v/>
      </c>
    </row>
    <row r="12" ht="15.75" customHeight="1">
      <c r="A12" s="54" t="s">
        <v>27</v>
      </c>
      <c r="B12" s="21" t="str">
        <f>'2. Positions'!B8</f>
        <v/>
      </c>
      <c r="C12" s="21" t="str">
        <f>'2. Positions'!C8</f>
        <v/>
      </c>
      <c r="D12" s="21" t="str">
        <f>'2. Positions'!D8</f>
        <v/>
      </c>
      <c r="E12" s="7" t="str">
        <f>if('2. Positions'!H8&gt;0,'2. Positions'!H8-'2. Positions'!G8,"")</f>
        <v/>
      </c>
      <c r="F12" s="57"/>
      <c r="G12" s="56" t="str">
        <f t="shared" si="2"/>
        <v/>
      </c>
    </row>
    <row r="13" ht="15.75" customHeight="1">
      <c r="A13" s="54" t="s">
        <v>28</v>
      </c>
      <c r="B13" s="21" t="str">
        <f>'2. Positions'!B9</f>
        <v/>
      </c>
      <c r="C13" s="21" t="str">
        <f>'2. Positions'!C9</f>
        <v/>
      </c>
      <c r="D13" s="21" t="str">
        <f>'2. Positions'!D9</f>
        <v/>
      </c>
      <c r="E13" s="7" t="str">
        <f>if('2. Positions'!H9&gt;0,'2. Positions'!H9-'2. Positions'!G9,"")</f>
        <v/>
      </c>
      <c r="F13" s="57"/>
      <c r="G13" s="56" t="str">
        <f t="shared" si="2"/>
        <v/>
      </c>
    </row>
    <row r="14" ht="15.75" customHeight="1">
      <c r="A14" s="54" t="s">
        <v>29</v>
      </c>
      <c r="B14" s="21" t="str">
        <f>'2. Positions'!B10</f>
        <v/>
      </c>
      <c r="C14" s="21" t="str">
        <f>'2. Positions'!C10</f>
        <v/>
      </c>
      <c r="D14" s="21" t="str">
        <f>'2. Positions'!D10</f>
        <v/>
      </c>
      <c r="E14" s="7" t="str">
        <f>if('2. Positions'!H10&gt;0,'2. Positions'!H10-'2. Positions'!G10,"")</f>
        <v/>
      </c>
      <c r="F14" s="57"/>
      <c r="G14" s="56" t="str">
        <f t="shared" si="2"/>
        <v/>
      </c>
    </row>
    <row r="15" ht="15.75" customHeight="1">
      <c r="A15" s="54" t="s">
        <v>30</v>
      </c>
      <c r="B15" s="21" t="str">
        <f>'2. Positions'!B11</f>
        <v/>
      </c>
      <c r="C15" s="21" t="str">
        <f>'2. Positions'!C11</f>
        <v/>
      </c>
      <c r="D15" s="21" t="str">
        <f>'2. Positions'!D11</f>
        <v/>
      </c>
      <c r="E15" s="7" t="str">
        <f>if('2. Positions'!H11&gt;0,'2. Positions'!H11-'2. Positions'!G11,"")</f>
        <v/>
      </c>
      <c r="F15" s="57"/>
      <c r="G15" s="56" t="str">
        <f t="shared" si="2"/>
        <v/>
      </c>
    </row>
    <row r="16" ht="15.75" customHeight="1">
      <c r="A16" s="54" t="s">
        <v>31</v>
      </c>
      <c r="B16" s="21" t="str">
        <f>'2. Positions'!B12</f>
        <v/>
      </c>
      <c r="C16" s="21" t="str">
        <f>'2. Positions'!C12</f>
        <v/>
      </c>
      <c r="D16" s="21" t="str">
        <f>'2. Positions'!D12</f>
        <v/>
      </c>
      <c r="E16" s="7" t="str">
        <f>if('2. Positions'!H12&gt;0,'2. Positions'!H12-'2. Positions'!G12,"")</f>
        <v/>
      </c>
      <c r="F16" s="57"/>
      <c r="G16" s="56" t="str">
        <f t="shared" si="2"/>
        <v/>
      </c>
    </row>
    <row r="17" ht="15.75" customHeight="1">
      <c r="A17" s="54" t="s">
        <v>32</v>
      </c>
      <c r="B17" s="21" t="str">
        <f>'2. Positions'!B13</f>
        <v/>
      </c>
      <c r="C17" s="21" t="str">
        <f>'2. Positions'!C13</f>
        <v/>
      </c>
      <c r="D17" s="21" t="str">
        <f>'2. Positions'!D13</f>
        <v/>
      </c>
      <c r="E17" s="7" t="str">
        <f>if('2. Positions'!H13&gt;0,'2. Positions'!H13-'2. Positions'!G13,"")</f>
        <v/>
      </c>
      <c r="F17" s="57"/>
      <c r="G17" s="56" t="str">
        <f t="shared" si="2"/>
        <v/>
      </c>
    </row>
    <row r="18" ht="15.75" customHeight="1">
      <c r="A18" s="54" t="s">
        <v>33</v>
      </c>
      <c r="B18" s="21" t="str">
        <f>'2. Positions'!B14</f>
        <v/>
      </c>
      <c r="C18" s="21" t="str">
        <f>'2. Positions'!C14</f>
        <v/>
      </c>
      <c r="D18" s="21" t="str">
        <f>'2. Positions'!D14</f>
        <v/>
      </c>
      <c r="E18" s="7" t="str">
        <f>if('2. Positions'!H14&gt;0,'2. Positions'!H14-'2. Positions'!G14,"")</f>
        <v/>
      </c>
      <c r="F18" s="57"/>
      <c r="G18" s="56" t="str">
        <f t="shared" si="2"/>
        <v/>
      </c>
    </row>
    <row r="19" ht="15.75" customHeight="1">
      <c r="A19" s="54" t="s">
        <v>34</v>
      </c>
      <c r="B19" s="21" t="str">
        <f>'2. Positions'!B15</f>
        <v/>
      </c>
      <c r="C19" s="21" t="str">
        <f>'2. Positions'!C15</f>
        <v/>
      </c>
      <c r="D19" s="21" t="str">
        <f>'2. Positions'!D15</f>
        <v/>
      </c>
      <c r="E19" s="7" t="str">
        <f>if('2. Positions'!H15&gt;0,'2. Positions'!H15-'2. Positions'!G15,"")</f>
        <v/>
      </c>
      <c r="F19" s="57"/>
      <c r="G19" s="56" t="str">
        <f t="shared" si="2"/>
        <v/>
      </c>
    </row>
    <row r="20" ht="15.75" customHeight="1">
      <c r="A20" s="54" t="s">
        <v>35</v>
      </c>
      <c r="B20" s="21" t="str">
        <f>'2. Positions'!B16</f>
        <v/>
      </c>
      <c r="C20" s="21" t="str">
        <f>'2. Positions'!C16</f>
        <v/>
      </c>
      <c r="D20" s="21" t="str">
        <f>'2. Positions'!D16</f>
        <v/>
      </c>
      <c r="E20" s="7" t="str">
        <f>if('2. Positions'!H16&gt;0,'2. Positions'!H16-'2. Positions'!G16,"")</f>
        <v/>
      </c>
      <c r="F20" s="57"/>
      <c r="G20" s="56" t="str">
        <f t="shared" si="2"/>
        <v/>
      </c>
    </row>
    <row r="21" ht="15.75" customHeight="1">
      <c r="A21" s="54" t="s">
        <v>36</v>
      </c>
      <c r="B21" s="21" t="str">
        <f>'2. Positions'!B17</f>
        <v/>
      </c>
      <c r="C21" s="21" t="str">
        <f>'2. Positions'!C17</f>
        <v/>
      </c>
      <c r="D21" s="21" t="str">
        <f>'2. Positions'!D17</f>
        <v/>
      </c>
      <c r="E21" s="7" t="str">
        <f>if('2. Positions'!H17&gt;0,'2. Positions'!H17-'2. Positions'!G17,"")</f>
        <v/>
      </c>
      <c r="F21" s="57"/>
      <c r="G21" s="56" t="str">
        <f t="shared" si="2"/>
        <v/>
      </c>
    </row>
    <row r="22" ht="15.75" customHeight="1">
      <c r="A22" s="54" t="s">
        <v>37</v>
      </c>
      <c r="B22" s="21" t="str">
        <f>'2. Positions'!B18</f>
        <v/>
      </c>
      <c r="C22" s="21" t="str">
        <f>'2. Positions'!C18</f>
        <v/>
      </c>
      <c r="D22" s="21" t="str">
        <f>'2. Positions'!D18</f>
        <v/>
      </c>
      <c r="E22" s="7" t="str">
        <f>if('2. Positions'!H18&gt;0,'2. Positions'!H18-'2. Positions'!G18,"")</f>
        <v/>
      </c>
      <c r="F22" s="57"/>
      <c r="G22" s="56" t="str">
        <f t="shared" si="2"/>
        <v/>
      </c>
    </row>
    <row r="23" ht="15.75" customHeight="1">
      <c r="A23" s="54" t="s">
        <v>38</v>
      </c>
      <c r="B23" s="21" t="str">
        <f>'2. Positions'!B19</f>
        <v/>
      </c>
      <c r="C23" s="21" t="str">
        <f>'2. Positions'!C19</f>
        <v/>
      </c>
      <c r="D23" s="21" t="str">
        <f>'2. Positions'!D19</f>
        <v/>
      </c>
      <c r="E23" s="7" t="str">
        <f>if('2. Positions'!H19&gt;0,'2. Positions'!H19-'2. Positions'!G19,"")</f>
        <v/>
      </c>
      <c r="F23" s="57"/>
      <c r="G23" s="56" t="str">
        <f t="shared" si="2"/>
        <v/>
      </c>
    </row>
    <row r="24" ht="15.75" customHeight="1">
      <c r="A24" s="54" t="s">
        <v>39</v>
      </c>
      <c r="B24" s="21" t="str">
        <f>'2. Positions'!B20</f>
        <v/>
      </c>
      <c r="C24" s="21" t="str">
        <f>'2. Positions'!C20</f>
        <v/>
      </c>
      <c r="D24" s="21" t="str">
        <f>'2. Positions'!D20</f>
        <v/>
      </c>
      <c r="E24" s="7" t="str">
        <f>if('2. Positions'!H20&gt;0,'2. Positions'!H20-'2. Positions'!G20,"")</f>
        <v/>
      </c>
      <c r="F24" s="57"/>
      <c r="G24" s="56" t="str">
        <f t="shared" si="2"/>
        <v/>
      </c>
    </row>
    <row r="25" ht="15.75" customHeight="1">
      <c r="A25" s="54" t="s">
        <v>40</v>
      </c>
      <c r="B25" s="21" t="str">
        <f>'2. Positions'!B21</f>
        <v/>
      </c>
      <c r="C25" s="21" t="str">
        <f>'2. Positions'!C21</f>
        <v/>
      </c>
      <c r="D25" s="21" t="str">
        <f>'2. Positions'!D21</f>
        <v/>
      </c>
      <c r="E25" s="7" t="str">
        <f>if('2. Positions'!H21&gt;0,'2. Positions'!H21-'2. Positions'!G21,"")</f>
        <v/>
      </c>
      <c r="F25" s="57"/>
      <c r="G25" s="56" t="str">
        <f t="shared" si="2"/>
        <v/>
      </c>
    </row>
    <row r="26" ht="15.75" customHeight="1">
      <c r="A26" s="54" t="s">
        <v>41</v>
      </c>
      <c r="B26" s="21" t="str">
        <f>'2. Positions'!B22</f>
        <v/>
      </c>
      <c r="C26" s="21" t="str">
        <f>'2. Positions'!C22</f>
        <v/>
      </c>
      <c r="D26" s="21" t="str">
        <f>'2. Positions'!D22</f>
        <v/>
      </c>
      <c r="E26" s="7" t="str">
        <f>if('2. Positions'!H22&gt;0,'2. Positions'!H22-'2. Positions'!G22,"")</f>
        <v/>
      </c>
      <c r="F26" s="58"/>
      <c r="G26" s="56" t="str">
        <f t="shared" si="2"/>
        <v/>
      </c>
    </row>
    <row r="27" ht="15.75" customHeight="1">
      <c r="A27" s="54" t="s">
        <v>42</v>
      </c>
      <c r="B27" s="21" t="str">
        <f>'2. Positions'!B23</f>
        <v/>
      </c>
      <c r="C27" s="21" t="str">
        <f>'2. Positions'!C23</f>
        <v/>
      </c>
      <c r="D27" s="21" t="str">
        <f>'2. Positions'!D23</f>
        <v/>
      </c>
      <c r="E27" s="7" t="str">
        <f>if('2. Positions'!H23&gt;0,'2. Positions'!H23-'2. Positions'!G23,"")</f>
        <v/>
      </c>
      <c r="F27" s="58"/>
      <c r="G27" s="56" t="str">
        <f t="shared" si="2"/>
        <v/>
      </c>
    </row>
    <row r="28" ht="15.75" customHeight="1">
      <c r="A28" s="54" t="s">
        <v>43</v>
      </c>
      <c r="B28" s="21" t="str">
        <f>'2. Positions'!B24</f>
        <v/>
      </c>
      <c r="C28" s="21" t="str">
        <f>'2. Positions'!C24</f>
        <v/>
      </c>
      <c r="D28" s="21" t="str">
        <f>'2. Positions'!D24</f>
        <v/>
      </c>
      <c r="E28" s="7" t="str">
        <f>if('2. Positions'!H24&gt;0,'2. Positions'!H24-'2. Positions'!G24,"")</f>
        <v/>
      </c>
      <c r="F28" s="58"/>
      <c r="G28" s="56" t="str">
        <f t="shared" si="2"/>
        <v/>
      </c>
    </row>
    <row r="29" ht="15.75" customHeight="1">
      <c r="A29" s="54" t="s">
        <v>44</v>
      </c>
      <c r="B29" s="21" t="str">
        <f>'2. Positions'!B25</f>
        <v/>
      </c>
      <c r="C29" s="21" t="str">
        <f>'2. Positions'!C25</f>
        <v/>
      </c>
      <c r="D29" s="21" t="str">
        <f>'2. Positions'!D25</f>
        <v/>
      </c>
      <c r="E29" s="7" t="str">
        <f>if('2. Positions'!H25&gt;0,'2. Positions'!H25-'2. Positions'!G25,"")</f>
        <v/>
      </c>
      <c r="F29" s="58"/>
      <c r="G29" s="56" t="str">
        <f t="shared" si="2"/>
        <v/>
      </c>
    </row>
    <row r="30" ht="15.75" customHeight="1">
      <c r="A30" s="54" t="s">
        <v>45</v>
      </c>
      <c r="B30" s="21" t="str">
        <f>'2. Positions'!B26</f>
        <v/>
      </c>
      <c r="C30" s="21" t="str">
        <f>'2. Positions'!C26</f>
        <v/>
      </c>
      <c r="D30" s="21" t="str">
        <f>'2. Positions'!D26</f>
        <v/>
      </c>
      <c r="E30" s="7" t="str">
        <f>if('2. Positions'!H26&gt;0,'2. Positions'!H26-'2. Positions'!G26,"")</f>
        <v/>
      </c>
      <c r="F30" s="58"/>
      <c r="G30" s="56" t="str">
        <f t="shared" si="2"/>
        <v/>
      </c>
    </row>
    <row r="31" ht="15.75" customHeight="1">
      <c r="A31" s="54" t="s">
        <v>46</v>
      </c>
      <c r="B31" s="21" t="str">
        <f>'2. Positions'!B27</f>
        <v/>
      </c>
      <c r="C31" s="21" t="str">
        <f>'2. Positions'!C27</f>
        <v/>
      </c>
      <c r="D31" s="21" t="str">
        <f>'2. Positions'!D27</f>
        <v/>
      </c>
      <c r="E31" s="7" t="str">
        <f>if('2. Positions'!H27&gt;0,'2. Positions'!H27-'2. Positions'!G27,"")</f>
        <v/>
      </c>
      <c r="F31" s="58"/>
      <c r="G31" s="56" t="str">
        <f t="shared" si="2"/>
        <v/>
      </c>
    </row>
    <row r="32" ht="15.75" customHeight="1">
      <c r="A32" s="54" t="s">
        <v>47</v>
      </c>
      <c r="B32" s="21" t="str">
        <f>'2. Positions'!B28</f>
        <v/>
      </c>
      <c r="C32" s="21" t="str">
        <f>'2. Positions'!C28</f>
        <v/>
      </c>
      <c r="D32" s="21" t="str">
        <f>'2. Positions'!D28</f>
        <v/>
      </c>
      <c r="E32" s="7" t="str">
        <f>if('2. Positions'!H28&gt;0,'2. Positions'!H28-'2. Positions'!G28,"")</f>
        <v/>
      </c>
      <c r="F32" s="58"/>
      <c r="G32" s="56" t="str">
        <f t="shared" si="2"/>
        <v/>
      </c>
    </row>
    <row r="33" ht="15.75" customHeight="1">
      <c r="A33" s="54" t="s">
        <v>48</v>
      </c>
      <c r="B33" s="21" t="str">
        <f>'2. Positions'!B29</f>
        <v/>
      </c>
      <c r="C33" s="21" t="str">
        <f>'2. Positions'!C29</f>
        <v/>
      </c>
      <c r="D33" s="21" t="str">
        <f>'2. Positions'!D29</f>
        <v/>
      </c>
      <c r="E33" s="7" t="str">
        <f>if('2. Positions'!H29&gt;0,'2. Positions'!H29-'2. Positions'!G29,"")</f>
        <v/>
      </c>
      <c r="F33" s="58"/>
      <c r="G33" s="56" t="str">
        <f t="shared" si="2"/>
        <v/>
      </c>
    </row>
    <row r="34" ht="15.75" customHeight="1">
      <c r="A34" s="54" t="s">
        <v>49</v>
      </c>
      <c r="B34" s="21" t="str">
        <f>'2. Positions'!B30</f>
        <v/>
      </c>
      <c r="C34" s="21" t="str">
        <f>'2. Positions'!C30</f>
        <v/>
      </c>
      <c r="D34" s="21" t="str">
        <f>'2. Positions'!D30</f>
        <v/>
      </c>
      <c r="E34" s="7" t="str">
        <f>if('2. Positions'!H30&gt;0,'2. Positions'!H30-'2. Positions'!G30,"")</f>
        <v/>
      </c>
      <c r="F34" s="58"/>
      <c r="G34" s="56" t="str">
        <f t="shared" si="2"/>
        <v/>
      </c>
    </row>
    <row r="35" ht="15.75" customHeight="1">
      <c r="A35" s="54" t="s">
        <v>50</v>
      </c>
      <c r="B35" s="21" t="str">
        <f>'2. Positions'!B31</f>
        <v/>
      </c>
      <c r="C35" s="21" t="str">
        <f>'2. Positions'!C31</f>
        <v/>
      </c>
      <c r="D35" s="21" t="str">
        <f>'2. Positions'!D31</f>
        <v/>
      </c>
      <c r="E35" s="7" t="str">
        <f>if('2. Positions'!H31&gt;0,'2. Positions'!H31-'2. Positions'!G31,"")</f>
        <v/>
      </c>
      <c r="F35" s="58"/>
      <c r="G35" s="56" t="str">
        <f t="shared" si="2"/>
        <v/>
      </c>
    </row>
    <row r="36" ht="15.75" customHeight="1">
      <c r="A36" s="54" t="s">
        <v>51</v>
      </c>
      <c r="B36" s="21" t="str">
        <f>'2. Positions'!B32</f>
        <v/>
      </c>
      <c r="C36" s="21" t="str">
        <f>'2. Positions'!C32</f>
        <v/>
      </c>
      <c r="D36" s="21" t="str">
        <f>'2. Positions'!D32</f>
        <v/>
      </c>
      <c r="E36" s="7" t="str">
        <f>if('2. Positions'!H32&gt;0,'2. Positions'!H32-'2. Positions'!G32,"")</f>
        <v/>
      </c>
      <c r="F36" s="58"/>
      <c r="G36" s="56" t="str">
        <f t="shared" si="2"/>
        <v/>
      </c>
    </row>
    <row r="37" ht="15.75" customHeight="1">
      <c r="A37" s="54" t="s">
        <v>52</v>
      </c>
      <c r="B37" s="21" t="str">
        <f>'2. Positions'!B33</f>
        <v/>
      </c>
      <c r="C37" s="21" t="str">
        <f>'2. Positions'!C33</f>
        <v/>
      </c>
      <c r="D37" s="21" t="str">
        <f>'2. Positions'!D33</f>
        <v/>
      </c>
      <c r="E37" s="7" t="str">
        <f>if('2. Positions'!H33&gt;0,'2. Positions'!H33-'2. Positions'!G33,"")</f>
        <v/>
      </c>
      <c r="F37" s="58"/>
      <c r="G37" s="56" t="str">
        <f t="shared" si="2"/>
        <v/>
      </c>
    </row>
    <row r="38" ht="15.75" customHeight="1">
      <c r="A38" s="54" t="s">
        <v>53</v>
      </c>
      <c r="B38" s="21" t="str">
        <f>'2. Positions'!B34</f>
        <v/>
      </c>
      <c r="C38" s="21" t="str">
        <f>'2. Positions'!C34</f>
        <v/>
      </c>
      <c r="D38" s="21" t="str">
        <f>'2. Positions'!D34</f>
        <v/>
      </c>
      <c r="E38" s="7" t="str">
        <f>if('2. Positions'!H34&gt;0,'2. Positions'!H34-'2. Positions'!G34,"")</f>
        <v/>
      </c>
      <c r="F38" s="58"/>
      <c r="G38" s="56" t="str">
        <f t="shared" si="2"/>
        <v/>
      </c>
    </row>
    <row r="39" ht="15.75" customHeight="1">
      <c r="A39" s="54" t="s">
        <v>54</v>
      </c>
      <c r="B39" s="21" t="str">
        <f>'2. Positions'!B35</f>
        <v/>
      </c>
      <c r="C39" s="21" t="str">
        <f>'2. Positions'!C35</f>
        <v/>
      </c>
      <c r="D39" s="21" t="str">
        <f>'2. Positions'!D35</f>
        <v/>
      </c>
      <c r="E39" s="7" t="str">
        <f>if('2. Positions'!H35&gt;0,'2. Positions'!H35-'2. Positions'!G35,"")</f>
        <v/>
      </c>
      <c r="F39" s="58"/>
      <c r="G39" s="56" t="str">
        <f t="shared" si="2"/>
        <v/>
      </c>
    </row>
    <row r="40" ht="15.75" customHeight="1">
      <c r="A40" s="54" t="s">
        <v>55</v>
      </c>
      <c r="B40" s="21" t="str">
        <f>'2. Positions'!B36</f>
        <v/>
      </c>
      <c r="C40" s="21" t="str">
        <f>'2. Positions'!C36</f>
        <v/>
      </c>
      <c r="D40" s="21" t="str">
        <f>'2. Positions'!D36</f>
        <v/>
      </c>
      <c r="E40" s="7" t="str">
        <f>if('2. Positions'!H36&gt;0,'2. Positions'!H36-'2. Positions'!G36,"")</f>
        <v/>
      </c>
      <c r="F40" s="58"/>
      <c r="G40" s="56" t="str">
        <f t="shared" si="2"/>
        <v/>
      </c>
    </row>
    <row r="41" ht="15.75" customHeight="1">
      <c r="A41" s="54" t="s">
        <v>56</v>
      </c>
      <c r="B41" s="21" t="str">
        <f>'2. Positions'!B37</f>
        <v/>
      </c>
      <c r="C41" s="21" t="str">
        <f>'2. Positions'!C37</f>
        <v/>
      </c>
      <c r="D41" s="21" t="str">
        <f>'2. Positions'!D37</f>
        <v/>
      </c>
      <c r="E41" s="7" t="str">
        <f>if('2. Positions'!H37&gt;0,'2. Positions'!H37-'2. Positions'!G37,"")</f>
        <v/>
      </c>
      <c r="F41" s="58"/>
      <c r="G41" s="56" t="str">
        <f t="shared" si="2"/>
        <v/>
      </c>
    </row>
    <row r="42" ht="15.75" customHeight="1">
      <c r="A42" s="54" t="s">
        <v>57</v>
      </c>
      <c r="B42" s="21" t="str">
        <f>'2. Positions'!B38</f>
        <v/>
      </c>
      <c r="C42" s="21" t="str">
        <f>'2. Positions'!C38</f>
        <v/>
      </c>
      <c r="D42" s="21" t="str">
        <f>'2. Positions'!D38</f>
        <v/>
      </c>
      <c r="E42" s="7" t="str">
        <f>if('2. Positions'!H38&gt;0,'2. Positions'!H38-'2. Positions'!G38,"")</f>
        <v/>
      </c>
      <c r="F42" s="58"/>
      <c r="G42" s="56" t="str">
        <f t="shared" si="2"/>
        <v/>
      </c>
    </row>
    <row r="43" ht="15.75" customHeight="1">
      <c r="A43" s="54" t="s">
        <v>58</v>
      </c>
      <c r="B43" s="21" t="str">
        <f>'2. Positions'!B39</f>
        <v/>
      </c>
      <c r="C43" s="21" t="str">
        <f>'2. Positions'!C39</f>
        <v/>
      </c>
      <c r="D43" s="21" t="str">
        <f>'2. Positions'!D39</f>
        <v/>
      </c>
      <c r="E43" s="7" t="str">
        <f>if('2. Positions'!H39&gt;0,'2. Positions'!H39-'2. Positions'!G39,"")</f>
        <v/>
      </c>
      <c r="F43" s="58"/>
      <c r="G43" s="56" t="str">
        <f t="shared" si="2"/>
        <v/>
      </c>
    </row>
    <row r="44" ht="15.75" customHeight="1">
      <c r="A44" s="54" t="s">
        <v>59</v>
      </c>
      <c r="B44" s="21" t="str">
        <f>'2. Positions'!B40</f>
        <v/>
      </c>
      <c r="C44" s="21" t="str">
        <f>'2. Positions'!C40</f>
        <v/>
      </c>
      <c r="D44" s="21" t="str">
        <f>'2. Positions'!D40</f>
        <v/>
      </c>
      <c r="E44" s="7" t="str">
        <f>if('2. Positions'!H40&gt;0,'2. Positions'!H40-'2. Positions'!G40,"")</f>
        <v/>
      </c>
      <c r="F44" s="58"/>
      <c r="G44" s="56" t="str">
        <f t="shared" si="2"/>
        <v/>
      </c>
    </row>
    <row r="45" ht="15.75" customHeight="1">
      <c r="A45" s="54" t="s">
        <v>60</v>
      </c>
      <c r="B45" s="21" t="str">
        <f>'2. Positions'!B41</f>
        <v/>
      </c>
      <c r="C45" s="21" t="str">
        <f>'2. Positions'!C41</f>
        <v/>
      </c>
      <c r="D45" s="21" t="str">
        <f>'2. Positions'!D41</f>
        <v/>
      </c>
      <c r="E45" s="7" t="str">
        <f>if('2. Positions'!H41&gt;0,'2. Positions'!H41-'2. Positions'!G41,"")</f>
        <v/>
      </c>
      <c r="F45" s="58"/>
      <c r="G45" s="56" t="str">
        <f t="shared" si="2"/>
        <v/>
      </c>
    </row>
    <row r="46" ht="15.75" customHeight="1">
      <c r="A46" s="54" t="s">
        <v>61</v>
      </c>
      <c r="B46" s="21" t="str">
        <f>'2. Positions'!B42</f>
        <v/>
      </c>
      <c r="C46" s="21" t="str">
        <f>'2. Positions'!C42</f>
        <v/>
      </c>
      <c r="D46" s="21" t="str">
        <f>'2. Positions'!D42</f>
        <v/>
      </c>
      <c r="E46" s="7" t="str">
        <f>if('2. Positions'!H42&gt;0,'2. Positions'!H42-'2. Positions'!G42,"")</f>
        <v/>
      </c>
      <c r="F46" s="58"/>
      <c r="G46" s="56" t="str">
        <f t="shared" si="2"/>
        <v/>
      </c>
    </row>
    <row r="47" ht="15.75" customHeight="1">
      <c r="A47" s="54" t="s">
        <v>62</v>
      </c>
      <c r="B47" s="21" t="str">
        <f>'2. Positions'!B43</f>
        <v/>
      </c>
      <c r="C47" s="21" t="str">
        <f>'2. Positions'!C43</f>
        <v/>
      </c>
      <c r="D47" s="21" t="str">
        <f>'2. Positions'!D43</f>
        <v/>
      </c>
      <c r="E47" s="7" t="str">
        <f>if('2. Positions'!H43&gt;0,'2. Positions'!H43-'2. Positions'!G43,"")</f>
        <v/>
      </c>
      <c r="F47" s="58"/>
      <c r="G47" s="56" t="str">
        <f t="shared" si="2"/>
        <v/>
      </c>
    </row>
    <row r="48" ht="15.75" customHeight="1">
      <c r="A48" s="54" t="s">
        <v>63</v>
      </c>
      <c r="B48" s="21" t="str">
        <f>'2. Positions'!B44</f>
        <v/>
      </c>
      <c r="C48" s="21" t="str">
        <f>'2. Positions'!C44</f>
        <v/>
      </c>
      <c r="D48" s="21" t="str">
        <f>'2. Positions'!D44</f>
        <v/>
      </c>
      <c r="E48" s="7" t="str">
        <f>if('2. Positions'!H44&gt;0,'2. Positions'!H44-'2. Positions'!G44,"")</f>
        <v/>
      </c>
      <c r="F48" s="58"/>
      <c r="G48" s="56" t="str">
        <f t="shared" si="2"/>
        <v/>
      </c>
    </row>
    <row r="49" ht="15.75" customHeight="1">
      <c r="A49" s="54" t="s">
        <v>64</v>
      </c>
      <c r="B49" s="21" t="str">
        <f>'2. Positions'!B45</f>
        <v/>
      </c>
      <c r="C49" s="21" t="str">
        <f>'2. Positions'!C45</f>
        <v/>
      </c>
      <c r="D49" s="21" t="str">
        <f>'2. Positions'!D45</f>
        <v/>
      </c>
      <c r="E49" s="7" t="str">
        <f>if('2. Positions'!H45&gt;0,'2. Positions'!H45-'2. Positions'!G45,"")</f>
        <v/>
      </c>
      <c r="F49" s="58"/>
      <c r="G49" s="56" t="str">
        <f t="shared" si="2"/>
        <v/>
      </c>
    </row>
    <row r="50" ht="15.75" customHeight="1">
      <c r="A50" s="54" t="s">
        <v>65</v>
      </c>
      <c r="B50" s="21" t="str">
        <f>'2. Positions'!B46</f>
        <v/>
      </c>
      <c r="C50" s="21" t="str">
        <f>'2. Positions'!C46</f>
        <v/>
      </c>
      <c r="D50" s="21" t="str">
        <f>'2. Positions'!D46</f>
        <v/>
      </c>
      <c r="E50" s="7" t="str">
        <f>if('2. Positions'!H46&gt;0,'2. Positions'!H46-'2. Positions'!G46,"")</f>
        <v/>
      </c>
      <c r="F50" s="58"/>
      <c r="G50" s="56" t="str">
        <f t="shared" si="2"/>
        <v/>
      </c>
    </row>
    <row r="51" ht="15.75" customHeight="1">
      <c r="A51" s="54" t="s">
        <v>66</v>
      </c>
      <c r="B51" s="21" t="str">
        <f>'2. Positions'!B47</f>
        <v/>
      </c>
      <c r="C51" s="21" t="str">
        <f>'2. Positions'!C47</f>
        <v/>
      </c>
      <c r="D51" s="21" t="str">
        <f>'2. Positions'!D47</f>
        <v/>
      </c>
      <c r="E51" s="7" t="str">
        <f>if('2. Positions'!H47&gt;0,'2. Positions'!H47-'2. Positions'!G47,"")</f>
        <v/>
      </c>
      <c r="F51" s="58"/>
      <c r="G51" s="56" t="str">
        <f t="shared" si="2"/>
        <v/>
      </c>
    </row>
    <row r="52" ht="15.75" customHeight="1">
      <c r="A52" s="54" t="s">
        <v>67</v>
      </c>
      <c r="B52" s="21" t="str">
        <f>'2. Positions'!B48</f>
        <v/>
      </c>
      <c r="C52" s="21" t="str">
        <f>'2. Positions'!C48</f>
        <v/>
      </c>
      <c r="D52" s="21" t="str">
        <f>'2. Positions'!D48</f>
        <v/>
      </c>
      <c r="E52" s="7" t="str">
        <f>if('2. Positions'!H48&gt;0,'2. Positions'!H48-'2. Positions'!G48,"")</f>
        <v/>
      </c>
      <c r="F52" s="57"/>
      <c r="G52" s="56" t="str">
        <f t="shared" si="2"/>
        <v/>
      </c>
    </row>
    <row r="53" ht="15.75" customHeight="1">
      <c r="A53" s="54" t="s">
        <v>68</v>
      </c>
      <c r="B53" s="21" t="str">
        <f>'2. Positions'!B49</f>
        <v/>
      </c>
      <c r="C53" s="21" t="str">
        <f>'2. Positions'!C49</f>
        <v/>
      </c>
      <c r="D53" s="21" t="str">
        <f>'2. Positions'!D49</f>
        <v/>
      </c>
      <c r="E53" s="7" t="str">
        <f>if('2. Positions'!H49&gt;0,'2. Positions'!H49-'2. Positions'!G49,"")</f>
        <v/>
      </c>
      <c r="F53" s="58"/>
      <c r="G53" s="56" t="str">
        <f t="shared" si="2"/>
        <v/>
      </c>
    </row>
    <row r="54" ht="15.75" customHeight="1">
      <c r="A54" s="54" t="s">
        <v>69</v>
      </c>
      <c r="B54" s="21" t="str">
        <f>'2. Positions'!B50</f>
        <v/>
      </c>
      <c r="C54" s="21" t="str">
        <f>'2. Positions'!C50</f>
        <v/>
      </c>
      <c r="D54" s="21" t="str">
        <f>'2. Positions'!D50</f>
        <v/>
      </c>
      <c r="E54" s="7" t="str">
        <f>if('2. Positions'!H50&gt;0,'2. Positions'!H50-'2. Positions'!G50,"")</f>
        <v/>
      </c>
      <c r="F54" s="58"/>
      <c r="G54" s="56" t="str">
        <f t="shared" si="2"/>
        <v/>
      </c>
    </row>
    <row r="55" ht="15.75" customHeight="1">
      <c r="A55" s="54" t="s">
        <v>70</v>
      </c>
      <c r="B55" s="21" t="str">
        <f>'2. Positions'!B51</f>
        <v/>
      </c>
      <c r="C55" s="21" t="str">
        <f>'2. Positions'!C51</f>
        <v/>
      </c>
      <c r="D55" s="21" t="str">
        <f>'2. Positions'!D51</f>
        <v/>
      </c>
      <c r="E55" s="7" t="str">
        <f>if('2. Positions'!H51&gt;0,'2. Positions'!H51-'2. Positions'!G51,"")</f>
        <v/>
      </c>
      <c r="F55" s="58"/>
      <c r="G55" s="56" t="str">
        <f t="shared" si="2"/>
        <v/>
      </c>
    </row>
    <row r="56" ht="15.75" customHeight="1">
      <c r="A56" s="54" t="s">
        <v>71</v>
      </c>
      <c r="B56" s="21" t="str">
        <f>'2. Positions'!B52</f>
        <v/>
      </c>
      <c r="C56" s="21" t="str">
        <f>'2. Positions'!C52</f>
        <v/>
      </c>
      <c r="D56" s="21" t="str">
        <f>'2. Positions'!D52</f>
        <v/>
      </c>
      <c r="E56" s="7" t="str">
        <f>if('2. Positions'!H52&gt;0,'2. Positions'!H52-'2. Positions'!G52,"")</f>
        <v/>
      </c>
      <c r="F56" s="58"/>
      <c r="G56" s="56" t="str">
        <f t="shared" si="2"/>
        <v/>
      </c>
    </row>
    <row r="57" ht="15.75" customHeight="1">
      <c r="A57" s="54" t="s">
        <v>72</v>
      </c>
      <c r="B57" s="21" t="str">
        <f>'2. Positions'!B53</f>
        <v/>
      </c>
      <c r="C57" s="21" t="str">
        <f>'2. Positions'!C53</f>
        <v/>
      </c>
      <c r="D57" s="21" t="str">
        <f>'2. Positions'!D53</f>
        <v/>
      </c>
      <c r="E57" s="7" t="str">
        <f>if('2. Positions'!H53&gt;0,'2. Positions'!H53-'2. Positions'!G53,"")</f>
        <v/>
      </c>
      <c r="F57" s="58"/>
      <c r="G57" s="56" t="str">
        <f t="shared" si="2"/>
        <v/>
      </c>
    </row>
    <row r="58" ht="15.75" customHeight="1">
      <c r="A58" s="54" t="s">
        <v>73</v>
      </c>
      <c r="B58" s="21" t="str">
        <f>'2. Positions'!B54</f>
        <v/>
      </c>
      <c r="C58" s="21" t="str">
        <f>'2. Positions'!C54</f>
        <v/>
      </c>
      <c r="D58" s="21" t="str">
        <f>'2. Positions'!D54</f>
        <v/>
      </c>
      <c r="E58" s="7" t="str">
        <f>if('2. Positions'!H54&gt;0,'2. Positions'!H54-'2. Positions'!G54,"")</f>
        <v/>
      </c>
      <c r="F58" s="58"/>
      <c r="G58" s="56" t="str">
        <f t="shared" si="2"/>
        <v/>
      </c>
    </row>
    <row r="59" ht="15.75" customHeight="1">
      <c r="A59" s="54" t="s">
        <v>74</v>
      </c>
      <c r="B59" s="21" t="str">
        <f>'2. Positions'!B55</f>
        <v/>
      </c>
      <c r="C59" s="21" t="str">
        <f>'2. Positions'!C55</f>
        <v/>
      </c>
      <c r="D59" s="21" t="str">
        <f>'2. Positions'!D55</f>
        <v/>
      </c>
      <c r="E59" s="7" t="str">
        <f>if('2. Positions'!H55&gt;0,'2. Positions'!H55-'2. Positions'!G55,"")</f>
        <v/>
      </c>
      <c r="F59" s="58"/>
      <c r="G59" s="56" t="str">
        <f t="shared" si="2"/>
        <v/>
      </c>
    </row>
    <row r="60" ht="15.75" customHeight="1">
      <c r="A60" s="54" t="s">
        <v>75</v>
      </c>
      <c r="B60" s="21" t="str">
        <f>'2. Positions'!B56</f>
        <v/>
      </c>
      <c r="C60" s="21" t="str">
        <f>'2. Positions'!C56</f>
        <v/>
      </c>
      <c r="D60" s="21" t="str">
        <f>'2. Positions'!D56</f>
        <v/>
      </c>
      <c r="E60" s="7" t="str">
        <f>if('2. Positions'!H56&gt;0,'2. Positions'!H56-'2. Positions'!G56,"")</f>
        <v/>
      </c>
      <c r="F60" s="59"/>
      <c r="G60" s="56" t="str">
        <f t="shared" si="2"/>
        <v/>
      </c>
    </row>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4:C4"/>
  </mergeCells>
  <conditionalFormatting sqref="G5:G8">
    <cfRule type="cellIs" dxfId="0" priority="1" operator="greaterThanOrEqual">
      <formula>0</formula>
    </cfRule>
  </conditionalFormatting>
  <conditionalFormatting sqref="G5:G8">
    <cfRule type="cellIs" dxfId="1" priority="2" operator="lessThan">
      <formula>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60" t="s">
        <v>86</v>
      </c>
      <c r="B1" s="61"/>
      <c r="C1" s="61"/>
      <c r="D1" s="60" t="s">
        <v>87</v>
      </c>
      <c r="E1" s="61"/>
      <c r="F1" s="61"/>
      <c r="G1" s="61"/>
      <c r="H1" s="61"/>
      <c r="I1" s="61"/>
      <c r="J1" s="61"/>
      <c r="K1" s="61"/>
      <c r="L1" s="61"/>
      <c r="M1" s="61"/>
      <c r="N1" s="61"/>
      <c r="O1" s="61"/>
      <c r="P1" s="61"/>
      <c r="Q1" s="61"/>
      <c r="R1" s="61"/>
      <c r="S1" s="61"/>
      <c r="T1" s="61"/>
      <c r="U1" s="61"/>
      <c r="V1" s="61"/>
      <c r="W1" s="61"/>
      <c r="X1" s="61"/>
      <c r="Y1" s="61"/>
      <c r="Z1" s="61"/>
    </row>
    <row r="2" ht="15.75" customHeight="1">
      <c r="A2" s="62" t="s">
        <v>88</v>
      </c>
      <c r="D2" s="62" t="s">
        <v>89</v>
      </c>
    </row>
    <row r="3" ht="15.75" customHeight="1">
      <c r="A3" s="62" t="s">
        <v>90</v>
      </c>
      <c r="D3" s="62" t="s">
        <v>91</v>
      </c>
      <c r="H3" s="30" t="s">
        <v>92</v>
      </c>
    </row>
    <row r="4" ht="15.75" customHeight="1">
      <c r="A4" s="62" t="s">
        <v>93</v>
      </c>
      <c r="D4" s="62" t="s">
        <v>94</v>
      </c>
      <c r="H4" s="30" t="s">
        <v>95</v>
      </c>
    </row>
    <row r="5" ht="15.75" customHeight="1">
      <c r="A5" s="62" t="s">
        <v>96</v>
      </c>
      <c r="D5" s="62" t="s">
        <v>88</v>
      </c>
      <c r="H5" s="63" t="s">
        <v>97</v>
      </c>
    </row>
    <row r="6" ht="15.75" customHeight="1">
      <c r="A6" s="62" t="s">
        <v>98</v>
      </c>
      <c r="D6" s="62" t="s">
        <v>90</v>
      </c>
    </row>
    <row r="7" ht="15.75" customHeight="1">
      <c r="A7" s="62" t="s">
        <v>99</v>
      </c>
      <c r="D7" s="62" t="s">
        <v>93</v>
      </c>
    </row>
    <row r="8" ht="15.75" customHeight="1">
      <c r="A8" s="62" t="s">
        <v>100</v>
      </c>
      <c r="D8" s="62" t="s">
        <v>96</v>
      </c>
    </row>
    <row r="9" ht="15.75" customHeight="1">
      <c r="A9" s="62" t="s">
        <v>101</v>
      </c>
      <c r="D9" s="62" t="s">
        <v>98</v>
      </c>
    </row>
    <row r="10" ht="15.75" customHeight="1">
      <c r="A10" s="62" t="s">
        <v>102</v>
      </c>
      <c r="D10" s="62" t="s">
        <v>103</v>
      </c>
    </row>
    <row r="11" ht="15.75" customHeight="1">
      <c r="A11" s="62" t="s">
        <v>104</v>
      </c>
      <c r="D11" s="62" t="s">
        <v>105</v>
      </c>
    </row>
    <row r="12" ht="15.75" customHeight="1">
      <c r="A12" s="62" t="s">
        <v>106</v>
      </c>
      <c r="D12" s="62" t="s">
        <v>107</v>
      </c>
    </row>
    <row r="13" ht="15.75" customHeight="1">
      <c r="A13" s="62" t="s">
        <v>108</v>
      </c>
      <c r="D13" s="62" t="s">
        <v>109</v>
      </c>
    </row>
    <row r="14" ht="15.75" customHeight="1">
      <c r="A14" s="62" t="s">
        <v>110</v>
      </c>
      <c r="D14" s="62" t="s">
        <v>111</v>
      </c>
    </row>
    <row r="15" ht="15.75" customHeight="1">
      <c r="A15" s="62" t="s">
        <v>112</v>
      </c>
      <c r="D15" s="62" t="s">
        <v>113</v>
      </c>
    </row>
    <row r="16" ht="15.75" customHeight="1">
      <c r="A16" s="62" t="s">
        <v>114</v>
      </c>
      <c r="D16" s="62" t="s">
        <v>115</v>
      </c>
    </row>
    <row r="17" ht="15.75" customHeight="1">
      <c r="A17" s="62" t="s">
        <v>116</v>
      </c>
      <c r="D17" s="62" t="s">
        <v>117</v>
      </c>
    </row>
    <row r="18" ht="15.75" customHeight="1">
      <c r="A18" s="62" t="s">
        <v>118</v>
      </c>
      <c r="D18" s="62" t="s">
        <v>119</v>
      </c>
    </row>
    <row r="19" ht="15.75" customHeight="1">
      <c r="A19" s="62" t="s">
        <v>120</v>
      </c>
      <c r="D19" s="62" t="s">
        <v>121</v>
      </c>
    </row>
    <row r="20" ht="15.75" customHeight="1">
      <c r="A20" s="62" t="s">
        <v>122</v>
      </c>
      <c r="D20" s="62" t="s">
        <v>123</v>
      </c>
    </row>
    <row r="21" ht="15.75" customHeight="1">
      <c r="A21" s="62" t="s">
        <v>124</v>
      </c>
      <c r="D21" s="62" t="s">
        <v>125</v>
      </c>
    </row>
    <row r="22" ht="15.75" customHeight="1">
      <c r="A22" s="62" t="s">
        <v>126</v>
      </c>
      <c r="D22" s="62" t="s">
        <v>127</v>
      </c>
    </row>
    <row r="23" ht="15.75" customHeight="1">
      <c r="A23" s="62" t="s">
        <v>91</v>
      </c>
      <c r="D23" s="62" t="s">
        <v>99</v>
      </c>
    </row>
    <row r="24" ht="15.75" customHeight="1">
      <c r="A24" s="62" t="s">
        <v>128</v>
      </c>
      <c r="D24" s="62" t="s">
        <v>129</v>
      </c>
    </row>
    <row r="25" ht="15.75" customHeight="1">
      <c r="A25" s="62" t="s">
        <v>130</v>
      </c>
      <c r="D25" s="62" t="s">
        <v>131</v>
      </c>
    </row>
    <row r="26" ht="15.75" customHeight="1">
      <c r="A26" s="62" t="s">
        <v>132</v>
      </c>
      <c r="D26" s="62" t="s">
        <v>133</v>
      </c>
    </row>
    <row r="27" ht="15.75" customHeight="1">
      <c r="A27" s="62" t="s">
        <v>134</v>
      </c>
      <c r="D27" s="62" t="s">
        <v>135</v>
      </c>
    </row>
    <row r="28" ht="15.75" customHeight="1">
      <c r="A28" s="62" t="s">
        <v>136</v>
      </c>
      <c r="D28" s="62" t="s">
        <v>137</v>
      </c>
    </row>
    <row r="29" ht="15.75" customHeight="1">
      <c r="A29" s="62" t="s">
        <v>138</v>
      </c>
      <c r="D29" s="62" t="s">
        <v>139</v>
      </c>
    </row>
    <row r="30" ht="15.75" customHeight="1">
      <c r="A30" s="62" t="s">
        <v>140</v>
      </c>
      <c r="D30" s="62" t="s">
        <v>128</v>
      </c>
    </row>
    <row r="31" ht="15.75" customHeight="1">
      <c r="A31" s="62" t="s">
        <v>141</v>
      </c>
      <c r="D31" s="62" t="s">
        <v>142</v>
      </c>
    </row>
    <row r="32" ht="15.75" customHeight="1">
      <c r="A32" s="62" t="s">
        <v>143</v>
      </c>
      <c r="D32" s="62" t="s">
        <v>130</v>
      </c>
    </row>
    <row r="33" ht="15.75" customHeight="1">
      <c r="A33" s="62" t="s">
        <v>144</v>
      </c>
      <c r="D33" s="62" t="s">
        <v>145</v>
      </c>
    </row>
    <row r="34" ht="15.75" customHeight="1">
      <c r="A34" s="62" t="s">
        <v>146</v>
      </c>
      <c r="D34" s="62" t="s">
        <v>147</v>
      </c>
    </row>
    <row r="35" ht="15.75" customHeight="1">
      <c r="A35" s="62" t="s">
        <v>148</v>
      </c>
      <c r="D35" s="62" t="s">
        <v>149</v>
      </c>
    </row>
    <row r="36" ht="15.75" customHeight="1">
      <c r="A36" s="62" t="s">
        <v>150</v>
      </c>
      <c r="D36" s="62" t="s">
        <v>132</v>
      </c>
    </row>
    <row r="37" ht="15.75" customHeight="1">
      <c r="A37" s="62" t="s">
        <v>151</v>
      </c>
      <c r="D37" s="62" t="s">
        <v>152</v>
      </c>
    </row>
    <row r="38" ht="15.75" customHeight="1">
      <c r="A38" s="62" t="s">
        <v>153</v>
      </c>
      <c r="D38" s="62" t="s">
        <v>154</v>
      </c>
    </row>
    <row r="39" ht="15.75" customHeight="1">
      <c r="A39" s="62" t="s">
        <v>155</v>
      </c>
      <c r="D39" s="62" t="s">
        <v>156</v>
      </c>
    </row>
    <row r="40" ht="15.75" customHeight="1">
      <c r="A40" s="62" t="s">
        <v>152</v>
      </c>
      <c r="D40" s="62" t="s">
        <v>157</v>
      </c>
    </row>
    <row r="41" ht="15.75" customHeight="1">
      <c r="A41" s="62" t="s">
        <v>154</v>
      </c>
      <c r="D41" s="62" t="s">
        <v>158</v>
      </c>
    </row>
    <row r="42" ht="15.75" customHeight="1">
      <c r="A42" s="62" t="s">
        <v>156</v>
      </c>
      <c r="D42" s="62" t="s">
        <v>159</v>
      </c>
    </row>
    <row r="43" ht="15.75" customHeight="1">
      <c r="A43" s="62" t="s">
        <v>157</v>
      </c>
      <c r="D43" s="62" t="s">
        <v>160</v>
      </c>
    </row>
    <row r="44" ht="15.75" customHeight="1">
      <c r="A44" s="62" t="s">
        <v>158</v>
      </c>
      <c r="D44" s="62" t="s">
        <v>160</v>
      </c>
    </row>
    <row r="45" ht="15.75" customHeight="1">
      <c r="A45" s="62" t="s">
        <v>159</v>
      </c>
      <c r="D45" s="62" t="s">
        <v>161</v>
      </c>
    </row>
    <row r="46" ht="15.75" customHeight="1">
      <c r="A46" s="62" t="s">
        <v>160</v>
      </c>
      <c r="D46" s="62" t="s">
        <v>162</v>
      </c>
    </row>
    <row r="47" ht="15.75" customHeight="1">
      <c r="A47" s="62" t="s">
        <v>162</v>
      </c>
      <c r="D47" s="62" t="s">
        <v>163</v>
      </c>
    </row>
    <row r="48" ht="15.75" customHeight="1">
      <c r="A48" s="62" t="s">
        <v>164</v>
      </c>
      <c r="D48" s="62" t="s">
        <v>165</v>
      </c>
    </row>
    <row r="49" ht="15.75" customHeight="1">
      <c r="A49" s="62" t="s">
        <v>166</v>
      </c>
      <c r="D49" s="62" t="s">
        <v>167</v>
      </c>
    </row>
    <row r="50" ht="15.75" customHeight="1">
      <c r="A50" s="62" t="s">
        <v>168</v>
      </c>
      <c r="D50" s="62" t="s">
        <v>169</v>
      </c>
    </row>
    <row r="51" ht="15.75" customHeight="1">
      <c r="A51" s="62" t="s">
        <v>111</v>
      </c>
      <c r="D51" s="62" t="s">
        <v>100</v>
      </c>
    </row>
    <row r="52" ht="15.75" customHeight="1">
      <c r="A52" s="62" t="s">
        <v>119</v>
      </c>
      <c r="D52" s="62" t="s">
        <v>164</v>
      </c>
    </row>
    <row r="53" ht="15.75" customHeight="1">
      <c r="A53" s="62" t="s">
        <v>123</v>
      </c>
      <c r="D53" s="62" t="s">
        <v>170</v>
      </c>
    </row>
    <row r="54" ht="15.75" customHeight="1">
      <c r="A54" s="62" t="s">
        <v>163</v>
      </c>
      <c r="D54" s="62" t="s">
        <v>134</v>
      </c>
    </row>
    <row r="55" ht="15.75" customHeight="1">
      <c r="A55" s="62" t="s">
        <v>169</v>
      </c>
      <c r="D55" s="62" t="s">
        <v>171</v>
      </c>
    </row>
    <row r="56" ht="15.75" customHeight="1">
      <c r="A56" s="62" t="s">
        <v>171</v>
      </c>
      <c r="D56" s="62" t="s">
        <v>172</v>
      </c>
    </row>
    <row r="57" ht="15.75" customHeight="1">
      <c r="A57" s="62" t="s">
        <v>173</v>
      </c>
      <c r="D57" s="62" t="s">
        <v>174</v>
      </c>
    </row>
    <row r="58" ht="15.75" customHeight="1">
      <c r="A58" s="62" t="s">
        <v>175</v>
      </c>
      <c r="D58" s="62" t="s">
        <v>176</v>
      </c>
    </row>
    <row r="59" ht="15.75" customHeight="1">
      <c r="A59" s="62" t="s">
        <v>177</v>
      </c>
      <c r="D59" s="62" t="s">
        <v>178</v>
      </c>
    </row>
    <row r="60" ht="15.75" customHeight="1">
      <c r="A60" s="62" t="s">
        <v>179</v>
      </c>
      <c r="D60" s="62" t="s">
        <v>180</v>
      </c>
    </row>
    <row r="61" ht="15.75" customHeight="1">
      <c r="A61" s="62" t="s">
        <v>181</v>
      </c>
      <c r="D61" s="62" t="s">
        <v>182</v>
      </c>
    </row>
    <row r="62" ht="15.75" customHeight="1">
      <c r="A62" s="62" t="s">
        <v>183</v>
      </c>
      <c r="D62" s="62" t="s">
        <v>184</v>
      </c>
    </row>
    <row r="63" ht="15.75" customHeight="1">
      <c r="A63" s="62" t="s">
        <v>185</v>
      </c>
      <c r="D63" s="62" t="s">
        <v>186</v>
      </c>
    </row>
    <row r="64" ht="15.75" customHeight="1">
      <c r="A64" s="62" t="s">
        <v>187</v>
      </c>
      <c r="D64" s="62" t="s">
        <v>188</v>
      </c>
    </row>
    <row r="65" ht="15.75" customHeight="1">
      <c r="A65" s="62" t="s">
        <v>189</v>
      </c>
      <c r="D65" s="62" t="s">
        <v>190</v>
      </c>
    </row>
    <row r="66" ht="15.75" customHeight="1">
      <c r="A66" s="62" t="s">
        <v>191</v>
      </c>
      <c r="D66" s="62" t="s">
        <v>192</v>
      </c>
    </row>
    <row r="67" ht="15.75" customHeight="1">
      <c r="A67" s="62" t="s">
        <v>193</v>
      </c>
      <c r="D67" s="62" t="s">
        <v>194</v>
      </c>
    </row>
    <row r="68" ht="15.75" customHeight="1">
      <c r="A68" s="62" t="s">
        <v>195</v>
      </c>
      <c r="D68" s="62" t="s">
        <v>196</v>
      </c>
    </row>
    <row r="69" ht="15.75" customHeight="1">
      <c r="A69" s="62" t="s">
        <v>197</v>
      </c>
      <c r="D69" s="62" t="s">
        <v>198</v>
      </c>
    </row>
    <row r="70" ht="15.75" customHeight="1">
      <c r="A70" s="62" t="s">
        <v>125</v>
      </c>
      <c r="D70" s="62" t="s">
        <v>199</v>
      </c>
    </row>
    <row r="71" ht="15.75" customHeight="1">
      <c r="A71" s="62" t="s">
        <v>160</v>
      </c>
      <c r="D71" s="62" t="s">
        <v>200</v>
      </c>
    </row>
    <row r="72" ht="15.75" customHeight="1">
      <c r="A72" s="62" t="s">
        <v>172</v>
      </c>
      <c r="D72" s="62" t="s">
        <v>201</v>
      </c>
    </row>
    <row r="73" ht="15.75" customHeight="1">
      <c r="A73" s="62" t="s">
        <v>174</v>
      </c>
      <c r="D73" s="62" t="s">
        <v>202</v>
      </c>
    </row>
    <row r="74" ht="15.75" customHeight="1">
      <c r="A74" s="62" t="s">
        <v>176</v>
      </c>
      <c r="D74" s="62" t="s">
        <v>203</v>
      </c>
    </row>
    <row r="75" ht="15.75" customHeight="1">
      <c r="A75" s="62" t="s">
        <v>178</v>
      </c>
      <c r="D75" s="62" t="s">
        <v>204</v>
      </c>
    </row>
    <row r="76" ht="15.75" customHeight="1">
      <c r="A76" s="62" t="s">
        <v>180</v>
      </c>
      <c r="D76" s="62" t="s">
        <v>173</v>
      </c>
    </row>
    <row r="77" ht="15.75" customHeight="1">
      <c r="A77" s="62" t="s">
        <v>204</v>
      </c>
      <c r="D77" s="62" t="s">
        <v>205</v>
      </c>
    </row>
    <row r="78" ht="15.75" customHeight="1">
      <c r="A78" s="62" t="s">
        <v>206</v>
      </c>
      <c r="D78" s="62" t="s">
        <v>136</v>
      </c>
    </row>
    <row r="79" ht="15.75" customHeight="1">
      <c r="A79" s="62" t="s">
        <v>207</v>
      </c>
      <c r="D79" s="62" t="s">
        <v>101</v>
      </c>
    </row>
    <row r="80" ht="15.75" customHeight="1">
      <c r="A80" s="62" t="s">
        <v>208</v>
      </c>
      <c r="D80" s="62" t="s">
        <v>175</v>
      </c>
    </row>
    <row r="81" ht="15.75" customHeight="1">
      <c r="A81" s="62" t="s">
        <v>209</v>
      </c>
      <c r="D81" s="62" t="s">
        <v>210</v>
      </c>
    </row>
    <row r="82" ht="15.75" customHeight="1">
      <c r="A82" s="62" t="s">
        <v>211</v>
      </c>
      <c r="D82" s="62" t="s">
        <v>212</v>
      </c>
    </row>
    <row r="83" ht="15.75" customHeight="1">
      <c r="A83" s="62" t="s">
        <v>135</v>
      </c>
      <c r="D83" s="62" t="s">
        <v>213</v>
      </c>
    </row>
    <row r="84" ht="15.75" customHeight="1">
      <c r="A84" s="62" t="s">
        <v>184</v>
      </c>
      <c r="D84" s="62" t="s">
        <v>138</v>
      </c>
    </row>
    <row r="85" ht="15.75" customHeight="1">
      <c r="A85" s="62" t="s">
        <v>186</v>
      </c>
      <c r="D85" s="62" t="s">
        <v>140</v>
      </c>
    </row>
    <row r="86" ht="15.75" customHeight="1">
      <c r="A86" s="62" t="s">
        <v>188</v>
      </c>
      <c r="D86" s="62" t="s">
        <v>102</v>
      </c>
    </row>
    <row r="87" ht="15.75" customHeight="1">
      <c r="A87" s="62" t="s">
        <v>190</v>
      </c>
      <c r="D87" s="62" t="s">
        <v>177</v>
      </c>
    </row>
    <row r="88" ht="15.75" customHeight="1">
      <c r="A88" s="62" t="s">
        <v>194</v>
      </c>
      <c r="D88" s="62" t="s">
        <v>214</v>
      </c>
    </row>
    <row r="89" ht="15.75" customHeight="1">
      <c r="A89" s="62" t="s">
        <v>196</v>
      </c>
      <c r="D89" s="62" t="s">
        <v>141</v>
      </c>
    </row>
    <row r="90" ht="15.75" customHeight="1">
      <c r="A90" s="62" t="s">
        <v>198</v>
      </c>
      <c r="D90" s="62" t="s">
        <v>206</v>
      </c>
    </row>
    <row r="91" ht="15.75" customHeight="1">
      <c r="A91" s="62" t="s">
        <v>199</v>
      </c>
      <c r="D91" s="62" t="s">
        <v>215</v>
      </c>
    </row>
    <row r="92" ht="15.75" customHeight="1">
      <c r="A92" s="62" t="s">
        <v>201</v>
      </c>
      <c r="D92" s="62" t="s">
        <v>143</v>
      </c>
    </row>
    <row r="93" ht="15.75" customHeight="1">
      <c r="A93" s="62" t="s">
        <v>202</v>
      </c>
      <c r="D93" s="62" t="s">
        <v>179</v>
      </c>
    </row>
    <row r="94" ht="15.75" customHeight="1">
      <c r="A94" s="62" t="s">
        <v>203</v>
      </c>
      <c r="D94" s="62" t="s">
        <v>216</v>
      </c>
    </row>
    <row r="95" ht="15.75" customHeight="1">
      <c r="A95" s="62" t="s">
        <v>205</v>
      </c>
      <c r="D95" s="62" t="s">
        <v>217</v>
      </c>
    </row>
    <row r="96" ht="15.75" customHeight="1">
      <c r="A96" s="62" t="s">
        <v>218</v>
      </c>
      <c r="D96" s="62" t="s">
        <v>219</v>
      </c>
    </row>
    <row r="97" ht="15.75" customHeight="1">
      <c r="A97" s="62" t="s">
        <v>167</v>
      </c>
      <c r="D97" s="62" t="s">
        <v>220</v>
      </c>
    </row>
    <row r="98" ht="15.75" customHeight="1">
      <c r="A98" s="62" t="s">
        <v>221</v>
      </c>
      <c r="D98" s="62" t="s">
        <v>222</v>
      </c>
    </row>
    <row r="99" ht="15.75" customHeight="1">
      <c r="A99" s="62" t="s">
        <v>223</v>
      </c>
      <c r="D99" s="62" t="s">
        <v>224</v>
      </c>
    </row>
    <row r="100" ht="15.75" customHeight="1">
      <c r="A100" s="62" t="s">
        <v>225</v>
      </c>
      <c r="D100" s="62" t="s">
        <v>226</v>
      </c>
    </row>
    <row r="101" ht="15.75" customHeight="1">
      <c r="A101" s="62" t="s">
        <v>227</v>
      </c>
      <c r="D101" s="62" t="s">
        <v>166</v>
      </c>
    </row>
    <row r="102" ht="15.75" customHeight="1">
      <c r="A102" s="62" t="s">
        <v>103</v>
      </c>
      <c r="D102" s="62" t="s">
        <v>207</v>
      </c>
    </row>
    <row r="103" ht="15.75" customHeight="1">
      <c r="A103" s="62" t="s">
        <v>127</v>
      </c>
      <c r="D103" s="62" t="s">
        <v>228</v>
      </c>
    </row>
    <row r="104" ht="15.75" customHeight="1">
      <c r="A104" s="62" t="s">
        <v>139</v>
      </c>
      <c r="D104" s="62" t="s">
        <v>229</v>
      </c>
    </row>
    <row r="105" ht="15.75" customHeight="1">
      <c r="A105" s="62" t="s">
        <v>149</v>
      </c>
      <c r="D105" s="62" t="s">
        <v>230</v>
      </c>
    </row>
    <row r="106" ht="15.75" customHeight="1">
      <c r="A106" s="62" t="s">
        <v>214</v>
      </c>
      <c r="D106" s="62" t="s">
        <v>221</v>
      </c>
    </row>
    <row r="107" ht="15.75" customHeight="1">
      <c r="A107" s="62" t="s">
        <v>216</v>
      </c>
      <c r="D107" s="62" t="s">
        <v>231</v>
      </c>
    </row>
    <row r="108" ht="15.75" customHeight="1">
      <c r="A108" s="62" t="s">
        <v>217</v>
      </c>
      <c r="D108" s="62" t="s">
        <v>232</v>
      </c>
    </row>
    <row r="109" ht="15.75" customHeight="1">
      <c r="A109" s="62" t="s">
        <v>226</v>
      </c>
      <c r="D109" s="62" t="s">
        <v>144</v>
      </c>
    </row>
    <row r="110" ht="15.75" customHeight="1">
      <c r="A110" s="62" t="s">
        <v>233</v>
      </c>
      <c r="D110" s="62" t="s">
        <v>233</v>
      </c>
    </row>
    <row r="111" ht="15.75" customHeight="1">
      <c r="A111" s="62" t="s">
        <v>234</v>
      </c>
      <c r="D111" s="62" t="s">
        <v>104</v>
      </c>
    </row>
    <row r="112" ht="15.75" customHeight="1">
      <c r="A112" s="62" t="s">
        <v>235</v>
      </c>
      <c r="D112" s="62" t="s">
        <v>106</v>
      </c>
    </row>
    <row r="113" ht="15.75" customHeight="1">
      <c r="A113" s="62" t="s">
        <v>236</v>
      </c>
      <c r="D113" s="62" t="s">
        <v>108</v>
      </c>
    </row>
    <row r="114" ht="15.75" customHeight="1">
      <c r="A114" s="62" t="s">
        <v>237</v>
      </c>
      <c r="D114" s="62" t="s">
        <v>146</v>
      </c>
    </row>
    <row r="115" ht="15.75" customHeight="1">
      <c r="A115" s="62" t="s">
        <v>145</v>
      </c>
      <c r="D115" s="62" t="s">
        <v>238</v>
      </c>
    </row>
    <row r="116" ht="15.75" customHeight="1">
      <c r="A116" s="62" t="s">
        <v>147</v>
      </c>
      <c r="D116" s="62" t="s">
        <v>239</v>
      </c>
    </row>
    <row r="117" ht="15.75" customHeight="1">
      <c r="A117" s="62" t="s">
        <v>231</v>
      </c>
      <c r="D117" s="62" t="s">
        <v>240</v>
      </c>
    </row>
    <row r="118" ht="15.75" customHeight="1">
      <c r="A118" s="62" t="s">
        <v>232</v>
      </c>
      <c r="D118" s="62" t="s">
        <v>241</v>
      </c>
    </row>
    <row r="119" ht="15.75" customHeight="1">
      <c r="A119" s="62" t="s">
        <v>238</v>
      </c>
      <c r="D119" s="62" t="s">
        <v>110</v>
      </c>
    </row>
    <row r="120" ht="15.75" customHeight="1">
      <c r="A120" s="62" t="s">
        <v>240</v>
      </c>
      <c r="D120" s="62" t="s">
        <v>181</v>
      </c>
    </row>
    <row r="121" ht="15.75" customHeight="1">
      <c r="A121" s="62" t="s">
        <v>242</v>
      </c>
      <c r="D121" s="62" t="s">
        <v>112</v>
      </c>
    </row>
    <row r="122" ht="15.75" customHeight="1">
      <c r="A122" s="62" t="s">
        <v>243</v>
      </c>
      <c r="D122" s="62" t="s">
        <v>208</v>
      </c>
    </row>
    <row r="123" ht="15.75" customHeight="1">
      <c r="A123" s="62" t="s">
        <v>244</v>
      </c>
      <c r="D123" s="62" t="s">
        <v>114</v>
      </c>
    </row>
    <row r="124" ht="15.75" customHeight="1">
      <c r="A124" s="62" t="s">
        <v>245</v>
      </c>
      <c r="D124" s="62" t="s">
        <v>246</v>
      </c>
    </row>
    <row r="125" ht="15.75" customHeight="1">
      <c r="A125" s="62" t="s">
        <v>247</v>
      </c>
      <c r="D125" s="62" t="s">
        <v>248</v>
      </c>
    </row>
    <row r="126" ht="15.75" customHeight="1">
      <c r="A126" s="62" t="s">
        <v>249</v>
      </c>
      <c r="D126" s="62" t="s">
        <v>183</v>
      </c>
    </row>
    <row r="127" ht="15.75" customHeight="1">
      <c r="A127" s="62" t="s">
        <v>250</v>
      </c>
      <c r="D127" s="62" t="s">
        <v>251</v>
      </c>
    </row>
    <row r="128" ht="15.75" customHeight="1">
      <c r="A128" s="62" t="s">
        <v>252</v>
      </c>
      <c r="D128" s="62" t="s">
        <v>253</v>
      </c>
    </row>
    <row r="129" ht="15.75" customHeight="1">
      <c r="A129" s="62" t="s">
        <v>254</v>
      </c>
      <c r="D129" s="62" t="s">
        <v>234</v>
      </c>
    </row>
    <row r="130" ht="15.75" customHeight="1">
      <c r="A130" s="62" t="s">
        <v>255</v>
      </c>
      <c r="D130" s="62" t="s">
        <v>256</v>
      </c>
    </row>
    <row r="131" ht="15.75" customHeight="1">
      <c r="A131" s="62" t="s">
        <v>257</v>
      </c>
      <c r="D131" s="62" t="s">
        <v>209</v>
      </c>
    </row>
    <row r="132" ht="15.75" customHeight="1">
      <c r="A132" s="62" t="s">
        <v>258</v>
      </c>
      <c r="D132" s="62" t="s">
        <v>168</v>
      </c>
    </row>
    <row r="133" ht="15.75" customHeight="1">
      <c r="A133" s="62" t="s">
        <v>259</v>
      </c>
      <c r="D133" s="62" t="s">
        <v>235</v>
      </c>
    </row>
    <row r="134" ht="15.75" customHeight="1">
      <c r="A134" s="62" t="s">
        <v>89</v>
      </c>
      <c r="D134" s="62" t="s">
        <v>148</v>
      </c>
    </row>
    <row r="135" ht="15.75" customHeight="1">
      <c r="A135" s="62" t="s">
        <v>121</v>
      </c>
      <c r="D135" s="62" t="s">
        <v>150</v>
      </c>
    </row>
    <row r="136" ht="15.75" customHeight="1">
      <c r="A136" s="62" t="s">
        <v>215</v>
      </c>
      <c r="D136" s="62" t="s">
        <v>151</v>
      </c>
    </row>
    <row r="137" ht="15.75" customHeight="1">
      <c r="A137" s="62" t="s">
        <v>260</v>
      </c>
      <c r="D137" s="62" t="s">
        <v>153</v>
      </c>
    </row>
    <row r="138" ht="15.75" customHeight="1">
      <c r="A138" s="62" t="s">
        <v>261</v>
      </c>
      <c r="D138" s="62" t="s">
        <v>262</v>
      </c>
    </row>
    <row r="139" ht="15.75" customHeight="1">
      <c r="A139" s="62" t="s">
        <v>263</v>
      </c>
      <c r="D139" s="62" t="s">
        <v>242</v>
      </c>
    </row>
    <row r="140" ht="15.75" customHeight="1">
      <c r="A140" s="62" t="s">
        <v>264</v>
      </c>
      <c r="D140" s="62" t="s">
        <v>243</v>
      </c>
    </row>
    <row r="141" ht="15.75" customHeight="1">
      <c r="A141" s="62" t="s">
        <v>94</v>
      </c>
      <c r="D141" s="62" t="s">
        <v>244</v>
      </c>
    </row>
    <row r="142" ht="15.75" customHeight="1">
      <c r="A142" s="62" t="s">
        <v>105</v>
      </c>
      <c r="D142" s="62" t="s">
        <v>245</v>
      </c>
    </row>
    <row r="143" ht="15.75" customHeight="1">
      <c r="A143" s="62" t="s">
        <v>107</v>
      </c>
      <c r="D143" s="62" t="s">
        <v>155</v>
      </c>
    </row>
    <row r="144" ht="15.75" customHeight="1">
      <c r="A144" s="62" t="s">
        <v>109</v>
      </c>
      <c r="D144" s="62" t="s">
        <v>116</v>
      </c>
    </row>
    <row r="145" ht="15.75" customHeight="1">
      <c r="A145" s="62" t="s">
        <v>113</v>
      </c>
      <c r="D145" s="62" t="s">
        <v>265</v>
      </c>
    </row>
    <row r="146" ht="15.75" customHeight="1">
      <c r="A146" s="62" t="s">
        <v>115</v>
      </c>
      <c r="D146" s="62" t="s">
        <v>118</v>
      </c>
    </row>
    <row r="147" ht="15.75" customHeight="1">
      <c r="A147" s="62" t="s">
        <v>117</v>
      </c>
      <c r="D147" s="62" t="s">
        <v>120</v>
      </c>
    </row>
    <row r="148" ht="15.75" customHeight="1">
      <c r="A148" s="62" t="s">
        <v>129</v>
      </c>
      <c r="D148" s="62" t="s">
        <v>247</v>
      </c>
    </row>
    <row r="149" ht="15.75" customHeight="1">
      <c r="A149" s="62" t="s">
        <v>131</v>
      </c>
      <c r="D149" s="62" t="s">
        <v>249</v>
      </c>
    </row>
    <row r="150" ht="15.75" customHeight="1">
      <c r="A150" s="62" t="s">
        <v>133</v>
      </c>
      <c r="D150" s="62" t="s">
        <v>266</v>
      </c>
    </row>
    <row r="151" ht="15.75" customHeight="1">
      <c r="A151" s="62" t="s">
        <v>137</v>
      </c>
      <c r="D151" s="62" t="s">
        <v>250</v>
      </c>
    </row>
    <row r="152" ht="15.75" customHeight="1">
      <c r="A152" s="62" t="s">
        <v>142</v>
      </c>
      <c r="D152" s="62" t="s">
        <v>267</v>
      </c>
    </row>
    <row r="153" ht="15.75" customHeight="1">
      <c r="A153" s="62" t="s">
        <v>161</v>
      </c>
      <c r="D153" s="62" t="s">
        <v>185</v>
      </c>
    </row>
    <row r="154" ht="15.75" customHeight="1">
      <c r="A154" s="62" t="s">
        <v>165</v>
      </c>
      <c r="D154" s="62" t="s">
        <v>211</v>
      </c>
    </row>
    <row r="155" ht="15.75" customHeight="1">
      <c r="A155" s="62" t="s">
        <v>170</v>
      </c>
      <c r="D155" s="62" t="s">
        <v>122</v>
      </c>
    </row>
    <row r="156" ht="15.75" customHeight="1">
      <c r="A156" s="62" t="s">
        <v>182</v>
      </c>
      <c r="D156" s="62" t="s">
        <v>252</v>
      </c>
    </row>
    <row r="157" ht="15.75" customHeight="1">
      <c r="A157" s="62" t="s">
        <v>192</v>
      </c>
      <c r="D157" s="62" t="s">
        <v>187</v>
      </c>
    </row>
    <row r="158" ht="15.75" customHeight="1">
      <c r="A158" s="62" t="s">
        <v>200</v>
      </c>
      <c r="D158" s="62" t="s">
        <v>189</v>
      </c>
    </row>
    <row r="159" ht="15.75" customHeight="1">
      <c r="A159" s="62" t="s">
        <v>210</v>
      </c>
      <c r="D159" s="62" t="s">
        <v>268</v>
      </c>
    </row>
    <row r="160" ht="15.75" customHeight="1">
      <c r="A160" s="62" t="s">
        <v>212</v>
      </c>
      <c r="D160" s="62" t="s">
        <v>191</v>
      </c>
    </row>
    <row r="161" ht="15.75" customHeight="1">
      <c r="A161" s="62" t="s">
        <v>213</v>
      </c>
      <c r="D161" s="62" t="s">
        <v>193</v>
      </c>
    </row>
    <row r="162" ht="15.75" customHeight="1">
      <c r="A162" s="62" t="s">
        <v>219</v>
      </c>
      <c r="D162" s="62" t="s">
        <v>269</v>
      </c>
    </row>
    <row r="163" ht="15.75" customHeight="1">
      <c r="A163" s="62" t="s">
        <v>220</v>
      </c>
      <c r="D163" s="62" t="s">
        <v>195</v>
      </c>
    </row>
    <row r="164" ht="15.75" customHeight="1">
      <c r="A164" s="62" t="s">
        <v>222</v>
      </c>
      <c r="D164" s="62" t="s">
        <v>197</v>
      </c>
    </row>
    <row r="165" ht="15.75" customHeight="1">
      <c r="A165" s="62" t="s">
        <v>224</v>
      </c>
      <c r="D165" s="62" t="s">
        <v>218</v>
      </c>
    </row>
    <row r="166" ht="15.75" customHeight="1">
      <c r="A166" s="62" t="s">
        <v>228</v>
      </c>
      <c r="D166" s="62" t="s">
        <v>254</v>
      </c>
    </row>
    <row r="167" ht="15.75" customHeight="1">
      <c r="A167" s="62" t="s">
        <v>229</v>
      </c>
      <c r="D167" s="62" t="s">
        <v>255</v>
      </c>
    </row>
    <row r="168" ht="15.75" customHeight="1">
      <c r="A168" s="62" t="s">
        <v>230</v>
      </c>
      <c r="D168" s="62" t="s">
        <v>236</v>
      </c>
    </row>
    <row r="169" ht="15.75" customHeight="1">
      <c r="A169" s="62" t="s">
        <v>239</v>
      </c>
      <c r="D169" s="62" t="s">
        <v>124</v>
      </c>
    </row>
    <row r="170" ht="15.75" customHeight="1">
      <c r="A170" s="62" t="s">
        <v>241</v>
      </c>
      <c r="D170" s="62" t="s">
        <v>257</v>
      </c>
    </row>
    <row r="171" ht="15.75" customHeight="1">
      <c r="A171" s="62" t="s">
        <v>246</v>
      </c>
      <c r="D171" s="62" t="s">
        <v>223</v>
      </c>
    </row>
    <row r="172" ht="15.75" customHeight="1">
      <c r="A172" s="62" t="s">
        <v>248</v>
      </c>
      <c r="D172" s="62" t="s">
        <v>270</v>
      </c>
    </row>
    <row r="173" ht="15.75" customHeight="1">
      <c r="A173" s="62" t="s">
        <v>251</v>
      </c>
      <c r="D173" s="62" t="s">
        <v>225</v>
      </c>
    </row>
    <row r="174" ht="15.75" customHeight="1">
      <c r="A174" s="62" t="s">
        <v>253</v>
      </c>
      <c r="D174" s="62" t="s">
        <v>271</v>
      </c>
    </row>
    <row r="175" ht="15.75" customHeight="1">
      <c r="A175" s="62" t="s">
        <v>256</v>
      </c>
      <c r="D175" s="62" t="s">
        <v>227</v>
      </c>
    </row>
    <row r="176" ht="15.75" customHeight="1">
      <c r="A176" s="62" t="s">
        <v>262</v>
      </c>
      <c r="D176" s="62" t="s">
        <v>237</v>
      </c>
    </row>
    <row r="177" ht="15.75" customHeight="1">
      <c r="A177" s="62" t="s">
        <v>265</v>
      </c>
      <c r="D177" s="62" t="s">
        <v>258</v>
      </c>
    </row>
    <row r="178" ht="15.75" customHeight="1">
      <c r="A178" s="62" t="s">
        <v>266</v>
      </c>
      <c r="D178" s="62" t="s">
        <v>272</v>
      </c>
    </row>
    <row r="179" ht="15.75" customHeight="1">
      <c r="A179" s="62" t="s">
        <v>267</v>
      </c>
      <c r="D179" s="62" t="s">
        <v>273</v>
      </c>
    </row>
    <row r="180" ht="15.75" customHeight="1">
      <c r="A180" s="62" t="s">
        <v>268</v>
      </c>
      <c r="D180" s="62" t="s">
        <v>126</v>
      </c>
    </row>
    <row r="181" ht="15.75" customHeight="1">
      <c r="A181" s="62" t="s">
        <v>269</v>
      </c>
      <c r="D181" s="62" t="s">
        <v>260</v>
      </c>
    </row>
    <row r="182" ht="15.75" customHeight="1">
      <c r="A182" s="62" t="s">
        <v>270</v>
      </c>
      <c r="D182" s="62" t="s">
        <v>261</v>
      </c>
    </row>
    <row r="183" ht="15.75" customHeight="1">
      <c r="A183" s="62" t="s">
        <v>271</v>
      </c>
      <c r="D183" s="62" t="s">
        <v>259</v>
      </c>
    </row>
    <row r="184" ht="15.75" customHeight="1">
      <c r="A184" s="62" t="s">
        <v>272</v>
      </c>
      <c r="D184" s="62" t="s">
        <v>263</v>
      </c>
    </row>
    <row r="185" ht="15.75" customHeight="1">
      <c r="A185" s="62" t="s">
        <v>273</v>
      </c>
      <c r="D185" s="62" t="s">
        <v>264</v>
      </c>
    </row>
    <row r="186" ht="15.75" customHeight="1">
      <c r="A186" s="62" t="s">
        <v>274</v>
      </c>
      <c r="D186" s="62" t="s">
        <v>274</v>
      </c>
    </row>
    <row r="187" ht="15.75" customHeight="1">
      <c r="A187" s="62" t="s">
        <v>275</v>
      </c>
      <c r="D187" s="62" t="s">
        <v>275</v>
      </c>
    </row>
    <row r="188" ht="15.75" customHeight="1">
      <c r="A188" s="64"/>
    </row>
    <row r="189" ht="15.75" customHeight="1">
      <c r="A189" s="64"/>
    </row>
    <row r="190" ht="15.75" customHeight="1">
      <c r="A190" s="64"/>
    </row>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location="gid=1443661902" ref="H5"/>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88"/>
    <col customWidth="1" min="2" max="2" width="12.63"/>
    <col customWidth="1" min="3" max="3" width="26.5"/>
    <col customWidth="1" min="4" max="4" width="37.75"/>
    <col customWidth="1" min="5" max="6" width="12.63"/>
  </cols>
  <sheetData>
    <row r="1" ht="15.75" customHeight="1">
      <c r="A1" s="65" t="s">
        <v>276</v>
      </c>
      <c r="B1" s="66"/>
      <c r="C1" s="66"/>
      <c r="D1" s="67" t="s">
        <v>277</v>
      </c>
    </row>
    <row r="2" ht="15.75" customHeight="1">
      <c r="A2" s="68" t="s">
        <v>1</v>
      </c>
      <c r="B2" s="66"/>
      <c r="C2" s="66"/>
      <c r="D2" s="66"/>
    </row>
    <row r="3" ht="15.75" customHeight="1">
      <c r="A3" s="69" t="s">
        <v>278</v>
      </c>
    </row>
    <row r="4" ht="15.75" customHeight="1">
      <c r="A4" s="70"/>
      <c r="B4" s="71"/>
      <c r="C4" s="70"/>
      <c r="D4" s="70"/>
    </row>
    <row r="5" ht="15.75" customHeight="1">
      <c r="A5" s="11" t="s">
        <v>18</v>
      </c>
      <c r="B5" s="5" t="s">
        <v>19</v>
      </c>
      <c r="C5" s="11" t="s">
        <v>3</v>
      </c>
      <c r="D5" s="11" t="s">
        <v>279</v>
      </c>
    </row>
    <row r="6" ht="15.75" customHeight="1">
      <c r="A6" s="7" t="str">
        <f>'2. Positions'!B7</f>
        <v/>
      </c>
      <c r="B6" s="7" t="str">
        <f>'2. Positions'!C7</f>
        <v/>
      </c>
      <c r="C6" s="7"/>
      <c r="D6" s="7"/>
    </row>
    <row r="7" ht="15.75" customHeight="1">
      <c r="A7" s="7" t="str">
        <f>'2. Positions'!B8</f>
        <v/>
      </c>
      <c r="B7" s="7" t="str">
        <f>'2. Positions'!C8</f>
        <v/>
      </c>
      <c r="C7" s="7"/>
      <c r="D7" s="7"/>
    </row>
    <row r="8" ht="15.75" customHeight="1">
      <c r="A8" s="7" t="str">
        <f>'2. Positions'!B9</f>
        <v/>
      </c>
      <c r="B8" s="7" t="str">
        <f>'2. Positions'!C9</f>
        <v/>
      </c>
      <c r="C8" s="7"/>
      <c r="D8" s="7"/>
    </row>
    <row r="9" ht="15.75" customHeight="1">
      <c r="A9" s="7" t="str">
        <f>'2. Positions'!B10</f>
        <v/>
      </c>
      <c r="B9" s="7" t="str">
        <f>'2. Positions'!C10</f>
        <v/>
      </c>
      <c r="C9" s="7"/>
      <c r="D9" s="7"/>
    </row>
    <row r="10" ht="15.75" customHeight="1">
      <c r="A10" s="7" t="str">
        <f>'2. Positions'!B11</f>
        <v/>
      </c>
      <c r="B10" s="7" t="str">
        <f>'2. Positions'!C11</f>
        <v/>
      </c>
      <c r="C10" s="7"/>
      <c r="D10" s="7"/>
    </row>
    <row r="11" ht="15.75" customHeight="1">
      <c r="A11" s="7" t="str">
        <f>'2. Positions'!B12</f>
        <v/>
      </c>
      <c r="B11" s="7" t="str">
        <f>'2. Positions'!C12</f>
        <v/>
      </c>
      <c r="C11" s="7"/>
      <c r="D11" s="7"/>
    </row>
    <row r="12" ht="15.75" customHeight="1">
      <c r="A12" s="7" t="str">
        <f>'2. Positions'!B13</f>
        <v/>
      </c>
      <c r="B12" s="7" t="str">
        <f>'2. Positions'!C13</f>
        <v/>
      </c>
      <c r="C12" s="7"/>
      <c r="D12" s="7"/>
    </row>
    <row r="13" ht="15.75" customHeight="1">
      <c r="A13" s="7" t="str">
        <f>'2. Positions'!B14</f>
        <v/>
      </c>
      <c r="B13" s="7" t="str">
        <f>'2. Positions'!C14</f>
        <v/>
      </c>
      <c r="C13" s="7"/>
      <c r="D13" s="7"/>
    </row>
    <row r="14" ht="15.75" customHeight="1">
      <c r="A14" s="7" t="str">
        <f>'2. Positions'!B15</f>
        <v/>
      </c>
      <c r="B14" s="7" t="str">
        <f>'2. Positions'!C15</f>
        <v/>
      </c>
      <c r="C14" s="7"/>
      <c r="D14" s="7"/>
    </row>
    <row r="15" ht="15.75" customHeight="1">
      <c r="A15" s="7" t="str">
        <f>'2. Positions'!B16</f>
        <v/>
      </c>
      <c r="B15" s="7" t="str">
        <f>'2. Positions'!C16</f>
        <v/>
      </c>
      <c r="C15" s="7"/>
      <c r="D15" s="7"/>
    </row>
    <row r="16" ht="15.75" customHeight="1">
      <c r="A16" s="7" t="str">
        <f>'2. Positions'!B17</f>
        <v/>
      </c>
      <c r="B16" s="7" t="str">
        <f>'2. Positions'!C17</f>
        <v/>
      </c>
      <c r="C16" s="7"/>
      <c r="D16" s="7"/>
    </row>
    <row r="17" ht="15.75" customHeight="1">
      <c r="A17" s="7" t="str">
        <f>'2. Positions'!B18</f>
        <v/>
      </c>
      <c r="B17" s="7" t="str">
        <f>'2. Positions'!C18</f>
        <v/>
      </c>
      <c r="C17" s="7"/>
      <c r="D17" s="7"/>
    </row>
    <row r="18" ht="15.75" customHeight="1">
      <c r="A18" s="7" t="str">
        <f>'2. Positions'!B19</f>
        <v/>
      </c>
      <c r="B18" s="7" t="str">
        <f>'2. Positions'!C19</f>
        <v/>
      </c>
      <c r="C18" s="7"/>
      <c r="D18" s="7"/>
    </row>
    <row r="19" ht="15.75" customHeight="1">
      <c r="A19" s="7" t="str">
        <f>'2. Positions'!B20</f>
        <v/>
      </c>
      <c r="B19" s="7" t="str">
        <f>'2. Positions'!C20</f>
        <v/>
      </c>
      <c r="C19" s="7"/>
      <c r="D19" s="7"/>
    </row>
    <row r="20" ht="15.75" customHeight="1">
      <c r="A20" s="7" t="str">
        <f>'2. Positions'!B21</f>
        <v/>
      </c>
      <c r="B20" s="7" t="str">
        <f>'2. Positions'!C21</f>
        <v/>
      </c>
      <c r="C20" s="7"/>
      <c r="D20" s="7"/>
    </row>
    <row r="21" ht="15.75" customHeight="1">
      <c r="A21" s="7" t="str">
        <f>'2. Positions'!B22</f>
        <v/>
      </c>
      <c r="B21" s="7" t="str">
        <f>'2. Positions'!C22</f>
        <v/>
      </c>
      <c r="C21" s="7"/>
      <c r="D21" s="7"/>
    </row>
    <row r="22" ht="15.75" customHeight="1">
      <c r="A22" s="7" t="str">
        <f>'2. Positions'!B23</f>
        <v/>
      </c>
      <c r="B22" s="7" t="str">
        <f>'2. Positions'!C23</f>
        <v/>
      </c>
      <c r="C22" s="7"/>
      <c r="D22" s="7"/>
    </row>
    <row r="23" ht="15.75" customHeight="1">
      <c r="A23" s="7" t="str">
        <f>'2. Positions'!B24</f>
        <v/>
      </c>
      <c r="B23" s="7" t="str">
        <f>'2. Positions'!C24</f>
        <v/>
      </c>
      <c r="C23" s="7"/>
      <c r="D23" s="7"/>
    </row>
    <row r="24" ht="15.75" customHeight="1">
      <c r="A24" s="7" t="str">
        <f>'2. Positions'!B25</f>
        <v/>
      </c>
      <c r="B24" s="7" t="str">
        <f>'2. Positions'!C25</f>
        <v/>
      </c>
      <c r="C24" s="7"/>
      <c r="D24" s="7"/>
    </row>
    <row r="25" ht="15.75" customHeight="1">
      <c r="A25" s="7" t="str">
        <f>'2. Positions'!B26</f>
        <v/>
      </c>
      <c r="B25" s="7" t="str">
        <f>'2. Positions'!C26</f>
        <v/>
      </c>
      <c r="C25" s="7"/>
      <c r="D25" s="7"/>
    </row>
    <row r="26" ht="15.75" customHeight="1">
      <c r="A26" s="7" t="str">
        <f>'2. Positions'!B27</f>
        <v/>
      </c>
      <c r="B26" s="7" t="str">
        <f>'2. Positions'!C27</f>
        <v/>
      </c>
      <c r="C26" s="7"/>
      <c r="D26" s="7"/>
    </row>
    <row r="27" ht="15.75" customHeight="1">
      <c r="A27" s="7" t="str">
        <f>'2. Positions'!B28</f>
        <v/>
      </c>
      <c r="B27" s="7" t="str">
        <f>'2. Positions'!C28</f>
        <v/>
      </c>
      <c r="C27" s="7"/>
      <c r="D27" s="7"/>
    </row>
    <row r="28" ht="15.75" customHeight="1">
      <c r="A28" s="7" t="str">
        <f>'2. Positions'!B29</f>
        <v/>
      </c>
      <c r="B28" s="7" t="str">
        <f>'2. Positions'!C29</f>
        <v/>
      </c>
      <c r="C28" s="7"/>
      <c r="D28" s="7"/>
    </row>
    <row r="29" ht="15.75" customHeight="1">
      <c r="A29" s="7" t="str">
        <f>'2. Positions'!B30</f>
        <v/>
      </c>
      <c r="B29" s="7" t="str">
        <f>'2. Positions'!C30</f>
        <v/>
      </c>
      <c r="C29" s="7"/>
      <c r="D29" s="7"/>
    </row>
    <row r="30" ht="15.75" customHeight="1">
      <c r="A30" s="7" t="str">
        <f>'2. Positions'!B31</f>
        <v/>
      </c>
      <c r="B30" s="7" t="str">
        <f>'2. Positions'!C31</f>
        <v/>
      </c>
      <c r="C30" s="7"/>
      <c r="D30" s="7"/>
    </row>
    <row r="31" ht="15.75" customHeight="1">
      <c r="A31" s="7" t="str">
        <f>'2. Positions'!B32</f>
        <v/>
      </c>
      <c r="B31" s="7" t="str">
        <f>'2. Positions'!C32</f>
        <v/>
      </c>
      <c r="C31" s="7"/>
      <c r="D31" s="7"/>
    </row>
    <row r="32" ht="15.75" customHeight="1">
      <c r="A32" s="7" t="str">
        <f>'2. Positions'!B33</f>
        <v/>
      </c>
      <c r="B32" s="7" t="str">
        <f>'2. Positions'!C33</f>
        <v/>
      </c>
      <c r="C32" s="7"/>
      <c r="D32" s="7"/>
    </row>
    <row r="33" ht="15.75" customHeight="1">
      <c r="A33" s="7" t="str">
        <f>'2. Positions'!B34</f>
        <v/>
      </c>
      <c r="B33" s="7" t="str">
        <f>'2. Positions'!C34</f>
        <v/>
      </c>
      <c r="C33" s="7"/>
      <c r="D33" s="7"/>
    </row>
    <row r="34" ht="15.75" customHeight="1">
      <c r="A34" s="7" t="str">
        <f>'2. Positions'!B35</f>
        <v/>
      </c>
      <c r="B34" s="7" t="str">
        <f>'2. Positions'!C35</f>
        <v/>
      </c>
      <c r="C34" s="7"/>
      <c r="D34" s="7"/>
    </row>
    <row r="35" ht="15.75" customHeight="1">
      <c r="A35" s="7" t="str">
        <f>'2. Positions'!B36</f>
        <v/>
      </c>
      <c r="B35" s="7" t="str">
        <f>'2. Positions'!C36</f>
        <v/>
      </c>
      <c r="C35" s="7"/>
      <c r="D35" s="7"/>
    </row>
    <row r="36" ht="15.75" customHeight="1">
      <c r="A36" s="7" t="str">
        <f>'2. Positions'!B37</f>
        <v/>
      </c>
      <c r="B36" s="7" t="str">
        <f>'2. Positions'!C37</f>
        <v/>
      </c>
      <c r="C36" s="7"/>
      <c r="D36" s="7"/>
    </row>
    <row r="37" ht="15.75" customHeight="1">
      <c r="A37" s="7" t="str">
        <f>'2. Positions'!B38</f>
        <v/>
      </c>
      <c r="B37" s="7" t="str">
        <f>'2. Positions'!C38</f>
        <v/>
      </c>
      <c r="C37" s="7"/>
      <c r="D37" s="7"/>
    </row>
    <row r="38" ht="15.75" customHeight="1">
      <c r="A38" s="7" t="str">
        <f>'2. Positions'!B39</f>
        <v/>
      </c>
      <c r="B38" s="7" t="str">
        <f>'2. Positions'!C39</f>
        <v/>
      </c>
      <c r="C38" s="7"/>
      <c r="D38" s="7"/>
    </row>
    <row r="39" ht="15.75" customHeight="1">
      <c r="A39" s="7" t="str">
        <f>'2. Positions'!B40</f>
        <v/>
      </c>
      <c r="B39" s="7" t="str">
        <f>'2. Positions'!C40</f>
        <v/>
      </c>
      <c r="C39" s="7"/>
      <c r="D39" s="7"/>
    </row>
    <row r="40" ht="15.75" customHeight="1">
      <c r="A40" s="7" t="str">
        <f>'2. Positions'!B41</f>
        <v/>
      </c>
      <c r="B40" s="7" t="str">
        <f>'2. Positions'!C41</f>
        <v/>
      </c>
      <c r="C40" s="7"/>
      <c r="D40" s="7"/>
    </row>
    <row r="41" ht="15.75" customHeight="1">
      <c r="A41" s="7" t="str">
        <f>'2. Positions'!B42</f>
        <v/>
      </c>
      <c r="B41" s="7" t="str">
        <f>'2. Positions'!C42</f>
        <v/>
      </c>
      <c r="C41" s="7"/>
      <c r="D41" s="7"/>
    </row>
    <row r="42" ht="15.75" customHeight="1">
      <c r="A42" s="7" t="str">
        <f>'2. Positions'!B43</f>
        <v/>
      </c>
      <c r="B42" s="7" t="str">
        <f>'2. Positions'!C43</f>
        <v/>
      </c>
      <c r="C42" s="7"/>
      <c r="D42" s="7"/>
    </row>
    <row r="43" ht="15.75" customHeight="1">
      <c r="A43" s="7" t="str">
        <f>'2. Positions'!B44</f>
        <v/>
      </c>
      <c r="B43" s="7" t="str">
        <f>'2. Positions'!C44</f>
        <v/>
      </c>
      <c r="C43" s="7"/>
      <c r="D43" s="7"/>
    </row>
    <row r="44" ht="15.75" customHeight="1">
      <c r="A44" s="7" t="str">
        <f>'2. Positions'!B45</f>
        <v/>
      </c>
      <c r="B44" s="7" t="str">
        <f>'2. Positions'!C45</f>
        <v/>
      </c>
      <c r="C44" s="7"/>
      <c r="D44" s="7"/>
    </row>
    <row r="45" ht="15.75" customHeight="1">
      <c r="A45" s="7" t="str">
        <f>'2. Positions'!B46</f>
        <v/>
      </c>
      <c r="B45" s="7" t="str">
        <f>'2. Positions'!C46</f>
        <v/>
      </c>
      <c r="C45" s="7"/>
      <c r="D45" s="7"/>
    </row>
    <row r="46" ht="15.75" customHeight="1">
      <c r="A46" s="7" t="str">
        <f>'2. Positions'!B47</f>
        <v/>
      </c>
      <c r="B46" s="7" t="str">
        <f>'2. Positions'!C47</f>
        <v/>
      </c>
      <c r="C46" s="7"/>
      <c r="D46" s="7"/>
    </row>
    <row r="47" ht="15.75" customHeight="1">
      <c r="A47" s="7" t="str">
        <f>'2. Positions'!B48</f>
        <v/>
      </c>
      <c r="B47" s="7" t="str">
        <f>'2. Positions'!C48</f>
        <v/>
      </c>
      <c r="C47" s="7"/>
      <c r="D47" s="7"/>
    </row>
    <row r="48" ht="15.75" customHeight="1">
      <c r="A48" s="7" t="str">
        <f>'2. Positions'!B49</f>
        <v/>
      </c>
      <c r="B48" s="7" t="str">
        <f>'2. Positions'!C49</f>
        <v/>
      </c>
      <c r="C48" s="7"/>
      <c r="D48" s="7"/>
    </row>
    <row r="49" ht="15.75" customHeight="1">
      <c r="A49" s="7" t="str">
        <f>'2. Positions'!B50</f>
        <v/>
      </c>
      <c r="B49" s="7" t="str">
        <f>'2. Positions'!C50</f>
        <v/>
      </c>
      <c r="C49" s="7"/>
      <c r="D49" s="7"/>
    </row>
    <row r="50" ht="15.75" customHeight="1">
      <c r="A50" s="7" t="str">
        <f>'2. Positions'!B51</f>
        <v/>
      </c>
      <c r="B50" s="7" t="str">
        <f>'2. Positions'!C51</f>
        <v/>
      </c>
      <c r="C50" s="7"/>
      <c r="D50" s="7"/>
    </row>
    <row r="51" ht="15.75" customHeight="1">
      <c r="A51" s="7" t="str">
        <f>'2. Positions'!B52</f>
        <v/>
      </c>
      <c r="B51" s="7" t="str">
        <f>'2. Positions'!C52</f>
        <v/>
      </c>
      <c r="C51" s="7"/>
      <c r="D51" s="7"/>
    </row>
    <row r="52" ht="15.75" customHeight="1">
      <c r="A52" s="7" t="str">
        <f>'2. Positions'!B53</f>
        <v/>
      </c>
      <c r="B52" s="7" t="str">
        <f>'2. Positions'!C53</f>
        <v/>
      </c>
      <c r="C52" s="7"/>
      <c r="D52" s="7"/>
    </row>
    <row r="53" ht="15.75" customHeight="1">
      <c r="A53" s="7" t="str">
        <f>'2. Positions'!B54</f>
        <v/>
      </c>
      <c r="B53" s="7" t="str">
        <f>'2. Positions'!C54</f>
        <v/>
      </c>
      <c r="C53" s="7"/>
      <c r="D53" s="7"/>
    </row>
    <row r="54" ht="15.75" customHeight="1">
      <c r="A54" s="7" t="str">
        <f>'2. Positions'!B55</f>
        <v/>
      </c>
      <c r="B54" s="7" t="str">
        <f>'2. Positions'!C55</f>
        <v/>
      </c>
      <c r="C54" s="7"/>
      <c r="D54" s="7"/>
    </row>
    <row r="55" ht="15.75" customHeight="1">
      <c r="A55" s="7" t="str">
        <f>'2. Positions'!B56</f>
        <v/>
      </c>
      <c r="B55" s="7" t="str">
        <f>'2. Positions'!C56</f>
        <v/>
      </c>
      <c r="C55" s="7"/>
      <c r="D55" s="7"/>
    </row>
    <row r="56" ht="15.75" customHeight="1">
      <c r="A56" s="7" t="str">
        <f>'2. Positions'!B57</f>
        <v/>
      </c>
      <c r="B56" s="7" t="str">
        <f>'2. Positions'!C57</f>
        <v/>
      </c>
      <c r="C56" s="7"/>
      <c r="D56" s="7"/>
    </row>
    <row r="57" ht="15.75" customHeight="1">
      <c r="A57" s="7"/>
      <c r="B57" s="7"/>
      <c r="C57" s="7"/>
      <c r="D57" s="7"/>
    </row>
    <row r="58" ht="15.75" customHeight="1">
      <c r="A58" s="7"/>
      <c r="B58" s="7"/>
      <c r="C58" s="7"/>
      <c r="D58" s="7"/>
    </row>
    <row r="59" ht="15.75" customHeight="1">
      <c r="A59" s="7"/>
      <c r="B59" s="7"/>
      <c r="C59" s="7"/>
      <c r="D59" s="7"/>
    </row>
    <row r="60" ht="15.75" customHeight="1">
      <c r="A60" s="7"/>
      <c r="B60" s="7"/>
      <c r="C60" s="7"/>
      <c r="D60" s="7"/>
    </row>
    <row r="61" ht="15.75" customHeight="1">
      <c r="A61" s="7"/>
      <c r="B61" s="7"/>
      <c r="C61" s="7"/>
      <c r="D61" s="7"/>
    </row>
    <row r="62" ht="15.75" customHeight="1">
      <c r="A62" s="7"/>
      <c r="B62" s="7"/>
      <c r="C62" s="7"/>
      <c r="D62" s="7"/>
    </row>
    <row r="63" ht="15.75" customHeight="1">
      <c r="A63" s="7"/>
      <c r="B63" s="7"/>
      <c r="C63" s="7"/>
      <c r="D63" s="7"/>
    </row>
    <row r="64" ht="15.75" customHeight="1">
      <c r="A64" s="7"/>
      <c r="B64" s="7"/>
      <c r="C64" s="7"/>
      <c r="D64" s="7"/>
    </row>
    <row r="65" ht="15.75" customHeight="1">
      <c r="A65" s="7"/>
      <c r="B65" s="7"/>
      <c r="C65" s="7"/>
      <c r="D65" s="7"/>
    </row>
    <row r="66" ht="15.75" customHeight="1">
      <c r="A66" s="7"/>
      <c r="B66" s="7"/>
      <c r="C66" s="7"/>
      <c r="D66" s="7"/>
    </row>
    <row r="67" ht="15.75" customHeight="1">
      <c r="A67" s="7"/>
      <c r="B67" s="7"/>
      <c r="C67" s="7"/>
      <c r="D67" s="7"/>
    </row>
    <row r="68" ht="15.75" customHeight="1">
      <c r="A68" s="7"/>
      <c r="B68" s="7"/>
      <c r="C68" s="7"/>
      <c r="D68" s="7"/>
    </row>
    <row r="69" ht="15.75" customHeight="1">
      <c r="A69" s="7"/>
      <c r="B69" s="7"/>
      <c r="C69" s="7"/>
      <c r="D69" s="7"/>
    </row>
    <row r="70" ht="15.75" customHeight="1">
      <c r="A70" s="7"/>
      <c r="B70" s="7"/>
      <c r="C70" s="7"/>
      <c r="D70" s="7"/>
    </row>
    <row r="71" ht="15.75" customHeight="1">
      <c r="A71" s="7"/>
      <c r="B71" s="7"/>
      <c r="C71" s="7"/>
      <c r="D71" s="7"/>
    </row>
    <row r="72" ht="15.75" customHeight="1">
      <c r="A72" s="7"/>
      <c r="B72" s="7"/>
      <c r="C72" s="7"/>
      <c r="D72" s="7"/>
    </row>
    <row r="73" ht="15.75" customHeight="1">
      <c r="A73" s="7"/>
      <c r="B73" s="7"/>
      <c r="C73" s="7"/>
      <c r="D73" s="7"/>
    </row>
    <row r="74" ht="15.75" customHeight="1">
      <c r="A74" s="7"/>
      <c r="B74" s="7"/>
      <c r="C74" s="7"/>
      <c r="D74" s="7"/>
    </row>
    <row r="75" ht="15.75" customHeight="1">
      <c r="A75" s="7"/>
      <c r="B75" s="7"/>
      <c r="C75" s="7"/>
      <c r="D75" s="7"/>
    </row>
    <row r="76" ht="15.75" customHeight="1">
      <c r="A76" s="7"/>
      <c r="B76" s="7"/>
      <c r="C76" s="7"/>
      <c r="D76" s="7"/>
    </row>
    <row r="77" ht="15.75" customHeight="1">
      <c r="A77" s="7"/>
      <c r="B77" s="7"/>
      <c r="C77" s="7"/>
      <c r="D77" s="7"/>
    </row>
    <row r="78" ht="15.75" customHeight="1">
      <c r="A78" s="7"/>
      <c r="B78" s="7"/>
      <c r="C78" s="7"/>
      <c r="D78" s="7"/>
    </row>
    <row r="79" ht="15.75" customHeight="1">
      <c r="A79" s="7"/>
      <c r="B79" s="7"/>
      <c r="C79" s="7"/>
      <c r="D79" s="7"/>
    </row>
    <row r="80" ht="15.75" customHeight="1">
      <c r="A80" s="7"/>
      <c r="B80" s="7"/>
      <c r="C80" s="7"/>
      <c r="D80" s="7"/>
    </row>
    <row r="81" ht="15.75" customHeight="1">
      <c r="A81" s="7"/>
      <c r="B81" s="7"/>
      <c r="C81" s="7"/>
      <c r="D81" s="7"/>
    </row>
    <row r="82" ht="15.75" customHeight="1">
      <c r="A82" s="7"/>
      <c r="B82" s="7"/>
      <c r="C82" s="7"/>
      <c r="D82" s="7"/>
    </row>
    <row r="83" ht="15.75" customHeight="1">
      <c r="A83" s="7"/>
      <c r="B83" s="7"/>
      <c r="C83" s="7"/>
      <c r="D83" s="7"/>
    </row>
    <row r="84" ht="15.75" customHeight="1">
      <c r="A84" s="7"/>
      <c r="B84" s="7"/>
      <c r="C84" s="7"/>
      <c r="D84" s="7"/>
    </row>
    <row r="85" ht="15.75" customHeight="1">
      <c r="A85" s="7"/>
      <c r="B85" s="7"/>
      <c r="C85" s="7"/>
      <c r="D85" s="7"/>
    </row>
    <row r="86" ht="15.75" customHeight="1">
      <c r="A86" s="7"/>
      <c r="B86" s="7"/>
      <c r="C86" s="7"/>
      <c r="D86" s="7"/>
    </row>
    <row r="87" ht="15.75" customHeight="1">
      <c r="A87" s="7"/>
      <c r="B87" s="7"/>
      <c r="C87" s="7"/>
      <c r="D87" s="7"/>
    </row>
    <row r="88" ht="15.75" customHeight="1">
      <c r="A88" s="7"/>
      <c r="B88" s="7"/>
      <c r="C88" s="7"/>
      <c r="D88" s="7"/>
    </row>
    <row r="89" ht="15.75" customHeight="1">
      <c r="A89" s="7"/>
      <c r="B89" s="7"/>
      <c r="C89" s="7"/>
      <c r="D89" s="7"/>
    </row>
    <row r="90" ht="15.75" customHeight="1">
      <c r="A90" s="7"/>
      <c r="B90" s="7"/>
      <c r="C90" s="7"/>
      <c r="D90" s="7"/>
    </row>
    <row r="91" ht="15.75" customHeight="1">
      <c r="A91" s="7"/>
      <c r="B91" s="7"/>
      <c r="C91" s="7"/>
      <c r="D91" s="7"/>
    </row>
    <row r="92" ht="15.75" customHeight="1">
      <c r="A92" s="7"/>
      <c r="B92" s="7"/>
      <c r="C92" s="7"/>
      <c r="D92" s="7"/>
    </row>
    <row r="93" ht="15.75" customHeight="1">
      <c r="A93" s="7"/>
      <c r="B93" s="7"/>
      <c r="C93" s="7"/>
      <c r="D93" s="7"/>
    </row>
    <row r="94" ht="15.75" customHeight="1">
      <c r="A94" s="7"/>
      <c r="B94" s="7"/>
      <c r="C94" s="7"/>
      <c r="D94" s="7"/>
    </row>
    <row r="95" ht="15.75" customHeight="1">
      <c r="A95" s="7"/>
      <c r="B95" s="7"/>
      <c r="C95" s="7"/>
      <c r="D95" s="7"/>
    </row>
    <row r="96" ht="15.75" customHeight="1">
      <c r="A96" s="7"/>
      <c r="B96" s="7"/>
      <c r="C96" s="7"/>
      <c r="D96" s="7"/>
    </row>
    <row r="97" ht="15.75" customHeight="1">
      <c r="A97" s="7"/>
      <c r="B97" s="7"/>
      <c r="C97" s="7"/>
      <c r="D97" s="7"/>
    </row>
    <row r="98" ht="15.75" customHeight="1">
      <c r="A98" s="7"/>
      <c r="B98" s="7"/>
      <c r="C98" s="7"/>
      <c r="D98" s="7"/>
    </row>
    <row r="99" ht="15.75" customHeight="1">
      <c r="A99" s="7"/>
      <c r="B99" s="7"/>
      <c r="C99" s="7"/>
      <c r="D99" s="7"/>
    </row>
    <row r="100" ht="15.75" customHeight="1">
      <c r="A100" s="7"/>
      <c r="B100" s="7"/>
      <c r="C100" s="7"/>
      <c r="D100" s="7"/>
    </row>
    <row r="101" ht="15.75" customHeight="1">
      <c r="A101" s="7"/>
      <c r="B101" s="7"/>
      <c r="C101" s="7"/>
      <c r="D101" s="7"/>
    </row>
    <row r="102" ht="15.75" customHeight="1">
      <c r="A102" s="7"/>
      <c r="B102" s="7"/>
      <c r="C102" s="7"/>
      <c r="D102" s="7"/>
    </row>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3:D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88"/>
    <col customWidth="1" min="2" max="6" width="12.63"/>
  </cols>
  <sheetData>
    <row r="1" ht="15.75" customHeight="1">
      <c r="A1" s="72" t="s">
        <v>280</v>
      </c>
    </row>
    <row r="2" ht="15.75" customHeight="1">
      <c r="A2" s="73" t="s">
        <v>1</v>
      </c>
    </row>
    <row r="3" ht="18.75" customHeight="1">
      <c r="A3" s="74" t="s">
        <v>2</v>
      </c>
    </row>
    <row r="4" ht="15.75" customHeight="1">
      <c r="A4" s="64"/>
    </row>
    <row r="5" ht="15.75" customHeight="1">
      <c r="A5" s="75" t="s">
        <v>3</v>
      </c>
    </row>
    <row r="6" ht="15.75" customHeight="1">
      <c r="A6" s="64" t="s">
        <v>281</v>
      </c>
    </row>
    <row r="7" ht="15.75" customHeight="1">
      <c r="A7" s="64" t="s">
        <v>282</v>
      </c>
    </row>
    <row r="8" ht="15.75" customHeight="1">
      <c r="A8" s="64" t="s">
        <v>283</v>
      </c>
    </row>
    <row r="9" ht="15.75" customHeight="1">
      <c r="A9" s="64"/>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5.5"/>
    <col customWidth="1" min="3" max="3" width="14.25"/>
    <col customWidth="1" min="4" max="4" width="19.5"/>
    <col customWidth="1" min="5" max="5" width="18.75"/>
    <col customWidth="1" min="6" max="6" width="18.88"/>
    <col customWidth="1" min="7" max="7" width="10.88"/>
    <col customWidth="1" min="8" max="8" width="11.0"/>
    <col customWidth="1" min="9" max="9" width="23.75"/>
  </cols>
  <sheetData>
    <row r="1" ht="15.75" customHeight="1">
      <c r="A1" s="76" t="s">
        <v>284</v>
      </c>
      <c r="B1" s="9"/>
      <c r="C1" s="24"/>
      <c r="D1" s="9"/>
      <c r="E1" s="9"/>
      <c r="F1" s="9"/>
      <c r="G1" s="24"/>
      <c r="H1" s="24"/>
      <c r="I1" s="9"/>
    </row>
    <row r="2" ht="15.75" customHeight="1">
      <c r="A2" s="2" t="s">
        <v>1</v>
      </c>
      <c r="B2" s="9"/>
      <c r="C2" s="24"/>
      <c r="D2" s="9"/>
      <c r="E2" s="9"/>
      <c r="F2" s="9"/>
      <c r="G2" s="24"/>
      <c r="H2" s="24"/>
      <c r="I2" s="9"/>
    </row>
    <row r="3" ht="15.75" customHeight="1">
      <c r="A3" s="16" t="s">
        <v>285</v>
      </c>
      <c r="B3" s="9"/>
      <c r="C3" s="24"/>
      <c r="D3" s="9"/>
      <c r="E3" s="9"/>
      <c r="F3" s="9"/>
      <c r="G3" s="24"/>
      <c r="H3" s="24"/>
      <c r="I3" s="9"/>
    </row>
    <row r="4" ht="15.75" customHeight="1">
      <c r="A4" s="16" t="s">
        <v>286</v>
      </c>
      <c r="B4" s="9"/>
      <c r="C4" s="24"/>
      <c r="D4" s="9"/>
      <c r="E4" s="9"/>
      <c r="F4" s="9"/>
      <c r="G4" s="24"/>
      <c r="H4" s="24"/>
      <c r="I4" s="9"/>
    </row>
    <row r="5" ht="15.75" customHeight="1">
      <c r="A5" s="9"/>
      <c r="B5" s="10" t="s">
        <v>18</v>
      </c>
      <c r="C5" s="17" t="s">
        <v>19</v>
      </c>
      <c r="D5" s="17" t="s">
        <v>20</v>
      </c>
      <c r="E5" s="10" t="s">
        <v>21</v>
      </c>
      <c r="F5" s="10" t="s">
        <v>22</v>
      </c>
      <c r="G5" s="17" t="s">
        <v>23</v>
      </c>
      <c r="H5" s="17" t="s">
        <v>24</v>
      </c>
      <c r="I5" s="10" t="s">
        <v>25</v>
      </c>
    </row>
    <row r="6" ht="15.75" customHeight="1">
      <c r="A6" s="54" t="s">
        <v>26</v>
      </c>
      <c r="B6" s="21" t="s">
        <v>287</v>
      </c>
      <c r="C6" s="24" t="s">
        <v>288</v>
      </c>
      <c r="D6" s="9" t="s">
        <v>281</v>
      </c>
      <c r="E6" s="21" t="s">
        <v>289</v>
      </c>
      <c r="F6" s="9" t="s">
        <v>290</v>
      </c>
      <c r="G6" s="22">
        <v>2.0</v>
      </c>
      <c r="H6" s="22">
        <v>8.0</v>
      </c>
      <c r="I6" s="9" t="s">
        <v>291</v>
      </c>
    </row>
    <row r="7" ht="15.75" customHeight="1">
      <c r="A7" s="54" t="s">
        <v>27</v>
      </c>
      <c r="B7" s="21" t="s">
        <v>292</v>
      </c>
      <c r="C7" s="24" t="s">
        <v>293</v>
      </c>
      <c r="D7" s="9" t="s">
        <v>281</v>
      </c>
      <c r="E7" s="9" t="s">
        <v>294</v>
      </c>
      <c r="F7" s="9" t="s">
        <v>290</v>
      </c>
      <c r="G7" s="22">
        <v>0.0</v>
      </c>
      <c r="H7" s="22">
        <v>1.0</v>
      </c>
      <c r="I7" s="9" t="s">
        <v>96</v>
      </c>
    </row>
    <row r="8" ht="15.75" customHeight="1">
      <c r="A8" s="54" t="s">
        <v>28</v>
      </c>
      <c r="B8" s="9"/>
      <c r="C8" s="24"/>
      <c r="D8" s="9"/>
      <c r="E8" s="9"/>
      <c r="F8" s="9"/>
      <c r="G8" s="22"/>
      <c r="H8" s="22"/>
      <c r="I8" s="9"/>
    </row>
    <row r="9" ht="15.75" customHeight="1">
      <c r="A9" s="54" t="s">
        <v>29</v>
      </c>
      <c r="B9" s="21" t="s">
        <v>287</v>
      </c>
      <c r="C9" s="24" t="s">
        <v>295</v>
      </c>
      <c r="D9" s="9" t="s">
        <v>282</v>
      </c>
      <c r="E9" s="21" t="s">
        <v>296</v>
      </c>
      <c r="F9" s="9" t="s">
        <v>290</v>
      </c>
      <c r="G9" s="22">
        <v>0.0</v>
      </c>
      <c r="H9" s="22">
        <v>10.0</v>
      </c>
      <c r="I9" s="9" t="s">
        <v>297</v>
      </c>
    </row>
    <row r="10" ht="15.75" customHeight="1">
      <c r="A10" s="54" t="s">
        <v>30</v>
      </c>
      <c r="B10" s="21" t="s">
        <v>292</v>
      </c>
      <c r="C10" s="24" t="s">
        <v>293</v>
      </c>
      <c r="D10" s="9" t="s">
        <v>282</v>
      </c>
      <c r="E10" s="9" t="s">
        <v>294</v>
      </c>
      <c r="F10" s="9" t="s">
        <v>290</v>
      </c>
      <c r="G10" s="22">
        <v>0.0</v>
      </c>
      <c r="H10" s="22">
        <v>1.0</v>
      </c>
      <c r="I10" s="9" t="s">
        <v>93</v>
      </c>
    </row>
    <row r="11" ht="15.75" customHeight="1">
      <c r="A11" s="54" t="s">
        <v>31</v>
      </c>
      <c r="B11" s="9"/>
      <c r="C11" s="24"/>
      <c r="D11" s="9"/>
      <c r="E11" s="9"/>
      <c r="F11" s="9"/>
      <c r="G11" s="22"/>
      <c r="H11" s="22"/>
      <c r="I11" s="9"/>
    </row>
    <row r="12" ht="15.75" customHeight="1">
      <c r="A12" s="54" t="s">
        <v>32</v>
      </c>
      <c r="B12" s="9" t="s">
        <v>298</v>
      </c>
      <c r="C12" s="24" t="s">
        <v>293</v>
      </c>
      <c r="D12" s="9" t="s">
        <v>283</v>
      </c>
      <c r="E12" s="9" t="s">
        <v>299</v>
      </c>
      <c r="F12" s="9" t="s">
        <v>300</v>
      </c>
      <c r="G12" s="22">
        <v>4.0</v>
      </c>
      <c r="H12" s="22">
        <v>7.0</v>
      </c>
      <c r="I12" s="9" t="s">
        <v>301</v>
      </c>
    </row>
    <row r="13" ht="15.75" customHeight="1">
      <c r="A13" s="54" t="s">
        <v>33</v>
      </c>
      <c r="B13" s="9"/>
      <c r="C13" s="24"/>
      <c r="D13" s="9"/>
      <c r="E13" s="9"/>
      <c r="F13" s="9"/>
      <c r="G13" s="24"/>
      <c r="H13" s="24"/>
      <c r="I13" s="9"/>
    </row>
    <row r="14" ht="15.75" customHeight="1">
      <c r="A14" s="54" t="s">
        <v>34</v>
      </c>
      <c r="B14" s="9"/>
      <c r="C14" s="24"/>
      <c r="D14" s="9"/>
      <c r="E14" s="9"/>
      <c r="F14" s="9"/>
      <c r="G14" s="24"/>
      <c r="H14" s="24"/>
      <c r="I14" s="9"/>
    </row>
    <row r="15" ht="15.75" customHeight="1">
      <c r="A15" s="54" t="s">
        <v>35</v>
      </c>
      <c r="B15" s="9"/>
      <c r="C15" s="24"/>
      <c r="D15" s="9"/>
      <c r="E15" s="9"/>
      <c r="F15" s="9"/>
      <c r="G15" s="24"/>
      <c r="H15" s="24"/>
      <c r="I15" s="9"/>
    </row>
    <row r="16" ht="15.75" customHeight="1">
      <c r="A16" s="54" t="s">
        <v>36</v>
      </c>
      <c r="B16" s="9"/>
      <c r="C16" s="24"/>
      <c r="D16" s="9"/>
      <c r="E16" s="9"/>
      <c r="F16" s="9"/>
      <c r="G16" s="24"/>
      <c r="H16" s="24"/>
      <c r="I16" s="9"/>
    </row>
    <row r="17" ht="15.75" customHeight="1">
      <c r="A17" s="54" t="s">
        <v>37</v>
      </c>
      <c r="B17" s="9"/>
      <c r="C17" s="24"/>
      <c r="D17" s="9"/>
      <c r="E17" s="9"/>
      <c r="F17" s="9"/>
      <c r="G17" s="24"/>
      <c r="H17" s="24"/>
      <c r="I17" s="9"/>
    </row>
    <row r="18" ht="15.75" customHeight="1">
      <c r="A18" s="54" t="s">
        <v>38</v>
      </c>
      <c r="B18" s="9"/>
      <c r="C18" s="24"/>
      <c r="D18" s="9"/>
      <c r="E18" s="9"/>
      <c r="F18" s="9"/>
      <c r="G18" s="24"/>
      <c r="H18" s="24"/>
      <c r="I18" s="9"/>
    </row>
    <row r="19" ht="15.75" customHeight="1">
      <c r="A19" s="54" t="s">
        <v>39</v>
      </c>
      <c r="B19" s="9"/>
      <c r="C19" s="24"/>
      <c r="D19" s="9"/>
      <c r="E19" s="9"/>
      <c r="F19" s="9"/>
      <c r="G19" s="24"/>
      <c r="H19" s="24"/>
      <c r="I19" s="9"/>
    </row>
    <row r="20" ht="15.75" customHeight="1">
      <c r="A20" s="54" t="s">
        <v>40</v>
      </c>
      <c r="B20" s="9"/>
      <c r="C20" s="24"/>
      <c r="D20" s="9"/>
      <c r="E20" s="9"/>
      <c r="F20" s="9"/>
      <c r="G20" s="24"/>
      <c r="H20" s="24"/>
      <c r="I20" s="9"/>
    </row>
    <row r="21" ht="15.75" customHeight="1">
      <c r="A21" s="54" t="s">
        <v>41</v>
      </c>
      <c r="B21" s="9"/>
      <c r="C21" s="24"/>
      <c r="D21" s="9"/>
      <c r="E21" s="9"/>
      <c r="F21" s="9"/>
      <c r="G21" s="24"/>
      <c r="H21" s="24"/>
      <c r="I21" s="9"/>
    </row>
    <row r="22" ht="15.75" customHeight="1">
      <c r="A22" s="54" t="s">
        <v>42</v>
      </c>
      <c r="B22" s="9"/>
      <c r="C22" s="24"/>
      <c r="D22" s="9"/>
      <c r="E22" s="9"/>
      <c r="F22" s="9"/>
      <c r="G22" s="24"/>
      <c r="H22" s="24"/>
      <c r="I22" s="9"/>
    </row>
    <row r="23" ht="15.75" customHeight="1">
      <c r="A23" s="54" t="s">
        <v>43</v>
      </c>
      <c r="B23" s="9"/>
      <c r="C23" s="24"/>
      <c r="D23" s="9"/>
      <c r="E23" s="9"/>
      <c r="F23" s="9"/>
      <c r="G23" s="24"/>
      <c r="H23" s="24"/>
      <c r="I23" s="9"/>
    </row>
    <row r="24" ht="15.75" customHeight="1">
      <c r="A24" s="54" t="s">
        <v>44</v>
      </c>
      <c r="B24" s="9"/>
      <c r="C24" s="24"/>
      <c r="D24" s="9"/>
      <c r="E24" s="9"/>
      <c r="F24" s="9"/>
      <c r="G24" s="24"/>
      <c r="H24" s="24"/>
      <c r="I24" s="9"/>
    </row>
    <row r="25" ht="15.75" customHeight="1">
      <c r="A25" s="54" t="s">
        <v>45</v>
      </c>
      <c r="B25" s="9"/>
      <c r="C25" s="24"/>
      <c r="D25" s="9"/>
      <c r="E25" s="9"/>
      <c r="F25" s="9"/>
      <c r="G25" s="24"/>
      <c r="H25" s="24"/>
      <c r="I25" s="9"/>
    </row>
    <row r="26" ht="15.75" customHeight="1">
      <c r="A26" s="54" t="s">
        <v>46</v>
      </c>
      <c r="B26" s="9"/>
      <c r="C26" s="24"/>
      <c r="D26" s="9"/>
      <c r="E26" s="9"/>
      <c r="F26" s="9"/>
      <c r="G26" s="24"/>
      <c r="H26" s="24"/>
      <c r="I26" s="9"/>
    </row>
    <row r="27" ht="15.75" customHeight="1">
      <c r="A27" s="54" t="s">
        <v>47</v>
      </c>
      <c r="B27" s="9"/>
      <c r="C27" s="24"/>
      <c r="D27" s="9"/>
      <c r="E27" s="9"/>
      <c r="F27" s="9"/>
      <c r="G27" s="24"/>
      <c r="H27" s="24"/>
      <c r="I27" s="9"/>
    </row>
    <row r="28" ht="15.75" customHeight="1">
      <c r="A28" s="54" t="s">
        <v>48</v>
      </c>
      <c r="B28" s="9"/>
      <c r="C28" s="24"/>
      <c r="D28" s="9"/>
      <c r="E28" s="9"/>
      <c r="F28" s="9"/>
      <c r="G28" s="24"/>
      <c r="H28" s="24"/>
      <c r="I28" s="9"/>
    </row>
    <row r="29" ht="15.75" customHeight="1">
      <c r="A29" s="54" t="s">
        <v>49</v>
      </c>
      <c r="B29" s="9"/>
      <c r="C29" s="24"/>
      <c r="D29" s="9"/>
      <c r="E29" s="9"/>
      <c r="F29" s="9"/>
      <c r="G29" s="24"/>
      <c r="H29" s="24"/>
      <c r="I29" s="9"/>
    </row>
    <row r="30" ht="15.75" customHeight="1">
      <c r="A30" s="54" t="s">
        <v>50</v>
      </c>
      <c r="B30" s="9"/>
      <c r="C30" s="24"/>
      <c r="D30" s="9"/>
      <c r="E30" s="9"/>
      <c r="F30" s="9"/>
      <c r="G30" s="24"/>
      <c r="H30" s="24"/>
      <c r="I30" s="9"/>
    </row>
    <row r="31" ht="15.75" customHeight="1">
      <c r="A31" s="54" t="s">
        <v>51</v>
      </c>
      <c r="B31" s="9"/>
      <c r="C31" s="24"/>
      <c r="D31" s="9"/>
      <c r="E31" s="9"/>
      <c r="F31" s="9"/>
      <c r="G31" s="24"/>
      <c r="H31" s="24"/>
      <c r="I31" s="9"/>
    </row>
    <row r="32" ht="15.75" customHeight="1">
      <c r="A32" s="54" t="s">
        <v>52</v>
      </c>
      <c r="B32" s="9"/>
      <c r="C32" s="24"/>
      <c r="D32" s="9"/>
      <c r="E32" s="9"/>
      <c r="F32" s="9"/>
      <c r="G32" s="24"/>
      <c r="H32" s="24"/>
      <c r="I32" s="9"/>
    </row>
    <row r="33" ht="15.75" customHeight="1">
      <c r="A33" s="54" t="s">
        <v>53</v>
      </c>
      <c r="B33" s="9"/>
      <c r="C33" s="24"/>
      <c r="D33" s="9"/>
      <c r="E33" s="9"/>
      <c r="F33" s="9"/>
      <c r="G33" s="24"/>
      <c r="H33" s="24"/>
      <c r="I33" s="9"/>
    </row>
    <row r="34" ht="15.75" customHeight="1">
      <c r="A34" s="54" t="s">
        <v>54</v>
      </c>
      <c r="B34" s="9"/>
      <c r="C34" s="24"/>
      <c r="D34" s="9"/>
      <c r="E34" s="9"/>
      <c r="F34" s="9"/>
      <c r="G34" s="24"/>
      <c r="H34" s="24"/>
      <c r="I34" s="9"/>
    </row>
    <row r="35" ht="15.75" customHeight="1">
      <c r="A35" s="54" t="s">
        <v>55</v>
      </c>
      <c r="B35" s="9"/>
      <c r="C35" s="24"/>
      <c r="D35" s="9"/>
      <c r="E35" s="9"/>
      <c r="F35" s="9"/>
      <c r="G35" s="24"/>
      <c r="H35" s="24"/>
      <c r="I35" s="9"/>
    </row>
    <row r="36" ht="15.75" customHeight="1">
      <c r="A36" s="54" t="s">
        <v>56</v>
      </c>
      <c r="B36" s="9"/>
      <c r="C36" s="24"/>
      <c r="D36" s="9"/>
      <c r="E36" s="9"/>
      <c r="F36" s="9"/>
      <c r="G36" s="24"/>
      <c r="H36" s="24"/>
      <c r="I36" s="9"/>
    </row>
    <row r="37" ht="15.75" customHeight="1">
      <c r="A37" s="54" t="s">
        <v>57</v>
      </c>
      <c r="B37" s="9"/>
      <c r="C37" s="24"/>
      <c r="D37" s="9"/>
      <c r="E37" s="9"/>
      <c r="F37" s="9"/>
      <c r="G37" s="24"/>
      <c r="H37" s="24"/>
      <c r="I37" s="9"/>
    </row>
    <row r="38" ht="15.75" customHeight="1">
      <c r="A38" s="54" t="s">
        <v>58</v>
      </c>
      <c r="B38" s="9"/>
      <c r="C38" s="24"/>
      <c r="D38" s="9"/>
      <c r="E38" s="9"/>
      <c r="F38" s="9"/>
      <c r="G38" s="24"/>
      <c r="H38" s="24"/>
      <c r="I38" s="9"/>
    </row>
    <row r="39" ht="15.75" customHeight="1">
      <c r="A39" s="54" t="s">
        <v>59</v>
      </c>
      <c r="B39" s="9"/>
      <c r="C39" s="24"/>
      <c r="D39" s="9"/>
      <c r="E39" s="9"/>
      <c r="F39" s="9"/>
      <c r="G39" s="24"/>
      <c r="H39" s="24"/>
      <c r="I39" s="9"/>
    </row>
    <row r="40" ht="15.75" customHeight="1">
      <c r="A40" s="54" t="s">
        <v>60</v>
      </c>
      <c r="B40" s="9"/>
      <c r="C40" s="24"/>
      <c r="D40" s="9"/>
      <c r="E40" s="9"/>
      <c r="F40" s="9"/>
      <c r="G40" s="24"/>
      <c r="H40" s="24"/>
      <c r="I40" s="9"/>
    </row>
    <row r="41" ht="15.75" customHeight="1">
      <c r="A41" s="54" t="s">
        <v>61</v>
      </c>
      <c r="B41" s="9"/>
      <c r="C41" s="24"/>
      <c r="D41" s="9"/>
      <c r="E41" s="9"/>
      <c r="F41" s="9"/>
      <c r="G41" s="24"/>
      <c r="H41" s="24"/>
      <c r="I41" s="9"/>
    </row>
    <row r="42" ht="15.75" customHeight="1">
      <c r="A42" s="54" t="s">
        <v>62</v>
      </c>
      <c r="B42" s="9"/>
      <c r="C42" s="24"/>
      <c r="D42" s="9"/>
      <c r="E42" s="9"/>
      <c r="F42" s="9"/>
      <c r="G42" s="24"/>
      <c r="H42" s="24"/>
      <c r="I42" s="9"/>
    </row>
    <row r="43" ht="15.75" customHeight="1">
      <c r="A43" s="54" t="s">
        <v>63</v>
      </c>
      <c r="B43" s="9"/>
      <c r="C43" s="24"/>
      <c r="D43" s="9"/>
      <c r="E43" s="9"/>
      <c r="F43" s="9"/>
      <c r="G43" s="24"/>
      <c r="H43" s="24"/>
      <c r="I43" s="9"/>
    </row>
    <row r="44" ht="15.75" customHeight="1">
      <c r="A44" s="54" t="s">
        <v>64</v>
      </c>
      <c r="B44" s="9"/>
      <c r="C44" s="24"/>
      <c r="D44" s="9"/>
      <c r="E44" s="9"/>
      <c r="F44" s="9"/>
      <c r="G44" s="24"/>
      <c r="H44" s="24"/>
      <c r="I44" s="9"/>
    </row>
    <row r="45" ht="15.75" customHeight="1">
      <c r="A45" s="54" t="s">
        <v>65</v>
      </c>
      <c r="B45" s="9"/>
      <c r="C45" s="24"/>
      <c r="D45" s="9"/>
      <c r="E45" s="9"/>
      <c r="F45" s="9"/>
      <c r="G45" s="24"/>
      <c r="H45" s="24"/>
      <c r="I45" s="9"/>
    </row>
    <row r="46" ht="15.75" customHeight="1">
      <c r="A46" s="54" t="s">
        <v>66</v>
      </c>
      <c r="B46" s="9"/>
      <c r="C46" s="24"/>
      <c r="D46" s="9"/>
      <c r="E46" s="9"/>
      <c r="F46" s="9"/>
      <c r="G46" s="24"/>
      <c r="H46" s="24"/>
      <c r="I46" s="9"/>
    </row>
    <row r="47" ht="15.75" customHeight="1">
      <c r="A47" s="54" t="s">
        <v>67</v>
      </c>
      <c r="B47" s="9"/>
      <c r="C47" s="24"/>
      <c r="D47" s="9"/>
      <c r="E47" s="9"/>
      <c r="F47" s="9"/>
      <c r="G47" s="24"/>
      <c r="H47" s="24"/>
      <c r="I47" s="9"/>
    </row>
    <row r="48" ht="15.75" customHeight="1">
      <c r="A48" s="54" t="s">
        <v>68</v>
      </c>
      <c r="B48" s="9"/>
      <c r="C48" s="24"/>
      <c r="D48" s="9"/>
      <c r="E48" s="9"/>
      <c r="F48" s="9"/>
      <c r="G48" s="24"/>
      <c r="H48" s="24"/>
      <c r="I48" s="9"/>
    </row>
    <row r="49" ht="15.75" customHeight="1">
      <c r="A49" s="54" t="s">
        <v>69</v>
      </c>
      <c r="B49" s="9"/>
      <c r="C49" s="24"/>
      <c r="D49" s="9"/>
      <c r="E49" s="9"/>
      <c r="F49" s="9"/>
      <c r="G49" s="24"/>
      <c r="H49" s="24"/>
      <c r="I49" s="9"/>
    </row>
    <row r="50" ht="15.75" customHeight="1">
      <c r="A50" s="54" t="s">
        <v>70</v>
      </c>
      <c r="B50" s="9"/>
      <c r="C50" s="24"/>
      <c r="D50" s="9"/>
      <c r="E50" s="9"/>
      <c r="F50" s="9"/>
      <c r="G50" s="24"/>
      <c r="H50" s="24"/>
      <c r="I50" s="9"/>
    </row>
    <row r="51" ht="15.75" customHeight="1">
      <c r="A51" s="54" t="s">
        <v>71</v>
      </c>
      <c r="B51" s="9"/>
      <c r="C51" s="24"/>
      <c r="D51" s="9"/>
      <c r="E51" s="9"/>
      <c r="F51" s="9"/>
      <c r="G51" s="24"/>
      <c r="H51" s="24"/>
      <c r="I51" s="9"/>
    </row>
    <row r="52" ht="15.75" customHeight="1">
      <c r="A52" s="54" t="s">
        <v>72</v>
      </c>
      <c r="B52" s="9"/>
      <c r="C52" s="24"/>
      <c r="D52" s="9"/>
      <c r="E52" s="9"/>
      <c r="F52" s="9"/>
      <c r="G52" s="24"/>
      <c r="H52" s="24"/>
      <c r="I52" s="9"/>
    </row>
    <row r="53" ht="15.75" customHeight="1">
      <c r="A53" s="54" t="s">
        <v>73</v>
      </c>
      <c r="B53" s="9"/>
      <c r="C53" s="24"/>
      <c r="D53" s="9"/>
      <c r="E53" s="9"/>
      <c r="F53" s="9"/>
      <c r="G53" s="24"/>
      <c r="H53" s="24"/>
      <c r="I53" s="9"/>
    </row>
    <row r="54" ht="15.75" customHeight="1">
      <c r="A54" s="54" t="s">
        <v>74</v>
      </c>
      <c r="B54" s="9"/>
      <c r="C54" s="24"/>
      <c r="D54" s="9"/>
      <c r="E54" s="9"/>
      <c r="F54" s="9"/>
      <c r="G54" s="24"/>
      <c r="H54" s="24"/>
      <c r="I54" s="9"/>
    </row>
    <row r="55" ht="15.75" customHeight="1">
      <c r="A55" s="54" t="s">
        <v>75</v>
      </c>
      <c r="B55" s="9"/>
      <c r="C55" s="24"/>
      <c r="D55" s="9"/>
      <c r="E55" s="9"/>
      <c r="F55" s="9"/>
      <c r="G55" s="24"/>
      <c r="H55" s="24"/>
      <c r="I55" s="9"/>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I6:I12">
      <formula1>'Skills Data'!$D$2:$D$187</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6.0"/>
    <col customWidth="1" min="3" max="4" width="14.25"/>
    <col customWidth="1" min="5" max="5" width="12.75"/>
    <col customWidth="1" min="6" max="6" width="14.63"/>
    <col customWidth="1" min="7" max="7" width="19.38"/>
    <col customWidth="1" hidden="1" min="8" max="8" width="24.0"/>
  </cols>
  <sheetData>
    <row r="1" ht="15.75" customHeight="1">
      <c r="A1" s="77" t="s">
        <v>302</v>
      </c>
      <c r="B1" s="27"/>
      <c r="C1" s="27"/>
      <c r="D1" s="27"/>
      <c r="E1" s="27"/>
      <c r="F1" s="27"/>
      <c r="G1" s="27"/>
      <c r="H1" s="28"/>
    </row>
    <row r="2" ht="15.75" customHeight="1">
      <c r="A2" s="29" t="s">
        <v>1</v>
      </c>
      <c r="B2" s="27"/>
      <c r="C2" s="27"/>
      <c r="D2" s="27"/>
      <c r="E2" s="27"/>
      <c r="F2" s="27"/>
      <c r="G2" s="27"/>
      <c r="H2" s="28"/>
    </row>
    <row r="3" ht="15.75" customHeight="1">
      <c r="A3" s="78" t="s">
        <v>303</v>
      </c>
      <c r="B3" s="27"/>
      <c r="C3" s="27"/>
      <c r="D3" s="27"/>
      <c r="E3" s="27"/>
      <c r="F3" s="27"/>
      <c r="G3" s="27"/>
      <c r="H3" s="28"/>
    </row>
    <row r="4" ht="15.75" customHeight="1">
      <c r="A4" s="36"/>
      <c r="B4" s="37"/>
      <c r="D4" s="32"/>
      <c r="E4" s="33" t="s">
        <v>79</v>
      </c>
      <c r="F4" s="33" t="s">
        <v>80</v>
      </c>
      <c r="G4" s="34" t="s">
        <v>81</v>
      </c>
      <c r="H4" s="35"/>
    </row>
    <row r="5" ht="15.75" customHeight="1">
      <c r="A5" s="36"/>
      <c r="B5" s="37"/>
      <c r="D5" s="38" t="s">
        <v>82</v>
      </c>
      <c r="E5" s="39">
        <v>5000000.0</v>
      </c>
      <c r="F5" s="40">
        <f>sum(G11:G60)</f>
        <v>3090000</v>
      </c>
      <c r="G5" s="41">
        <f t="shared" ref="G5:G8" si="1">E5-F5</f>
        <v>1910000</v>
      </c>
      <c r="H5" s="42"/>
    </row>
    <row r="6" ht="15.75" customHeight="1">
      <c r="A6" s="36"/>
      <c r="B6" s="37"/>
      <c r="D6" s="43" t="s">
        <v>281</v>
      </c>
      <c r="E6" s="44">
        <v>1200000.0</v>
      </c>
      <c r="F6" s="45">
        <f>sumif(D11:D60,D6,G11:G60)</f>
        <v>1100000</v>
      </c>
      <c r="G6" s="46">
        <f t="shared" si="1"/>
        <v>100000</v>
      </c>
      <c r="H6" s="35"/>
    </row>
    <row r="7" ht="15.75" customHeight="1">
      <c r="A7" s="36"/>
      <c r="B7" s="37"/>
      <c r="D7" s="43" t="s">
        <v>282</v>
      </c>
      <c r="E7" s="47">
        <v>2000000.0</v>
      </c>
      <c r="F7" s="45">
        <f>sumif(D11:D60,D7,G11:G60)</f>
        <v>1600000</v>
      </c>
      <c r="G7" s="46">
        <f t="shared" si="1"/>
        <v>400000</v>
      </c>
      <c r="H7" s="35"/>
    </row>
    <row r="8" ht="15.75" customHeight="1">
      <c r="A8" s="36"/>
      <c r="B8" s="37"/>
      <c r="D8" s="43" t="s">
        <v>283</v>
      </c>
      <c r="E8" s="48">
        <v>380000.0</v>
      </c>
      <c r="F8" s="45">
        <f>sumif(D11:D60,D8,G11:G60)</f>
        <v>390000</v>
      </c>
      <c r="G8" s="46">
        <f t="shared" si="1"/>
        <v>-10000</v>
      </c>
      <c r="H8" s="35"/>
    </row>
    <row r="9" ht="15.75" customHeight="1">
      <c r="A9" s="36"/>
      <c r="B9" s="37"/>
      <c r="C9" s="49"/>
      <c r="D9" s="49"/>
      <c r="E9" s="49"/>
      <c r="F9" s="49"/>
      <c r="G9" s="50"/>
      <c r="H9" s="51"/>
    </row>
    <row r="10" ht="15.75" customHeight="1">
      <c r="A10" s="36"/>
      <c r="B10" s="52" t="s">
        <v>18</v>
      </c>
      <c r="C10" s="17" t="s">
        <v>19</v>
      </c>
      <c r="D10" s="17" t="s">
        <v>20</v>
      </c>
      <c r="E10" s="17" t="s">
        <v>83</v>
      </c>
      <c r="F10" s="17" t="s">
        <v>84</v>
      </c>
      <c r="G10" s="53" t="s">
        <v>80</v>
      </c>
      <c r="H10" s="17" t="s">
        <v>85</v>
      </c>
    </row>
    <row r="11" ht="15.75" customHeight="1">
      <c r="A11" s="54" t="s">
        <v>26</v>
      </c>
      <c r="B11" s="21" t="str">
        <f>'Sample Positions'!B6</f>
        <v>AI Engineer</v>
      </c>
      <c r="C11" s="21" t="str">
        <f>'Sample Positions'!C6</f>
        <v>L2</v>
      </c>
      <c r="D11" s="21" t="str">
        <f>'Sample Positions'!D6</f>
        <v>Chatbot</v>
      </c>
      <c r="E11" s="79">
        <f>if('Sample Positions'!H6&gt;0,'Sample Positions'!H6-'Sample Positions'!G6,"")</f>
        <v>6</v>
      </c>
      <c r="F11" s="55">
        <v>150000.0</v>
      </c>
      <c r="G11" s="56">
        <f t="shared" ref="G11:G60" si="2">if(F11&gt;0,E11*F11,"")</f>
        <v>900000</v>
      </c>
    </row>
    <row r="12" ht="15.75" customHeight="1">
      <c r="A12" s="54" t="s">
        <v>27</v>
      </c>
      <c r="B12" s="21" t="str">
        <f>'Sample Positions'!B7</f>
        <v>AI Project Director</v>
      </c>
      <c r="C12" s="21" t="str">
        <f>'Sample Positions'!C7</f>
        <v>L1</v>
      </c>
      <c r="D12" s="21" t="str">
        <f>'Sample Positions'!D7</f>
        <v>Chatbot</v>
      </c>
      <c r="E12" s="79">
        <f>if('Sample Positions'!H7&gt;0,'Sample Positions'!H7-'Sample Positions'!G7,"")</f>
        <v>1</v>
      </c>
      <c r="F12" s="57">
        <v>200000.0</v>
      </c>
      <c r="G12" s="56">
        <f t="shared" si="2"/>
        <v>200000</v>
      </c>
    </row>
    <row r="13" ht="15.75" customHeight="1">
      <c r="A13" s="54" t="s">
        <v>28</v>
      </c>
      <c r="B13" s="21" t="str">
        <f>'Sample Positions'!B8</f>
        <v/>
      </c>
      <c r="C13" s="21" t="str">
        <f>'Sample Positions'!C8</f>
        <v/>
      </c>
      <c r="D13" s="21" t="str">
        <f>'Sample Positions'!D8</f>
        <v/>
      </c>
      <c r="E13" s="7" t="str">
        <f>if('Sample Positions'!H8&gt;0,'Sample Positions'!H8-'Sample Positions'!G8,"")</f>
        <v/>
      </c>
      <c r="F13" s="57"/>
      <c r="G13" s="56" t="str">
        <f t="shared" si="2"/>
        <v/>
      </c>
    </row>
    <row r="14" ht="15.75" customHeight="1">
      <c r="A14" s="54" t="s">
        <v>29</v>
      </c>
      <c r="B14" s="21" t="str">
        <f>'Sample Positions'!B9</f>
        <v>AI Engineer</v>
      </c>
      <c r="C14" s="21" t="str">
        <f>'Sample Positions'!C9</f>
        <v>L3</v>
      </c>
      <c r="D14" s="21" t="str">
        <f>'Sample Positions'!D9</f>
        <v>Image Diag</v>
      </c>
      <c r="E14" s="79">
        <f>if('Sample Positions'!H9&gt;0,'Sample Positions'!H9-'Sample Positions'!G9,"")</f>
        <v>10</v>
      </c>
      <c r="F14" s="57">
        <v>140000.0</v>
      </c>
      <c r="G14" s="56">
        <f t="shared" si="2"/>
        <v>1400000</v>
      </c>
    </row>
    <row r="15" ht="15.75" customHeight="1">
      <c r="A15" s="54" t="s">
        <v>30</v>
      </c>
      <c r="B15" s="21" t="str">
        <f>'Sample Positions'!B10</f>
        <v>AI Project Director</v>
      </c>
      <c r="C15" s="21" t="str">
        <f>'Sample Positions'!C10</f>
        <v>L1</v>
      </c>
      <c r="D15" s="21" t="str">
        <f>'Sample Positions'!D10</f>
        <v>Image Diag</v>
      </c>
      <c r="E15" s="79">
        <f>if('Sample Positions'!H10&gt;0,'Sample Positions'!H10-'Sample Positions'!G10,"")</f>
        <v>1</v>
      </c>
      <c r="F15" s="57">
        <v>200000.0</v>
      </c>
      <c r="G15" s="56">
        <f t="shared" si="2"/>
        <v>200000</v>
      </c>
    </row>
    <row r="16" ht="15.75" customHeight="1">
      <c r="A16" s="54" t="s">
        <v>31</v>
      </c>
      <c r="B16" s="21" t="str">
        <f>'Sample Positions'!B11</f>
        <v/>
      </c>
      <c r="C16" s="21" t="str">
        <f>'Sample Positions'!C11</f>
        <v/>
      </c>
      <c r="D16" s="21" t="str">
        <f>'Sample Positions'!D11</f>
        <v/>
      </c>
      <c r="E16" s="7" t="str">
        <f>if('Sample Positions'!H11&gt;0,'Sample Positions'!H11-'Sample Positions'!G11,"")</f>
        <v/>
      </c>
      <c r="F16" s="57"/>
      <c r="G16" s="56" t="str">
        <f t="shared" si="2"/>
        <v/>
      </c>
    </row>
    <row r="17" ht="15.75" customHeight="1">
      <c r="A17" s="54" t="s">
        <v>32</v>
      </c>
      <c r="B17" s="21" t="str">
        <f>'Sample Positions'!B12</f>
        <v>AWS Cloud Architect</v>
      </c>
      <c r="C17" s="21" t="str">
        <f>'Sample Positions'!C12</f>
        <v>L1</v>
      </c>
      <c r="D17" s="21" t="str">
        <f>'Sample Positions'!D12</f>
        <v>AWS</v>
      </c>
      <c r="E17" s="79">
        <f>if('Sample Positions'!H12&gt;0,'Sample Positions'!H12-'Sample Positions'!G12,"")</f>
        <v>3</v>
      </c>
      <c r="F17" s="57">
        <v>130000.0</v>
      </c>
      <c r="G17" s="56">
        <f t="shared" si="2"/>
        <v>390000</v>
      </c>
    </row>
    <row r="18" ht="15.75" customHeight="1">
      <c r="A18" s="54" t="s">
        <v>33</v>
      </c>
      <c r="B18" s="21" t="str">
        <f>'Sample Positions'!B13</f>
        <v/>
      </c>
      <c r="C18" s="21" t="str">
        <f>'2. Positions'!C14</f>
        <v/>
      </c>
      <c r="D18" s="21" t="str">
        <f>'2. Positions'!D14</f>
        <v/>
      </c>
      <c r="E18" s="7" t="str">
        <f>if('2. Positions'!H14&gt;0,'2. Positions'!H14-'2. Positions'!G14,"")</f>
        <v/>
      </c>
      <c r="F18" s="57"/>
      <c r="G18" s="56" t="str">
        <f t="shared" si="2"/>
        <v/>
      </c>
    </row>
    <row r="19" ht="15.75" customHeight="1">
      <c r="A19" s="54" t="s">
        <v>34</v>
      </c>
      <c r="B19" s="21" t="str">
        <f>'2. Positions'!B15</f>
        <v/>
      </c>
      <c r="C19" s="21" t="str">
        <f>'2. Positions'!C15</f>
        <v/>
      </c>
      <c r="D19" s="21" t="str">
        <f>'2. Positions'!D15</f>
        <v/>
      </c>
      <c r="E19" s="7" t="str">
        <f>if('2. Positions'!H15&gt;0,'2. Positions'!H15-'2. Positions'!G15,"")</f>
        <v/>
      </c>
      <c r="F19" s="57"/>
      <c r="G19" s="56" t="str">
        <f t="shared" si="2"/>
        <v/>
      </c>
    </row>
    <row r="20" ht="15.75" customHeight="1">
      <c r="A20" s="54" t="s">
        <v>35</v>
      </c>
      <c r="B20" s="21" t="str">
        <f>'2. Positions'!B16</f>
        <v/>
      </c>
      <c r="C20" s="21" t="str">
        <f>'2. Positions'!C16</f>
        <v/>
      </c>
      <c r="D20" s="21" t="str">
        <f>'2. Positions'!D16</f>
        <v/>
      </c>
      <c r="E20" s="7" t="str">
        <f>if('2. Positions'!H16&gt;0,'2. Positions'!H16-'2. Positions'!G16,"")</f>
        <v/>
      </c>
      <c r="F20" s="57"/>
      <c r="G20" s="56" t="str">
        <f t="shared" si="2"/>
        <v/>
      </c>
    </row>
    <row r="21" ht="15.75" customHeight="1">
      <c r="A21" s="54" t="s">
        <v>36</v>
      </c>
      <c r="B21" s="21" t="str">
        <f>'2. Positions'!B17</f>
        <v/>
      </c>
      <c r="C21" s="21" t="str">
        <f>'2. Positions'!C17</f>
        <v/>
      </c>
      <c r="D21" s="21" t="str">
        <f>'2. Positions'!D17</f>
        <v/>
      </c>
      <c r="E21" s="7" t="str">
        <f>if('2. Positions'!H17&gt;0,'2. Positions'!H17-'2. Positions'!G17,"")</f>
        <v/>
      </c>
      <c r="F21" s="57"/>
      <c r="G21" s="56" t="str">
        <f t="shared" si="2"/>
        <v/>
      </c>
    </row>
    <row r="22" ht="15.75" customHeight="1">
      <c r="A22" s="54" t="s">
        <v>37</v>
      </c>
      <c r="B22" s="21" t="str">
        <f>'2. Positions'!B18</f>
        <v/>
      </c>
      <c r="C22" s="21" t="str">
        <f>'2. Positions'!C18</f>
        <v/>
      </c>
      <c r="D22" s="21" t="str">
        <f>'2. Positions'!D18</f>
        <v/>
      </c>
      <c r="E22" s="7" t="str">
        <f>if('2. Positions'!H18&gt;0,'2. Positions'!H18-'2. Positions'!G18,"")</f>
        <v/>
      </c>
      <c r="F22" s="57"/>
      <c r="G22" s="56" t="str">
        <f t="shared" si="2"/>
        <v/>
      </c>
    </row>
    <row r="23" ht="15.75" customHeight="1">
      <c r="A23" s="54" t="s">
        <v>38</v>
      </c>
      <c r="B23" s="21" t="str">
        <f>'2. Positions'!B19</f>
        <v/>
      </c>
      <c r="C23" s="21" t="str">
        <f>'2. Positions'!C19</f>
        <v/>
      </c>
      <c r="D23" s="21" t="str">
        <f>'2. Positions'!D19</f>
        <v/>
      </c>
      <c r="E23" s="7" t="str">
        <f>if('2. Positions'!H19&gt;0,'2. Positions'!H19-'2. Positions'!G19,"")</f>
        <v/>
      </c>
      <c r="F23" s="57"/>
      <c r="G23" s="56" t="str">
        <f t="shared" si="2"/>
        <v/>
      </c>
    </row>
    <row r="24" ht="15.75" customHeight="1">
      <c r="A24" s="54" t="s">
        <v>39</v>
      </c>
      <c r="B24" s="21" t="str">
        <f>'2. Positions'!B20</f>
        <v/>
      </c>
      <c r="C24" s="21" t="str">
        <f>'2. Positions'!C20</f>
        <v/>
      </c>
      <c r="D24" s="21" t="str">
        <f>'2. Positions'!D20</f>
        <v/>
      </c>
      <c r="E24" s="7" t="str">
        <f>if('2. Positions'!H20&gt;0,'2. Positions'!H20-'2. Positions'!G20,"")</f>
        <v/>
      </c>
      <c r="F24" s="57"/>
      <c r="G24" s="56" t="str">
        <f t="shared" si="2"/>
        <v/>
      </c>
    </row>
    <row r="25" ht="15.75" customHeight="1">
      <c r="A25" s="54" t="s">
        <v>40</v>
      </c>
      <c r="B25" s="21" t="str">
        <f>'2. Positions'!B21</f>
        <v/>
      </c>
      <c r="C25" s="21" t="str">
        <f>'2. Positions'!C21</f>
        <v/>
      </c>
      <c r="D25" s="21" t="str">
        <f>'2. Positions'!D21</f>
        <v/>
      </c>
      <c r="E25" s="7" t="str">
        <f>if('2. Positions'!H21&gt;0,'2. Positions'!H21-'2. Positions'!G21,"")</f>
        <v/>
      </c>
      <c r="F25" s="57"/>
      <c r="G25" s="56" t="str">
        <f t="shared" si="2"/>
        <v/>
      </c>
    </row>
    <row r="26" ht="15.75" customHeight="1">
      <c r="A26" s="54" t="s">
        <v>41</v>
      </c>
      <c r="B26" s="21" t="str">
        <f>'2. Positions'!B22</f>
        <v/>
      </c>
      <c r="C26" s="21" t="str">
        <f>'2. Positions'!C22</f>
        <v/>
      </c>
      <c r="D26" s="21" t="str">
        <f>'2. Positions'!D22</f>
        <v/>
      </c>
      <c r="E26" s="7" t="str">
        <f>if('2. Positions'!H22&gt;0,'2. Positions'!H22-'2. Positions'!G22,"")</f>
        <v/>
      </c>
      <c r="F26" s="58"/>
      <c r="G26" s="56" t="str">
        <f t="shared" si="2"/>
        <v/>
      </c>
    </row>
    <row r="27" ht="15.75" customHeight="1">
      <c r="A27" s="54" t="s">
        <v>42</v>
      </c>
      <c r="B27" s="21" t="str">
        <f>'2. Positions'!B23</f>
        <v/>
      </c>
      <c r="C27" s="21" t="str">
        <f>'2. Positions'!C23</f>
        <v/>
      </c>
      <c r="D27" s="21" t="str">
        <f>'2. Positions'!D23</f>
        <v/>
      </c>
      <c r="E27" s="7" t="str">
        <f>if('2. Positions'!H23&gt;0,'2. Positions'!H23-'2. Positions'!G23,"")</f>
        <v/>
      </c>
      <c r="F27" s="58"/>
      <c r="G27" s="56" t="str">
        <f t="shared" si="2"/>
        <v/>
      </c>
    </row>
    <row r="28" ht="15.75" customHeight="1">
      <c r="A28" s="54" t="s">
        <v>43</v>
      </c>
      <c r="B28" s="21" t="str">
        <f>'2. Positions'!B24</f>
        <v/>
      </c>
      <c r="C28" s="21" t="str">
        <f>'2. Positions'!C24</f>
        <v/>
      </c>
      <c r="D28" s="21" t="str">
        <f>'2. Positions'!D24</f>
        <v/>
      </c>
      <c r="E28" s="7" t="str">
        <f>if('2. Positions'!H24&gt;0,'2. Positions'!H24-'2. Positions'!G24,"")</f>
        <v/>
      </c>
      <c r="F28" s="58"/>
      <c r="G28" s="56" t="str">
        <f t="shared" si="2"/>
        <v/>
      </c>
    </row>
    <row r="29" ht="15.75" customHeight="1">
      <c r="A29" s="54" t="s">
        <v>44</v>
      </c>
      <c r="B29" s="21" t="str">
        <f>'2. Positions'!B25</f>
        <v/>
      </c>
      <c r="C29" s="21" t="str">
        <f>'2. Positions'!C25</f>
        <v/>
      </c>
      <c r="D29" s="21" t="str">
        <f>'2. Positions'!D25</f>
        <v/>
      </c>
      <c r="E29" s="7" t="str">
        <f>if('2. Positions'!H25&gt;0,'2. Positions'!H25-'2. Positions'!G25,"")</f>
        <v/>
      </c>
      <c r="F29" s="58"/>
      <c r="G29" s="56" t="str">
        <f t="shared" si="2"/>
        <v/>
      </c>
    </row>
    <row r="30" ht="15.75" customHeight="1">
      <c r="A30" s="54" t="s">
        <v>45</v>
      </c>
      <c r="B30" s="21" t="str">
        <f>'2. Positions'!B26</f>
        <v/>
      </c>
      <c r="C30" s="21" t="str">
        <f>'2. Positions'!C26</f>
        <v/>
      </c>
      <c r="D30" s="21" t="str">
        <f>'2. Positions'!D26</f>
        <v/>
      </c>
      <c r="E30" s="7" t="str">
        <f>if('2. Positions'!H26&gt;0,'2. Positions'!H26-'2. Positions'!G26,"")</f>
        <v/>
      </c>
      <c r="F30" s="58"/>
      <c r="G30" s="56" t="str">
        <f t="shared" si="2"/>
        <v/>
      </c>
    </row>
    <row r="31" ht="15.75" customHeight="1">
      <c r="A31" s="54" t="s">
        <v>46</v>
      </c>
      <c r="B31" s="21" t="str">
        <f>'2. Positions'!B27</f>
        <v/>
      </c>
      <c r="C31" s="21" t="str">
        <f>'2. Positions'!C27</f>
        <v/>
      </c>
      <c r="D31" s="21" t="str">
        <f>'2. Positions'!D27</f>
        <v/>
      </c>
      <c r="E31" s="7" t="str">
        <f>if('2. Positions'!H27&gt;0,'2. Positions'!H27-'2. Positions'!G27,"")</f>
        <v/>
      </c>
      <c r="F31" s="58"/>
      <c r="G31" s="56" t="str">
        <f t="shared" si="2"/>
        <v/>
      </c>
    </row>
    <row r="32" ht="15.75" customHeight="1">
      <c r="A32" s="54" t="s">
        <v>47</v>
      </c>
      <c r="B32" s="21" t="str">
        <f>'2. Positions'!B28</f>
        <v/>
      </c>
      <c r="C32" s="21" t="str">
        <f>'2. Positions'!C28</f>
        <v/>
      </c>
      <c r="D32" s="21" t="str">
        <f>'2. Positions'!D28</f>
        <v/>
      </c>
      <c r="E32" s="7" t="str">
        <f>if('2. Positions'!H28&gt;0,'2. Positions'!H28-'2. Positions'!G28,"")</f>
        <v/>
      </c>
      <c r="F32" s="58"/>
      <c r="G32" s="56" t="str">
        <f t="shared" si="2"/>
        <v/>
      </c>
    </row>
    <row r="33" ht="15.75" customHeight="1">
      <c r="A33" s="54" t="s">
        <v>48</v>
      </c>
      <c r="B33" s="21" t="str">
        <f>'2. Positions'!B29</f>
        <v/>
      </c>
      <c r="C33" s="21" t="str">
        <f>'2. Positions'!C29</f>
        <v/>
      </c>
      <c r="D33" s="21" t="str">
        <f>'2. Positions'!D29</f>
        <v/>
      </c>
      <c r="E33" s="7" t="str">
        <f>if('2. Positions'!H29&gt;0,'2. Positions'!H29-'2. Positions'!G29,"")</f>
        <v/>
      </c>
      <c r="F33" s="58"/>
      <c r="G33" s="56" t="str">
        <f t="shared" si="2"/>
        <v/>
      </c>
    </row>
    <row r="34" ht="15.75" customHeight="1">
      <c r="A34" s="54" t="s">
        <v>49</v>
      </c>
      <c r="B34" s="21" t="str">
        <f>'2. Positions'!B30</f>
        <v/>
      </c>
      <c r="C34" s="21" t="str">
        <f>'2. Positions'!C30</f>
        <v/>
      </c>
      <c r="D34" s="21" t="str">
        <f>'2. Positions'!D30</f>
        <v/>
      </c>
      <c r="E34" s="7" t="str">
        <f>if('2. Positions'!H30&gt;0,'2. Positions'!H30-'2. Positions'!G30,"")</f>
        <v/>
      </c>
      <c r="F34" s="58"/>
      <c r="G34" s="56" t="str">
        <f t="shared" si="2"/>
        <v/>
      </c>
    </row>
    <row r="35" ht="15.75" customHeight="1">
      <c r="A35" s="54" t="s">
        <v>50</v>
      </c>
      <c r="B35" s="21" t="str">
        <f>'2. Positions'!B31</f>
        <v/>
      </c>
      <c r="C35" s="21" t="str">
        <f>'2. Positions'!C31</f>
        <v/>
      </c>
      <c r="D35" s="21" t="str">
        <f>'2. Positions'!D31</f>
        <v/>
      </c>
      <c r="E35" s="7" t="str">
        <f>if('2. Positions'!H31&gt;0,'2. Positions'!H31-'2. Positions'!G31,"")</f>
        <v/>
      </c>
      <c r="F35" s="58"/>
      <c r="G35" s="56" t="str">
        <f t="shared" si="2"/>
        <v/>
      </c>
    </row>
    <row r="36" ht="15.75" customHeight="1">
      <c r="A36" s="54" t="s">
        <v>51</v>
      </c>
      <c r="B36" s="21" t="str">
        <f>'2. Positions'!B32</f>
        <v/>
      </c>
      <c r="C36" s="21" t="str">
        <f>'2. Positions'!C32</f>
        <v/>
      </c>
      <c r="D36" s="21" t="str">
        <f>'2. Positions'!D32</f>
        <v/>
      </c>
      <c r="E36" s="7" t="str">
        <f>if('2. Positions'!H32&gt;0,'2. Positions'!H32-'2. Positions'!G32,"")</f>
        <v/>
      </c>
      <c r="F36" s="58"/>
      <c r="G36" s="56" t="str">
        <f t="shared" si="2"/>
        <v/>
      </c>
    </row>
    <row r="37" ht="15.75" customHeight="1">
      <c r="A37" s="54" t="s">
        <v>52</v>
      </c>
      <c r="B37" s="21" t="str">
        <f>'2. Positions'!B33</f>
        <v/>
      </c>
      <c r="C37" s="21" t="str">
        <f>'2. Positions'!C33</f>
        <v/>
      </c>
      <c r="D37" s="21" t="str">
        <f>'2. Positions'!D33</f>
        <v/>
      </c>
      <c r="E37" s="7" t="str">
        <f>if('2. Positions'!H33&gt;0,'2. Positions'!H33-'2. Positions'!G33,"")</f>
        <v/>
      </c>
      <c r="F37" s="58"/>
      <c r="G37" s="56" t="str">
        <f t="shared" si="2"/>
        <v/>
      </c>
    </row>
    <row r="38" ht="15.75" customHeight="1">
      <c r="A38" s="54" t="s">
        <v>53</v>
      </c>
      <c r="B38" s="21" t="str">
        <f>'2. Positions'!B34</f>
        <v/>
      </c>
      <c r="C38" s="21" t="str">
        <f>'2. Positions'!C34</f>
        <v/>
      </c>
      <c r="D38" s="21" t="str">
        <f>'2. Positions'!D34</f>
        <v/>
      </c>
      <c r="E38" s="7" t="str">
        <f>if('2. Positions'!H34&gt;0,'2. Positions'!H34-'2. Positions'!G34,"")</f>
        <v/>
      </c>
      <c r="F38" s="58"/>
      <c r="G38" s="56" t="str">
        <f t="shared" si="2"/>
        <v/>
      </c>
    </row>
    <row r="39" ht="15.75" customHeight="1">
      <c r="A39" s="54" t="s">
        <v>54</v>
      </c>
      <c r="B39" s="21" t="str">
        <f>'2. Positions'!B35</f>
        <v/>
      </c>
      <c r="C39" s="21" t="str">
        <f>'2. Positions'!C35</f>
        <v/>
      </c>
      <c r="D39" s="21" t="str">
        <f>'2. Positions'!D35</f>
        <v/>
      </c>
      <c r="E39" s="7" t="str">
        <f>if('2. Positions'!H35&gt;0,'2. Positions'!H35-'2. Positions'!G35,"")</f>
        <v/>
      </c>
      <c r="F39" s="58"/>
      <c r="G39" s="56" t="str">
        <f t="shared" si="2"/>
        <v/>
      </c>
    </row>
    <row r="40" ht="15.75" customHeight="1">
      <c r="A40" s="54" t="s">
        <v>55</v>
      </c>
      <c r="B40" s="21" t="str">
        <f>'2. Positions'!B36</f>
        <v/>
      </c>
      <c r="C40" s="21" t="str">
        <f>'2. Positions'!C36</f>
        <v/>
      </c>
      <c r="D40" s="21" t="str">
        <f>'2. Positions'!D36</f>
        <v/>
      </c>
      <c r="E40" s="7" t="str">
        <f>if('2. Positions'!H36&gt;0,'2. Positions'!H36-'2. Positions'!G36,"")</f>
        <v/>
      </c>
      <c r="F40" s="58"/>
      <c r="G40" s="56" t="str">
        <f t="shared" si="2"/>
        <v/>
      </c>
    </row>
    <row r="41" ht="15.75" customHeight="1">
      <c r="A41" s="54" t="s">
        <v>56</v>
      </c>
      <c r="B41" s="21" t="str">
        <f>'2. Positions'!B37</f>
        <v/>
      </c>
      <c r="C41" s="21" t="str">
        <f>'2. Positions'!C37</f>
        <v/>
      </c>
      <c r="D41" s="21" t="str">
        <f>'2. Positions'!D37</f>
        <v/>
      </c>
      <c r="E41" s="7" t="str">
        <f>if('2. Positions'!H37&gt;0,'2. Positions'!H37-'2. Positions'!G37,"")</f>
        <v/>
      </c>
      <c r="F41" s="58"/>
      <c r="G41" s="56" t="str">
        <f t="shared" si="2"/>
        <v/>
      </c>
    </row>
    <row r="42" ht="15.75" customHeight="1">
      <c r="A42" s="54" t="s">
        <v>57</v>
      </c>
      <c r="B42" s="21" t="str">
        <f>'2. Positions'!B38</f>
        <v/>
      </c>
      <c r="C42" s="21" t="str">
        <f>'2. Positions'!C38</f>
        <v/>
      </c>
      <c r="D42" s="21" t="str">
        <f>'2. Positions'!D38</f>
        <v/>
      </c>
      <c r="E42" s="7" t="str">
        <f>if('2. Positions'!H38&gt;0,'2. Positions'!H38-'2. Positions'!G38,"")</f>
        <v/>
      </c>
      <c r="F42" s="58"/>
      <c r="G42" s="56" t="str">
        <f t="shared" si="2"/>
        <v/>
      </c>
    </row>
    <row r="43" ht="15.75" customHeight="1">
      <c r="A43" s="54" t="s">
        <v>58</v>
      </c>
      <c r="B43" s="21" t="str">
        <f>'2. Positions'!B39</f>
        <v/>
      </c>
      <c r="C43" s="21" t="str">
        <f>'2. Positions'!C39</f>
        <v/>
      </c>
      <c r="D43" s="21" t="str">
        <f>'2. Positions'!D39</f>
        <v/>
      </c>
      <c r="E43" s="7" t="str">
        <f>if('2. Positions'!H39&gt;0,'2. Positions'!H39-'2. Positions'!G39,"")</f>
        <v/>
      </c>
      <c r="F43" s="58"/>
      <c r="G43" s="56" t="str">
        <f t="shared" si="2"/>
        <v/>
      </c>
    </row>
    <row r="44" ht="15.75" customHeight="1">
      <c r="A44" s="54" t="s">
        <v>59</v>
      </c>
      <c r="B44" s="21" t="str">
        <f>'2. Positions'!B40</f>
        <v/>
      </c>
      <c r="C44" s="21" t="str">
        <f>'2. Positions'!C40</f>
        <v/>
      </c>
      <c r="D44" s="21" t="str">
        <f>'2. Positions'!D40</f>
        <v/>
      </c>
      <c r="E44" s="7" t="str">
        <f>if('2. Positions'!H40&gt;0,'2. Positions'!H40-'2. Positions'!G40,"")</f>
        <v/>
      </c>
      <c r="F44" s="58"/>
      <c r="G44" s="56" t="str">
        <f t="shared" si="2"/>
        <v/>
      </c>
    </row>
    <row r="45" ht="15.75" customHeight="1">
      <c r="A45" s="54" t="s">
        <v>60</v>
      </c>
      <c r="B45" s="21" t="str">
        <f>'2. Positions'!B41</f>
        <v/>
      </c>
      <c r="C45" s="21" t="str">
        <f>'2. Positions'!C41</f>
        <v/>
      </c>
      <c r="D45" s="21" t="str">
        <f>'2. Positions'!D41</f>
        <v/>
      </c>
      <c r="E45" s="7" t="str">
        <f>if('2. Positions'!H41&gt;0,'2. Positions'!H41-'2. Positions'!G41,"")</f>
        <v/>
      </c>
      <c r="F45" s="58"/>
      <c r="G45" s="56" t="str">
        <f t="shared" si="2"/>
        <v/>
      </c>
    </row>
    <row r="46" ht="15.75" customHeight="1">
      <c r="A46" s="54" t="s">
        <v>61</v>
      </c>
      <c r="B46" s="21" t="str">
        <f>'2. Positions'!B42</f>
        <v/>
      </c>
      <c r="C46" s="21" t="str">
        <f>'2. Positions'!C42</f>
        <v/>
      </c>
      <c r="D46" s="21" t="str">
        <f>'2. Positions'!D42</f>
        <v/>
      </c>
      <c r="E46" s="7" t="str">
        <f>if('2. Positions'!H42&gt;0,'2. Positions'!H42-'2. Positions'!G42,"")</f>
        <v/>
      </c>
      <c r="F46" s="58"/>
      <c r="G46" s="56" t="str">
        <f t="shared" si="2"/>
        <v/>
      </c>
    </row>
    <row r="47" ht="15.75" customHeight="1">
      <c r="A47" s="54" t="s">
        <v>62</v>
      </c>
      <c r="B47" s="21" t="str">
        <f>'2. Positions'!B43</f>
        <v/>
      </c>
      <c r="C47" s="21" t="str">
        <f>'2. Positions'!C43</f>
        <v/>
      </c>
      <c r="D47" s="21" t="str">
        <f>'2. Positions'!D43</f>
        <v/>
      </c>
      <c r="E47" s="7" t="str">
        <f>if('2. Positions'!H43&gt;0,'2. Positions'!H43-'2. Positions'!G43,"")</f>
        <v/>
      </c>
      <c r="F47" s="58"/>
      <c r="G47" s="56" t="str">
        <f t="shared" si="2"/>
        <v/>
      </c>
    </row>
    <row r="48" ht="15.75" customHeight="1">
      <c r="A48" s="54" t="s">
        <v>63</v>
      </c>
      <c r="B48" s="21" t="str">
        <f>'2. Positions'!B44</f>
        <v/>
      </c>
      <c r="C48" s="21" t="str">
        <f>'2. Positions'!C44</f>
        <v/>
      </c>
      <c r="D48" s="21" t="str">
        <f>'2. Positions'!D44</f>
        <v/>
      </c>
      <c r="E48" s="7" t="str">
        <f>if('2. Positions'!H44&gt;0,'2. Positions'!H44-'2. Positions'!G44,"")</f>
        <v/>
      </c>
      <c r="F48" s="58"/>
      <c r="G48" s="56" t="str">
        <f t="shared" si="2"/>
        <v/>
      </c>
    </row>
    <row r="49" ht="15.75" customHeight="1">
      <c r="A49" s="54" t="s">
        <v>64</v>
      </c>
      <c r="B49" s="21" t="str">
        <f>'2. Positions'!B45</f>
        <v/>
      </c>
      <c r="C49" s="21" t="str">
        <f>'2. Positions'!C45</f>
        <v/>
      </c>
      <c r="D49" s="21" t="str">
        <f>'2. Positions'!D45</f>
        <v/>
      </c>
      <c r="E49" s="7" t="str">
        <f>if('2. Positions'!H45&gt;0,'2. Positions'!H45-'2. Positions'!G45,"")</f>
        <v/>
      </c>
      <c r="F49" s="58"/>
      <c r="G49" s="56" t="str">
        <f t="shared" si="2"/>
        <v/>
      </c>
    </row>
    <row r="50" ht="15.75" customHeight="1">
      <c r="A50" s="54" t="s">
        <v>65</v>
      </c>
      <c r="B50" s="21" t="str">
        <f>'2. Positions'!B46</f>
        <v/>
      </c>
      <c r="C50" s="21" t="str">
        <f>'2. Positions'!C46</f>
        <v/>
      </c>
      <c r="D50" s="21" t="str">
        <f>'2. Positions'!D46</f>
        <v/>
      </c>
      <c r="E50" s="7" t="str">
        <f>if('2. Positions'!H46&gt;0,'2. Positions'!H46-'2. Positions'!G46,"")</f>
        <v/>
      </c>
      <c r="F50" s="58"/>
      <c r="G50" s="56" t="str">
        <f t="shared" si="2"/>
        <v/>
      </c>
    </row>
    <row r="51" ht="15.75" customHeight="1">
      <c r="A51" s="54" t="s">
        <v>66</v>
      </c>
      <c r="B51" s="21" t="str">
        <f>'2. Positions'!B47</f>
        <v/>
      </c>
      <c r="C51" s="21" t="str">
        <f>'2. Positions'!C47</f>
        <v/>
      </c>
      <c r="D51" s="21" t="str">
        <f>'2. Positions'!D47</f>
        <v/>
      </c>
      <c r="E51" s="7" t="str">
        <f>if('2. Positions'!H47&gt;0,'2. Positions'!H47-'2. Positions'!G47,"")</f>
        <v/>
      </c>
      <c r="F51" s="58"/>
      <c r="G51" s="56" t="str">
        <f t="shared" si="2"/>
        <v/>
      </c>
    </row>
    <row r="52" ht="15.75" customHeight="1">
      <c r="A52" s="54" t="s">
        <v>67</v>
      </c>
      <c r="B52" s="21" t="str">
        <f>'2. Positions'!B48</f>
        <v/>
      </c>
      <c r="C52" s="21" t="str">
        <f>'2. Positions'!C48</f>
        <v/>
      </c>
      <c r="D52" s="21" t="str">
        <f>'2. Positions'!D48</f>
        <v/>
      </c>
      <c r="E52" s="7" t="str">
        <f>if('2. Positions'!H48&gt;0,'2. Positions'!H48-'2. Positions'!G48,"")</f>
        <v/>
      </c>
      <c r="F52" s="57"/>
      <c r="G52" s="56" t="str">
        <f t="shared" si="2"/>
        <v/>
      </c>
    </row>
    <row r="53" ht="15.75" customHeight="1">
      <c r="A53" s="54" t="s">
        <v>68</v>
      </c>
      <c r="B53" s="21" t="str">
        <f>'2. Positions'!B49</f>
        <v/>
      </c>
      <c r="C53" s="21" t="str">
        <f>'2. Positions'!C49</f>
        <v/>
      </c>
      <c r="D53" s="21" t="str">
        <f>'2. Positions'!D49</f>
        <v/>
      </c>
      <c r="E53" s="7" t="str">
        <f>if('2. Positions'!H49&gt;0,'2. Positions'!H49-'2. Positions'!G49,"")</f>
        <v/>
      </c>
      <c r="F53" s="58"/>
      <c r="G53" s="56" t="str">
        <f t="shared" si="2"/>
        <v/>
      </c>
    </row>
    <row r="54" ht="15.75" customHeight="1">
      <c r="A54" s="54" t="s">
        <v>69</v>
      </c>
      <c r="B54" s="21" t="str">
        <f>'2. Positions'!B50</f>
        <v/>
      </c>
      <c r="C54" s="21" t="str">
        <f>'2. Positions'!C50</f>
        <v/>
      </c>
      <c r="D54" s="21" t="str">
        <f>'2. Positions'!D50</f>
        <v/>
      </c>
      <c r="E54" s="7" t="str">
        <f>if('2. Positions'!H50&gt;0,'2. Positions'!H50-'2. Positions'!G50,"")</f>
        <v/>
      </c>
      <c r="F54" s="58"/>
      <c r="G54" s="56" t="str">
        <f t="shared" si="2"/>
        <v/>
      </c>
    </row>
    <row r="55" ht="15.75" customHeight="1">
      <c r="A55" s="54" t="s">
        <v>70</v>
      </c>
      <c r="B55" s="21" t="str">
        <f>'2. Positions'!B51</f>
        <v/>
      </c>
      <c r="C55" s="21" t="str">
        <f>'2. Positions'!C51</f>
        <v/>
      </c>
      <c r="D55" s="21" t="str">
        <f>'2. Positions'!D51</f>
        <v/>
      </c>
      <c r="E55" s="7" t="str">
        <f>if('2. Positions'!H51&gt;0,'2. Positions'!H51-'2. Positions'!G51,"")</f>
        <v/>
      </c>
      <c r="F55" s="58"/>
      <c r="G55" s="56" t="str">
        <f t="shared" si="2"/>
        <v/>
      </c>
    </row>
    <row r="56" ht="15.75" customHeight="1">
      <c r="A56" s="54" t="s">
        <v>71</v>
      </c>
      <c r="B56" s="21" t="str">
        <f>'2. Positions'!B52</f>
        <v/>
      </c>
      <c r="C56" s="21" t="str">
        <f>'2. Positions'!C52</f>
        <v/>
      </c>
      <c r="D56" s="21" t="str">
        <f>'2. Positions'!D52</f>
        <v/>
      </c>
      <c r="E56" s="7" t="str">
        <f>if('2. Positions'!H52&gt;0,'2. Positions'!H52-'2. Positions'!G52,"")</f>
        <v/>
      </c>
      <c r="F56" s="58"/>
      <c r="G56" s="56" t="str">
        <f t="shared" si="2"/>
        <v/>
      </c>
    </row>
    <row r="57" ht="15.75" customHeight="1">
      <c r="A57" s="54" t="s">
        <v>72</v>
      </c>
      <c r="B57" s="21" t="str">
        <f>'2. Positions'!B53</f>
        <v/>
      </c>
      <c r="C57" s="21" t="str">
        <f>'2. Positions'!C53</f>
        <v/>
      </c>
      <c r="D57" s="21" t="str">
        <f>'2. Positions'!D53</f>
        <v/>
      </c>
      <c r="E57" s="7" t="str">
        <f>if('2. Positions'!H53&gt;0,'2. Positions'!H53-'2. Positions'!G53,"")</f>
        <v/>
      </c>
      <c r="F57" s="58"/>
      <c r="G57" s="56" t="str">
        <f t="shared" si="2"/>
        <v/>
      </c>
    </row>
    <row r="58" ht="15.75" customHeight="1">
      <c r="A58" s="54" t="s">
        <v>73</v>
      </c>
      <c r="B58" s="21" t="str">
        <f>'2. Positions'!B54</f>
        <v/>
      </c>
      <c r="C58" s="21" t="str">
        <f>'2. Positions'!C54</f>
        <v/>
      </c>
      <c r="D58" s="21" t="str">
        <f>'2. Positions'!D54</f>
        <v/>
      </c>
      <c r="E58" s="7" t="str">
        <f>if('2. Positions'!H54&gt;0,'2. Positions'!H54-'2. Positions'!G54,"")</f>
        <v/>
      </c>
      <c r="F58" s="58"/>
      <c r="G58" s="56" t="str">
        <f t="shared" si="2"/>
        <v/>
      </c>
    </row>
    <row r="59" ht="15.75" customHeight="1">
      <c r="A59" s="54" t="s">
        <v>74</v>
      </c>
      <c r="B59" s="21" t="str">
        <f>'2. Positions'!B55</f>
        <v/>
      </c>
      <c r="C59" s="21" t="str">
        <f>'2. Positions'!C55</f>
        <v/>
      </c>
      <c r="D59" s="21" t="str">
        <f>'2. Positions'!D55</f>
        <v/>
      </c>
      <c r="E59" s="7" t="str">
        <f>if('2. Positions'!H55&gt;0,'2. Positions'!H55-'2. Positions'!G55,"")</f>
        <v/>
      </c>
      <c r="F59" s="58"/>
      <c r="G59" s="56" t="str">
        <f t="shared" si="2"/>
        <v/>
      </c>
    </row>
    <row r="60" ht="15.75" customHeight="1">
      <c r="A60" s="54" t="s">
        <v>75</v>
      </c>
      <c r="B60" s="21" t="str">
        <f>'2. Positions'!B56</f>
        <v/>
      </c>
      <c r="C60" s="21" t="str">
        <f>'2. Positions'!C56</f>
        <v/>
      </c>
      <c r="D60" s="21" t="str">
        <f>'2. Positions'!D56</f>
        <v/>
      </c>
      <c r="E60" s="7" t="str">
        <f>if('2. Positions'!H56&gt;0,'2. Positions'!H56-'2. Positions'!G56,"")</f>
        <v/>
      </c>
      <c r="F60" s="59"/>
      <c r="G60" s="56" t="str">
        <f t="shared" si="2"/>
        <v/>
      </c>
    </row>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G5:G8">
    <cfRule type="cellIs" dxfId="0" priority="1" operator="greaterThanOrEqual">
      <formula>0</formula>
    </cfRule>
  </conditionalFormatting>
  <conditionalFormatting sqref="G5:G8">
    <cfRule type="cellIs" dxfId="1" priority="2" operator="lessThan">
      <formula>0</formula>
    </cfRule>
  </conditionalFormatting>
  <drawing r:id="rId1"/>
</worksheet>
</file>