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654D8E5-7743-43CA-903B-92DCD51AE38A}" xr6:coauthVersionLast="45" xr6:coauthVersionMax="45" xr10:uidLastSave="{00000000-0000-0000-0000-000000000000}"/>
  <bookViews>
    <workbookView xWindow="-108" yWindow="-108" windowWidth="23256" windowHeight="12576" firstSheet="1" activeTab="6" xr2:uid="{00000000-000D-0000-FFFF-FFFF00000000}"/>
  </bookViews>
  <sheets>
    <sheet name="Данные" sheetId="1" r:id="rId1"/>
    <sheet name="Лист1" sheetId="2" r:id="rId2"/>
    <sheet name="Лист2" sheetId="3" r:id="rId3"/>
    <sheet name="Лист3" sheetId="4" r:id="rId4"/>
    <sheet name="Лист3 (2)" sheetId="6" r:id="rId5"/>
    <sheet name="Лист3 (3)" sheetId="7" r:id="rId6"/>
    <sheet name="Лист7" sheetId="8" r:id="rId7"/>
  </sheets>
  <definedNames>
    <definedName name="Срез_Город">#N/A</definedName>
    <definedName name="Срез_Регион">#N/A</definedName>
    <definedName name="Срез_Товар">#N/A</definedName>
  </definedNames>
  <calcPr calcId="144525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<sst xmlns="http://schemas.openxmlformats.org/spreadsheetml/2006/main" count="96817" uniqueCount="77">
  <si>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</si>
  <si>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</si>
  <si>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</si>
  <si>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</si>
  <si>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</si>
  <si>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</si>
  <si>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</si>
  <si>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</si>
  <si>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</si>
  <si>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</si>
  <si>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</si>
  <si>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</si>
  <si>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</si>
  <si>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</si>
  <si>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</si>
  <si>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</si>
  <si>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</si>
  <si>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</si>
  <si>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</si>
  <si>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</si>
  <si>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</si>
  <si>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</si>
  <si>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</si>
  <si>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</si>
  <si>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</si>
  <si>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</si>
  <si>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</si>
  <si>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</si>
  <si>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</si>
  <si>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</si>
  <si>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</si>
  <si>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</si>
  <si>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</si>
  <si>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</si>
  <si>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</si>
  <si>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</si>
  <si>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</si>
  <si>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</si>
  <si>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</si>
  <si>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</si>
  <si>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</si>
  <si>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</si>
  <si>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</si>
  <si>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</si>
  <si>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</si>
  <si>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</si>
  <si>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</si>
  <si>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</si>
  <si>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</si>
  <si>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</si>
  <si>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</si>
  <si>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</si>
  <si>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</si>
  <si>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</si>
  <si>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</si>
  <si>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</si>
  <si>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</si>
  <si>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</si>
  <si>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</si>
  <si>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</si>
  <si>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</si>
  <si>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</si>
  <si>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</si>
  <si>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</si>
  <si>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 xml:space="preserve">Выручка </t>
  </si>
  <si>
    <t>КАТЕГОРИЯ</t>
  </si>
  <si>
    <t>ЗАКАЗЧИК</t>
  </si>
  <si>
    <t>ТОП 10 ТОВАРОВ</t>
  </si>
  <si>
    <t>ДАТА</t>
  </si>
  <si>
    <t>2021</t>
  </si>
  <si>
    <t>Кв-л1</t>
  </si>
  <si>
    <t>Кв-л2</t>
  </si>
  <si>
    <t>Кв-л3</t>
  </si>
  <si>
    <t>Кв-л4</t>
  </si>
  <si>
    <t>2022</t>
  </si>
  <si>
    <t>2023</t>
  </si>
  <si>
    <t>Годы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</si>
</sst>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,&quot;К&quot;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left" indent="1"/>
    </xf>
  </cellXfs>
  <cellStyles count="1">
    <cellStyle name="Обычный" xfId="0" builtinId="0"/>
  </cellStyles>
  <dxfs count="8"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[Dashboard.xlsx]Лист1!СводнаяТаблица5</c:name>
    <c:fmtId val="0"/>
  </c:pivotSource>
  <c:chart>
    <c:title>
      <c:tx>
        <c:strRef>
          <c:f>Лист1!$D$1</c:f>
          <c:strCache>
            <c:ptCount val="1"/>
            <c:pt idx="0">
              <c:v>КАТЕГОРИЯ</c:v>
            </c:pt>
          </c:strCache>
        </c:strRef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Лист1!$D$1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Лист1!$D$1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Лист1!$D$1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C-4876-95A5-BD700002B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7717760"/>
        <c:axId val="221124864"/>
      </c:barChart>
      <c:catAx>
        <c:axId val="2177177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b="0" i="1"/>
            </a:pPr>
            <a:endParaRPr lang="ru-RU"/>
          </a:p>
        </c:txPr>
        <c:crossAx val="221124864"/>
        <c:crosses val="autoZero"/>
        <c:auto val="1"/>
        <c:lblAlgn val="ctr"/>
        <c:lblOffset val="100"/>
        <c:noMultiLvlLbl val="0"/>
      </c:catAx>
      <c:valAx>
        <c:axId val="221124864"/>
        <c:scaling>
          <c:orientation val="minMax"/>
        </c:scaling>
        <c:delete val="0"/>
        <c:axPos val="b"/>
        <c:majorGridlines/>
        <c:numFmt formatCode="0\ &quot;К&quot;" sourceLinked="1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217717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[Dashboard.xlsx]Лист2!СводнаяТаблица6</c:name>
    <c:fmtId val="3"/>
  </c:pivotSource>
  <c:chart>
    <c:title>
      <c:tx>
        <c:strRef>
          <c:f>Лист2!$D$1</c:f>
          <c:strCache>
            <c:ptCount val="1"/>
            <c:pt idx="0">
              <c:v>ЗАКАЗЧИК</c:v>
            </c:pt>
          </c:strCache>
        </c:strRef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Лист2!$D$1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Лист2!$D$1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Лист2!$D$1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6-4A05-8B71-ED0495FAF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3349632"/>
        <c:axId val="339276160"/>
      </c:barChart>
      <c:catAx>
        <c:axId val="3533496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339276160"/>
        <c:crosses val="autoZero"/>
        <c:auto val="1"/>
        <c:lblAlgn val="ctr"/>
        <c:lblOffset val="100"/>
        <c:noMultiLvlLbl val="0"/>
      </c:catAx>
      <c:valAx>
        <c:axId val="339276160"/>
        <c:scaling>
          <c:orientation val="minMax"/>
        </c:scaling>
        <c:delete val="0"/>
        <c:axPos val="b"/>
        <c:majorGridlines/>
        <c:numFmt formatCode="0\ &quot;К&quot;" sourceLinked="1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353349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[Dashboard.xlsx]Лист3!СводнаяТаблица7</c:name>
    <c:fmtId val="3"/>
  </c:pivotSource>
  <c:chart>
    <c:title>
      <c:tx>
        <c:strRef>
          <c:f>Лист3!$D$1</c:f>
          <c:strCache>
            <c:ptCount val="1"/>
            <c:pt idx="0">
              <c:v>ТОП 10 ТОВАРОВ</c:v>
            </c:pt>
          </c:strCache>
        </c:strRef>
      </c:tx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Лист3!$D$1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Лист3!$D$1</c:f>
              <c:strCache>
                <c:ptCount val="24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  <c:pt idx="10">
                  <c:v>Оливковое масло</c:v>
                </c:pt>
                <c:pt idx="11">
                  <c:v>Черный перец</c:v>
                </c:pt>
                <c:pt idx="12">
                  <c:v>Моцарелла</c:v>
                </c:pt>
                <c:pt idx="13">
                  <c:v>Изюм</c:v>
                </c:pt>
                <c:pt idx="14">
                  <c:v>Килька в томате</c:v>
                </c:pt>
                <c:pt idx="15">
                  <c:v>Курага</c:v>
                </c:pt>
                <c:pt idx="16">
                  <c:v>Филадельфия </c:v>
                </c:pt>
                <c:pt idx="17">
                  <c:v>Сушеные яблоки</c:v>
                </c:pt>
                <c:pt idx="18">
                  <c:v>Шпроты</c:v>
                </c:pt>
                <c:pt idx="19">
                  <c:v>Мармелад</c:v>
                </c:pt>
                <c:pt idx="20">
                  <c:v>Говядина тушеная</c:v>
                </c:pt>
                <c:pt idx="21">
                  <c:v>Базилик</c:v>
                </c:pt>
                <c:pt idx="22">
                  <c:v>Зефир</c:v>
                </c:pt>
                <c:pt idx="23">
                  <c:v>Кориандр</c:v>
                </c:pt>
              </c:strCache>
            </c:strRef>
          </c:cat>
          <c:val>
            <c:numRef>
              <c:f>Лист3!$D$1</c:f>
              <c:numCache>
                <c:formatCode>0\ "К"</c:formatCode>
                <c:ptCount val="24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  <c:pt idx="10">
                  <c:v>137985.60000000003</c:v>
                </c:pt>
                <c:pt idx="11">
                  <c:v>128727.96999999993</c:v>
                </c:pt>
                <c:pt idx="12">
                  <c:v>123630.96000000004</c:v>
                </c:pt>
                <c:pt idx="13">
                  <c:v>109531.61999999997</c:v>
                </c:pt>
                <c:pt idx="14">
                  <c:v>100583.35000000005</c:v>
                </c:pt>
                <c:pt idx="15">
                  <c:v>97183.729999999967</c:v>
                </c:pt>
                <c:pt idx="16">
                  <c:v>94420.989999999947</c:v>
                </c:pt>
                <c:pt idx="17">
                  <c:v>90474.359999999971</c:v>
                </c:pt>
                <c:pt idx="18">
                  <c:v>81069.250000000015</c:v>
                </c:pt>
                <c:pt idx="19">
                  <c:v>65859.60000000002</c:v>
                </c:pt>
                <c:pt idx="20">
                  <c:v>54867.330000000067</c:v>
                </c:pt>
                <c:pt idx="21">
                  <c:v>41297.899999999972</c:v>
                </c:pt>
                <c:pt idx="22">
                  <c:v>36502.700000000012</c:v>
                </c:pt>
                <c:pt idx="23">
                  <c:v>19026.799999999981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B-4179-83F7-82084DC45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4085632"/>
        <c:axId val="344087552"/>
      </c:barChart>
      <c:catAx>
        <c:axId val="3440856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344087552"/>
        <c:crosses val="autoZero"/>
        <c:auto val="1"/>
        <c:lblAlgn val="ctr"/>
        <c:lblOffset val="100"/>
        <c:noMultiLvlLbl val="0"/>
      </c:catAx>
      <c:valAx>
        <c:axId val="344087552"/>
        <c:scaling>
          <c:orientation val="minMax"/>
        </c:scaling>
        <c:delete val="0"/>
        <c:axPos val="b"/>
        <c:majorGridlines/>
        <c:numFmt formatCode="0\ &quot;К&quot;" sourceLinked="1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344085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[Dashboard.xlsx]Лист3 (2)!СводнаяТаблица7</c:name>
    <c:fmtId val="4"/>
  </c:pivotSource>
  <c:chart>
    <c:title>
      <c:tx>
        <c:strRef>
          <c:f>'Лист3 (2)'!$D$1</c:f>
          <c:strCache>
            <c:ptCount val="1"/>
            <c:pt idx="0">
              <c:v>Регион</c:v>
            </c:pt>
          </c:strCache>
        </c:strRef>
      </c:tx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'Лист3 (2)'!$D$1</c:f>
              <c:strCache>
                <c:ptCount val="1"/>
                <c:pt idx="0">
                  <c:v>Итог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'Лист3 (2)'!$D$1</c:f>
              <c:strCache>
                <c:ptCount val="4"/>
                <c:pt idx="0">
                  <c:v>Восток</c:v>
                </c:pt>
                <c:pt idx="1">
                  <c:v>Север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'Лист3 (2)'!$D$1</c:f>
              <c:numCache>
                <c:formatCode>0\ "К"</c:formatCode>
                <c:ptCount val="4"/>
                <c:pt idx="0">
                  <c:v>1570343.8400000092</c:v>
                </c:pt>
                <c:pt idx="1">
                  <c:v>1022093.2100000016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A-49D1-9C2A-784E9097805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[Dashboard.xlsx]Лист3 (3)!СводнаяТаблица7</c:name>
    <c:fmtId val="5"/>
  </c:pivotSource>
  <c:chart>
    <c:title>
      <c:tx>
        <c:strRef>
          <c:f>'Лист3 (3)'!$D$1</c:f>
          <c:strCache>
            <c:ptCount val="1"/>
            <c:pt idx="0">
              <c:v>ДАТА</c:v>
            </c:pt>
          </c:strCache>
        </c:strRef>
      </c:tx>
      <c:overlay val="0"/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'Лист3 (3)'!$D$1</c:f>
              <c:strCache>
                <c:ptCount val="1"/>
                <c:pt idx="0">
                  <c:v>Итог</c:v>
                </c:pt>
              </c:strCache>
            </c:strRef>
          </c:tx>
          <c:cat>
            <c:multiLvlStrRef>
              <c:f>'Лист3 (3)'!$D$1</c:f>
              <c:multiLvlStrCache>
                <c:ptCount val="12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  <c:pt idx="8">
                    <c:v>2023</c:v>
                  </c:pt>
                </c:lvl>
              </c:multiLvlStrCache>
            </c:multiLvlStrRef>
          </c:cat>
          <c:val>
            <c:numRef>
              <c:f>'Лист3 (3)'!$D$1</c:f>
              <c:numCache>
                <c:formatCode>0\ "К"</c:formatCode>
                <c:ptCount val="12"/>
                <c:pt idx="0">
                  <c:v>448727.83000000054</c:v>
                </c:pt>
                <c:pt idx="1">
                  <c:v>287874.68999999983</c:v>
                </c:pt>
                <c:pt idx="2">
                  <c:v>182005.97</c:v>
                </c:pt>
                <c:pt idx="3">
                  <c:v>178265.72999999998</c:v>
                </c:pt>
                <c:pt idx="4">
                  <c:v>621015.41000000248</c:v>
                </c:pt>
                <c:pt idx="5">
                  <c:v>263122.2099999995</c:v>
                </c:pt>
                <c:pt idx="6">
                  <c:v>327437.47999999963</c:v>
                </c:pt>
                <c:pt idx="7">
                  <c:v>216749.26999999984</c:v>
                </c:pt>
                <c:pt idx="8">
                  <c:v>720169.96999999904</c:v>
                </c:pt>
                <c:pt idx="9">
                  <c:v>570085.57999999914</c:v>
                </c:pt>
                <c:pt idx="10">
                  <c:v>282711.56000000011</c:v>
                </c:pt>
                <c:pt idx="11">
                  <c:v>357027.45999999979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2-4635-AC1A-7FBDF6485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121816"/>
        <c:axId val="605124768"/>
      </c:lineChart>
      <c:catAx>
        <c:axId val="60512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5124768"/>
        <c:auto val="1"/>
        <c:lblAlgn val="ctr"/>
        <c:lblOffset val="100"/>
        <c:noMultiLvlLbl val="0"/>
      </c:catAx>
      <c:valAx>
        <c:axId val="605124768"/>
        <c:scaling>
          <c:orientation val="minMax"/>
        </c:scaling>
        <c:delete val="0"/>
        <c:axPos val="l"/>
        <c:numFmt formatCode="0\ &quot;К&quot;" sourceLinked="1"/>
        <c:majorTickMark val="out"/>
        <c:minorTickMark val="none"/>
        <c:tickLblPos val="nextTo"/>
        <c:crossAx val="605121816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[Dashboard.xlsx]Лист1!СводнаяТаблица5</c:name>
    <c:fmtId val="6"/>
  </c:pivotSource>
  <c:chart>
    <c:title>
      <c:tx>
        <c:strRef>
          <c:f>Лист1!$D$1</c:f>
          <c:strCache>
            <c:ptCount val="1"/>
            <c:pt idx="0">
              <c:v>КАТЕГОРИЯ</c:v>
            </c:pt>
          </c:strCache>
        </c:strRef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Лист1!$D$1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Лист1!$D$1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Лист1!$D$1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F-476D-9125-81F0320D0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0305792"/>
        <c:axId val="470340352"/>
      </c:barChart>
      <c:catAx>
        <c:axId val="4703057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b="0" i="1"/>
            </a:pPr>
            <a:endParaRPr lang="ru-RU"/>
          </a:p>
        </c:txPr>
        <c:crossAx val="470340352"/>
        <c:crosses val="autoZero"/>
        <c:auto val="1"/>
        <c:lblAlgn val="ctr"/>
        <c:lblOffset val="100"/>
        <c:noMultiLvlLbl val="0"/>
      </c:catAx>
      <c:valAx>
        <c:axId val="470340352"/>
        <c:scaling>
          <c:orientation val="minMax"/>
        </c:scaling>
        <c:delete val="0"/>
        <c:axPos val="b"/>
        <c:majorGridlines/>
        <c:numFmt formatCode="0\ &quot;К&quot;" sourceLinked="1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470305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[Dashboard.xlsx]Лист2!СводнаяТаблица6</c:name>
    <c:fmtId val="5"/>
  </c:pivotSource>
  <c:chart>
    <c:title>
      <c:tx>
        <c:strRef>
          <c:f>Лист2!$D$1</c:f>
          <c:strCache>
            <c:ptCount val="1"/>
            <c:pt idx="0">
              <c:v>ЗАКАЗЧИК</c:v>
            </c:pt>
          </c:strCache>
        </c:strRef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Лист2!$D$1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Лист2!$D$1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Лист2!$D$1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D-4BFE-86A3-E2B5172CF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4941824"/>
        <c:axId val="464943360"/>
      </c:barChart>
      <c:catAx>
        <c:axId val="46494182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464943360"/>
        <c:crosses val="autoZero"/>
        <c:auto val="1"/>
        <c:lblAlgn val="ctr"/>
        <c:lblOffset val="100"/>
        <c:noMultiLvlLbl val="0"/>
      </c:catAx>
      <c:valAx>
        <c:axId val="464943360"/>
        <c:scaling>
          <c:orientation val="minMax"/>
        </c:scaling>
        <c:delete val="0"/>
        <c:axPos val="b"/>
        <c:majorGridlines/>
        <c:numFmt formatCode="0\ &quot;К&quot;" sourceLinked="1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464941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[Dashboard.xlsx]Лист3!СводнаяТаблица7</c:name>
    <c:fmtId val="5"/>
  </c:pivotSource>
  <c:chart>
    <c:title>
      <c:tx>
        <c:strRef>
          <c:f>Лист3!$D$1</c:f>
          <c:strCache>
            <c:ptCount val="1"/>
            <c:pt idx="0">
              <c:v>ТОП 10 ТОВАРОВ</c:v>
            </c:pt>
          </c:strCache>
        </c:strRef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Лист3!$D$1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Лист3!$D$1</c:f>
              <c:strCache>
                <c:ptCount val="24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  <c:pt idx="10">
                  <c:v>Оливковое масло</c:v>
                </c:pt>
                <c:pt idx="11">
                  <c:v>Черный перец</c:v>
                </c:pt>
                <c:pt idx="12">
                  <c:v>Моцарелла</c:v>
                </c:pt>
                <c:pt idx="13">
                  <c:v>Изюм</c:v>
                </c:pt>
                <c:pt idx="14">
                  <c:v>Килька в томате</c:v>
                </c:pt>
                <c:pt idx="15">
                  <c:v>Курага</c:v>
                </c:pt>
                <c:pt idx="16">
                  <c:v>Филадельфия </c:v>
                </c:pt>
                <c:pt idx="17">
                  <c:v>Сушеные яблоки</c:v>
                </c:pt>
                <c:pt idx="18">
                  <c:v>Шпроты</c:v>
                </c:pt>
                <c:pt idx="19">
                  <c:v>Мармелад</c:v>
                </c:pt>
                <c:pt idx="20">
                  <c:v>Говядина тушеная</c:v>
                </c:pt>
                <c:pt idx="21">
                  <c:v>Базилик</c:v>
                </c:pt>
                <c:pt idx="22">
                  <c:v>Зефир</c:v>
                </c:pt>
                <c:pt idx="23">
                  <c:v>Кориандр</c:v>
                </c:pt>
              </c:strCache>
            </c:strRef>
          </c:cat>
          <c:val>
            <c:numRef>
              <c:f>Лист3!$D$1</c:f>
              <c:numCache>
                <c:formatCode>0\ "К"</c:formatCode>
                <c:ptCount val="24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  <c:pt idx="10">
                  <c:v>137985.60000000003</c:v>
                </c:pt>
                <c:pt idx="11">
                  <c:v>128727.96999999993</c:v>
                </c:pt>
                <c:pt idx="12">
                  <c:v>123630.96000000004</c:v>
                </c:pt>
                <c:pt idx="13">
                  <c:v>109531.61999999997</c:v>
                </c:pt>
                <c:pt idx="14">
                  <c:v>100583.35000000005</c:v>
                </c:pt>
                <c:pt idx="15">
                  <c:v>97183.729999999967</c:v>
                </c:pt>
                <c:pt idx="16">
                  <c:v>94420.989999999947</c:v>
                </c:pt>
                <c:pt idx="17">
                  <c:v>90474.359999999971</c:v>
                </c:pt>
                <c:pt idx="18">
                  <c:v>81069.250000000015</c:v>
                </c:pt>
                <c:pt idx="19">
                  <c:v>65859.60000000002</c:v>
                </c:pt>
                <c:pt idx="20">
                  <c:v>54867.330000000067</c:v>
                </c:pt>
                <c:pt idx="21">
                  <c:v>41297.899999999972</c:v>
                </c:pt>
                <c:pt idx="22">
                  <c:v>36502.700000000012</c:v>
                </c:pt>
                <c:pt idx="23">
                  <c:v>19026.799999999981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D-413E-9665-DD3F0CD8D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0274432"/>
        <c:axId val="470275968"/>
      </c:barChart>
      <c:catAx>
        <c:axId val="4702744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470275968"/>
        <c:crosses val="autoZero"/>
        <c:auto val="1"/>
        <c:lblAlgn val="ctr"/>
        <c:lblOffset val="100"/>
        <c:noMultiLvlLbl val="0"/>
      </c:catAx>
      <c:valAx>
        <c:axId val="470275968"/>
        <c:scaling>
          <c:orientation val="minMax"/>
        </c:scaling>
        <c:delete val="0"/>
        <c:axPos val="b"/>
        <c:majorGridlines/>
        <c:numFmt formatCode="0\ &quot;К&quot;" sourceLinked="1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ru-RU"/>
          </a:p>
        </c:txPr>
        <c:crossAx val="470274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[Dashboard.xlsx]Лист3 (2)!СводнаяТаблица7</c:name>
    <c:fmtId val="6"/>
  </c:pivotSource>
  <c:chart>
    <c:title>
      <c:tx>
        <c:strRef>
          <c:f>'Лист3 (2)'!$D$1</c:f>
          <c:strCache>
            <c:ptCount val="1"/>
            <c:pt idx="0">
              <c:v>Регион</c:v>
            </c:pt>
          </c:strCache>
        </c:strRef>
      </c:tx>
      <c:overlay val="0"/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'Лист3 (2)'!$D$1</c:f>
              <c:strCache>
                <c:ptCount val="1"/>
                <c:pt idx="0">
                  <c:v>Итог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'Лист3 (2)'!$D$1</c:f>
              <c:strCache>
                <c:ptCount val="4"/>
                <c:pt idx="0">
                  <c:v>Восток</c:v>
                </c:pt>
                <c:pt idx="1">
                  <c:v>Север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'Лист3 (2)'!$D$1</c:f>
              <c:numCache>
                <c:formatCode>0\ "К"</c:formatCode>
                <c:ptCount val="4"/>
                <c:pt idx="0">
                  <c:v>1570343.8400000092</c:v>
                </c:pt>
                <c:pt idx="1">
                  <c:v>1022093.2100000016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6-473A-BCEE-51B3D04D7AA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[Dashboard.xlsx]Лист3 (3)!СводнаяТаблица7</c:name>
    <c:fmtId val="9"/>
  </c:pivotSource>
  <c:chart>
    <c:title>
      <c:tx>
        <c:strRef>
          <c:f>'Лист3 (3)'!$D$1</c:f>
          <c:strCache>
            <c:ptCount val="1"/>
            <c:pt idx="0">
              <c:v>ДАТА</c:v>
            </c:pt>
          </c:strCache>
        </c:strRef>
      </c:tx>
      <c:overlay val="0"/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'Лист3 (3)'!$D$1</c:f>
              <c:strCache>
                <c:ptCount val="1"/>
                <c:pt idx="0">
                  <c:v>Итог</c:v>
                </c:pt>
              </c:strCache>
            </c:strRef>
          </c:tx>
          <c:cat>
            <c:multiLvlStrRef>
              <c:f>'Лист3 (3)'!$D$1</c:f>
              <c:multiLvlStrCache>
                <c:ptCount val="12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</c:lvl>
                <c:lvl>
                  <c:pt idx="0">
                    <c:v>2021</c:v>
                  </c:pt>
                  <c:pt idx="4">
                    <c:v>2022</c:v>
                  </c:pt>
                  <c:pt idx="8">
                    <c:v>2023</c:v>
                  </c:pt>
                </c:lvl>
              </c:multiLvlStrCache>
            </c:multiLvlStrRef>
          </c:cat>
          <c:val>
            <c:numRef>
              <c:f>'Лист3 (3)'!$D$1</c:f>
              <c:numCache>
                <c:formatCode>0\ "К"</c:formatCode>
                <c:ptCount val="12"/>
                <c:pt idx="0">
                  <c:v>448727.83000000054</c:v>
                </c:pt>
                <c:pt idx="1">
                  <c:v>287874.68999999983</c:v>
                </c:pt>
                <c:pt idx="2">
                  <c:v>182005.97</c:v>
                </c:pt>
                <c:pt idx="3">
                  <c:v>178265.72999999998</c:v>
                </c:pt>
                <c:pt idx="4">
                  <c:v>621015.41000000248</c:v>
                </c:pt>
                <c:pt idx="5">
                  <c:v>263122.2099999995</c:v>
                </c:pt>
                <c:pt idx="6">
                  <c:v>327437.47999999963</c:v>
                </c:pt>
                <c:pt idx="7">
                  <c:v>216749.26999999984</c:v>
                </c:pt>
                <c:pt idx="8">
                  <c:v>720169.96999999904</c:v>
                </c:pt>
                <c:pt idx="9">
                  <c:v>570085.57999999914</c:v>
                </c:pt>
                <c:pt idx="10">
                  <c:v>282711.56000000011</c:v>
                </c:pt>
                <c:pt idx="11">
                  <c:v>357027.45999999979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B-49BB-ABF9-2458D3352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5121816"/>
        <c:axId val="605124768"/>
      </c:lineChart>
      <c:catAx>
        <c:axId val="60512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5124768"/>
        <c:crosses val="autoZero"/>
        <c:auto val="1"/>
        <c:lblAlgn val="ctr"/>
        <c:lblOffset val="100"/>
        <c:noMultiLvlLbl val="0"/>
      </c:catAx>
      <c:valAx>
        <c:axId val="605124768"/>
        <c:scaling>
          <c:orientation val="minMax"/>
        </c:scaling>
        <c:delete val="0"/>
        <c:axPos val="l"/>
        <c:numFmt formatCode="0\ &quot;К&quot;" sourceLinked="1"/>
        <c:majorTickMark val="out"/>
        <c:minorTickMark val="none"/>
        <c:tickLblPos val="nextTo"/>
        <c:crossAx val="605121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19050</xdr:rowOff>
    </xdr:from>
    <xdr:to>
      <xdr:col>15</xdr:col>
      <xdr:colOff>220980</xdr:colOff>
      <xdr:row>17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137160</xdr:colOff>
      <xdr:row>16</xdr:row>
      <xdr:rowOff>160020</xdr:rowOff>
    </xdr:from>
    <xdr:to>
      <xdr:col>10</xdr:col>
      <xdr:colOff>533400</xdr:colOff>
      <xdr:row>30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Город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00" y="30861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76200</xdr:colOff>
      <xdr:row>16</xdr:row>
      <xdr:rowOff>99060</xdr:rowOff>
    </xdr:from>
    <xdr:to>
      <xdr:col>7</xdr:col>
      <xdr:colOff>358140</xdr:colOff>
      <xdr:row>30</xdr:row>
      <xdr:rowOff>5715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Регион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5580" y="30251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411480</xdr:colOff>
      <xdr:row>16</xdr:row>
      <xdr:rowOff>114300</xdr:rowOff>
    </xdr:from>
    <xdr:to>
      <xdr:col>14</xdr:col>
      <xdr:colOff>335280</xdr:colOff>
      <xdr:row>30</xdr:row>
      <xdr:rowOff>20955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Товар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39940" y="30403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Использование срезов возможно только в Excel 2010 и более поздних версий.
Если фигура была изменена в более ранней версии Excel или книга была сохранена в Excel 2003 или более ранней версии, использование данного среда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407670</xdr:colOff>
      <xdr:row>2</xdr:row>
      <xdr:rowOff>163830</xdr:rowOff>
    </xdr:from>
    <xdr:to>
      <xdr:col>14</xdr:col>
      <xdr:colOff>129540</xdr:colOff>
      <xdr:row>16</xdr:row>
      <xdr:rowOff>160020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316230</xdr:colOff>
      <xdr:row>3</xdr:row>
      <xdr:rowOff>11430</xdr:rowOff>
    </xdr:from>
    <xdr:to>
      <xdr:col>13</xdr:col>
      <xdr:colOff>68580</xdr:colOff>
      <xdr:row>18</xdr:row>
      <xdr:rowOff>152400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270510</xdr:colOff>
      <xdr:row>3</xdr:row>
      <xdr:rowOff>133350</xdr:rowOff>
    </xdr:from>
    <xdr:to>
      <xdr:col>12</xdr:col>
      <xdr:colOff>502920</xdr:colOff>
      <xdr:row>15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270510</xdr:colOff>
      <xdr:row>3</xdr:row>
      <xdr:rowOff>133350</xdr:rowOff>
    </xdr:from>
    <xdr:to>
      <xdr:col>12</xdr:col>
      <xdr:colOff>502920</xdr:colOff>
      <xdr:row>15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259079</xdr:colOff>
      <xdr:row>0</xdr:row>
      <xdr:rowOff>121921</xdr:rowOff>
    </xdr:from>
    <xdr:to>
      <xdr:col>10</xdr:col>
      <xdr:colOff>500742</xdr:colOff>
      <xdr:row>19</xdr:row>
      <xdr:rowOff>10885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39188</xdr:colOff>
      <xdr:row>0</xdr:row>
      <xdr:rowOff>130630</xdr:rowOff>
    </xdr:from>
    <xdr:to>
      <xdr:col>21</xdr:col>
      <xdr:colOff>283028</xdr:colOff>
      <xdr:row>19</xdr:row>
      <xdr:rowOff>21772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261257</xdr:colOff>
      <xdr:row>20</xdr:row>
      <xdr:rowOff>97970</xdr:rowOff>
    </xdr:from>
    <xdr:to>
      <xdr:col>10</xdr:col>
      <xdr:colOff>478971</xdr:colOff>
      <xdr:row>40</xdr:row>
      <xdr:rowOff>21771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397328</xdr:colOff>
      <xdr:row>26</xdr:row>
      <xdr:rowOff>36285</xdr:rowOff>
    </xdr:from>
    <xdr:to>
      <xdr:col>24</xdr:col>
      <xdr:colOff>355599</xdr:colOff>
      <xdr:row>40</xdr:row>
      <xdr:rowOff>58057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21</xdr:col>
      <xdr:colOff>437604</xdr:colOff>
      <xdr:row>10</xdr:row>
      <xdr:rowOff>21773</xdr:rowOff>
    </xdr:from>
    <xdr:to>
      <xdr:col>24</xdr:col>
      <xdr:colOff>317499</xdr:colOff>
      <xdr:row>24</xdr:row>
      <xdr:rowOff>65315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Город 1">
              <a:extLst>
                <a:ext uri="{FF2B5EF4-FFF2-40B4-BE49-F238E27FC236}">
                  <a16:creationId xmlns:a16="http://schemas.microsoft.com/office/drawing/2014/main" id="{00000000-0008-0000-06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39204" y="1799773"/>
              <a:ext cx="1708695" cy="25327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391885</xdr:colOff>
      <xdr:row>0</xdr:row>
      <xdr:rowOff>130630</xdr:rowOff>
    </xdr:from>
    <xdr:to>
      <xdr:col>24</xdr:col>
      <xdr:colOff>342900</xdr:colOff>
      <xdr:row>8</xdr:row>
      <xdr:rowOff>152401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Регион 1">
              <a:extLst>
                <a:ext uri="{FF2B5EF4-FFF2-40B4-BE49-F238E27FC236}">
                  <a16:creationId xmlns:a16="http://schemas.microsoft.com/office/drawing/2014/main" id="{00000000-0008-0000-06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93485" y="130630"/>
              <a:ext cx="1779815" cy="14441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absolute">
    <xdr:from>
      <xdr:col>24</xdr:col>
      <xdr:colOff>490945</xdr:colOff>
      <xdr:row>0</xdr:row>
      <xdr:rowOff>131354</xdr:rowOff>
    </xdr:from>
    <xdr:to>
      <xdr:col>27</xdr:col>
      <xdr:colOff>596900</xdr:colOff>
      <xdr:row>40</xdr:row>
      <xdr:rowOff>50800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Товар 1">
              <a:extLst>
                <a:ext uri="{FF2B5EF4-FFF2-40B4-BE49-F238E27FC236}">
                  <a16:creationId xmlns:a16="http://schemas.microsoft.com/office/drawing/2014/main" id="{00000000-0008-0000-06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овар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21345" y="131354"/>
              <a:ext cx="1934755" cy="70314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11</xdr:col>
      <xdr:colOff>43540</xdr:colOff>
      <xdr:row>20</xdr:row>
      <xdr:rowOff>119742</xdr:rowOff>
    </xdr:from>
    <xdr:to>
      <xdr:col>21</xdr:col>
      <xdr:colOff>283027</xdr:colOff>
      <xdr:row>40</xdr:row>
      <xdr:rowOff>32657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1DCEA8D-F7A0-4BC5-B452-E6DACB744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12.99165196759" createdVersion="4" refreshedVersion="4" minRefreshableVersion="3" recordCount="19341" xr:uid="{00000000-000A-0000-FFFF-FFFF22000000}">
  <cacheSource type="worksheet">
    <worksheetSource name="Таблица1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Таблица5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 chartFormat="7" rowHeaderCaption="Категория">
  <location ref="D8:E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0" baseItem="0" numFmtId="164"/>
  </dataFields>
  <formats count="2">
    <format dxfId="6">
      <pivotArea collapsedLevelsAreSubtotals="1" fieldPosition="0">
        <references count="1">
          <reference field="4" count="1">
            <x v="0"/>
          </reference>
        </references>
      </pivotArea>
    </format>
    <format dxfId="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Таблица6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 chartFormat="6" rowHeaderCaption="Заказчик">
  <location ref="D8:E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0" baseItem="0" numFmtId="164"/>
  </dataFields>
  <formats count="1">
    <format dxfId="4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Таблица7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 chartFormat="6" rowHeaderCaption="Товар">
  <location ref="D8:E33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25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>
      <x v="13"/>
    </i>
    <i>
      <x v="20"/>
    </i>
    <i>
      <x v="12"/>
    </i>
    <i>
      <x v="6"/>
    </i>
    <i>
      <x v="7"/>
    </i>
    <i>
      <x v="10"/>
    </i>
    <i>
      <x v="19"/>
    </i>
    <i>
      <x v="18"/>
    </i>
    <i>
      <x v="23"/>
    </i>
    <i>
      <x v="11"/>
    </i>
    <i>
      <x v="2"/>
    </i>
    <i>
      <x/>
    </i>
    <i>
      <x v="5"/>
    </i>
    <i>
      <x v="8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Выручка " fld="8" baseField="0" baseItem="0" numFmtId="164"/>
  </dataFields>
  <formats count="1">
    <format dxfId="3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Таблица7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 chartFormat="7" rowHeaderCaption="Регион">
  <location ref="D8:E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5">
    <i>
      <x/>
    </i>
    <i>
      <x v="2"/>
    </i>
    <i>
      <x v="3"/>
    </i>
    <i>
      <x v="1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formats count="1">
    <format dxfId="2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Таблица7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4" indent="0" outline="1" outlineData="1" multipleFieldFilters="0" chartFormat="10" rowHeaderCaption="Дата">
  <location ref="D8:E24" firstHeaderRow="1" firstDataRow="1" firstDataCol="1" rowPageCount="1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 sortType="de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9"/>
  </rowFields>
  <rowItems count="16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1">
    <pageField fld="2" hier="-1"/>
  </pageFields>
  <dataFields count="1">
    <dataField name="Выручка " fld="8" baseField="0" baseItem="0" numFmtId="164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00000000-0013-0000-FFFF-FFFF01000000}" sourceName="Город">
  <pivotTables>
    <pivotTable tabId="2" name="СводнаяТаблица5"/>
    <pivotTable tabId="3" name="СводнаяТаблица6"/>
    <pivotTable tabId="4" name="СводнаяТаблица7"/>
    <pivotTable tabId="6" name="СводнаяТаблица7"/>
    <pivotTable tabId="7" name="СводнаяТаблица7"/>
  </pivotTables>
  <data>
    <tabular pivotCacheId="1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00000000-0013-0000-FFFF-FFFF02000000}" sourceName="Регион">
  <pivotTables>
    <pivotTable tabId="2" name="СводнаяТаблица5"/>
    <pivotTable tabId="3" name="СводнаяТаблица6"/>
    <pivotTable tabId="4" name="СводнаяТаблица7"/>
    <pivotTable tabId="6" name="СводнаяТаблица7"/>
    <pivotTable tabId="7" name="СводнаяТаблица7"/>
  </pivotTables>
  <data>
    <tabular pivotCacheId="1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Товар" xr10:uid="{00000000-0013-0000-FFFF-FFFF03000000}" sourceName="Товар">
  <pivotTables>
    <pivotTable tabId="2" name="СводнаяТаблица5"/>
    <pivotTable tabId="3" name="СводнаяТаблица6"/>
    <pivotTable tabId="4" name="СводнаяТаблица7"/>
    <pivotTable tabId="6" name="СводнаяТаблица7"/>
    <pivotTable tabId="7" name="СводнаяТаблица7"/>
  </pivotTables>
  <data>
    <tabular pivotCacheId="1">
      <items count="24">
        <i x="21" s="1"/>
        <i x="11" s="1"/>
        <i x="5" s="1"/>
        <i x="0" s="1"/>
        <i x="3" s="1"/>
        <i x="13" s="1"/>
        <i x="1" s="1"/>
        <i x="10" s="1"/>
        <i x="22" s="1"/>
        <i x="6" s="1"/>
        <i x="14" s="1"/>
        <i x="18" s="1"/>
        <i x="12" s="1"/>
        <i x="17" s="1"/>
        <i x="15" s="1"/>
        <i x="2" s="1"/>
        <i x="7" s="1"/>
        <i x="8" s="1"/>
        <i x="4" s="1"/>
        <i x="20" s="1"/>
        <i x="23" s="1"/>
        <i x="19" s="1"/>
        <i x="16" s="1"/>
        <i x="9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00000000-0014-0000-FFFF-FFFF01000000}" cache="Срез_Город" caption="Город" rowHeight="234950"/>
  <slicer name="Регион" xr10:uid="{00000000-0014-0000-FFFF-FFFF02000000}" cache="Срез_Регион" caption="Регион" rowHeight="234950"/>
  <slicer name="Товар" xr10:uid="{00000000-0014-0000-FFFF-FFFF03000000}" cache="Срез_Товар" caption="Товар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 1" xr10:uid="{00000000-0014-0000-FFFF-FFFF04000000}" cache="Срез_Город" caption="Город" rowHeight="234950"/>
  <slicer name="Регион 1" xr10:uid="{00000000-0014-0000-FFFF-FFFF05000000}" cache="Срез_Регион" caption="Регион" rowHeight="234950"/>
  <slicer name="Товар 1" xr10:uid="{00000000-0014-0000-FFFF-FFFF06000000}" cache="Срез_Товар" caption="Товар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B2:J19343" totalsRowShown="0">
  <autoFilter ref="B2:J19343" xr:uid="{00000000-0009-0000-0100-000001000000}"/>
  <tableColumns count="9">
    <tableColumn id="1" xr3:uid="{00000000-0010-0000-0000-000001000000}" name="Дата" dataDxfId="7"/>
    <tableColumn id="2" xr3:uid="{00000000-0010-0000-0000-000002000000}" name="Заказчик"/>
    <tableColumn id="3" xr3:uid="{00000000-0010-0000-0000-000003000000}" name="Город"/>
    <tableColumn id="4" xr3:uid="{00000000-0010-0000-0000-000004000000}" name="Регион"/>
    <tableColumn id="5" xr3:uid="{00000000-0010-0000-0000-000005000000}" name="Категория"/>
    <tableColumn id="6" xr3:uid="{00000000-0010-0000-0000-000006000000}" name="Товар"/>
    <tableColumn id="7" xr3:uid="{00000000-0010-0000-0000-000007000000}" name="Цена за штуку"/>
    <tableColumn id="8" xr3:uid="{00000000-0010-0000-0000-000008000000}" name="Количество"/>
    <tableColumn id="9" xr3:uid="{00000000-0010-0000-0000-000009000000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B2:J19343"/>
  <sheetViews>
    <sheetView showGridLines="0" workbookViewId="0">
      <selection activeCell="B3" sqref="B3:B19343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9" customWidth="1"/>
    <col min="6" max="6" width="12" bestFit="1" customWidth="1"/>
    <col min="7" max="7" width="20.6640625" bestFit="1" customWidth="1"/>
    <col min="8" max="8" width="15.44140625" customWidth="1"/>
    <col min="9" max="9" width="13" customWidth="1"/>
    <col min="10" max="10" width="10.5546875" customWidth="1"/>
  </cols>
  <sheetData>
    <row r="2" spans="2:10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3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1:E17"/>
  <sheetViews>
    <sheetView showGridLines="0" workbookViewId="0">
      <selection activeCell="E14" sqref="E14"/>
    </sheetView>
  </sheetViews>
  <sheetFormatPr defaultRowHeight="14.4" x14ac:dyDescent="0.3"/>
  <cols>
    <col min="4" max="4" width="12.109375" bestFit="1" customWidth="1"/>
    <col min="5" max="5" width="9.109375" customWidth="1"/>
    <col min="6" max="6" width="6.6640625" customWidth="1"/>
    <col min="7" max="7" width="6.77734375" customWidth="1"/>
    <col min="8" max="8" width="6.109375" customWidth="1"/>
    <col min="9" max="9" width="9.109375" bestFit="1" customWidth="1"/>
    <col min="10" max="10" width="11.77734375" bestFit="1" customWidth="1"/>
    <col min="11" max="11" width="9.77734375" bestFit="1" customWidth="1"/>
    <col min="12" max="12" width="7.5546875" customWidth="1"/>
    <col min="13" max="13" width="11.33203125" bestFit="1" customWidth="1"/>
  </cols>
  <sheetData>
    <row r="1" spans="4:5" x14ac:dyDescent="0.3">
      <c r="D1" s="5" t="s">
        <v>65</v>
      </c>
    </row>
    <row r="4" spans="4:5" x14ac:dyDescent="0.3">
      <c r="D4" s="2" t="s">
        <v>2</v>
      </c>
      <c r="E4" t="s">
        <v>63</v>
      </c>
    </row>
    <row r="5" spans="4:5" x14ac:dyDescent="0.3">
      <c r="D5" s="2" t="s">
        <v>3</v>
      </c>
      <c r="E5" t="s">
        <v>63</v>
      </c>
    </row>
    <row r="6" spans="4:5" x14ac:dyDescent="0.3">
      <c r="D6" s="2" t="s">
        <v>76</v>
      </c>
      <c r="E6" t="s">
        <v>63</v>
      </c>
    </row>
    <row r="8" spans="4:5" x14ac:dyDescent="0.3">
      <c r="D8" s="2" t="s">
        <v>4</v>
      </c>
      <c r="E8" t="s">
        <v>64</v>
      </c>
    </row>
    <row r="9" spans="4:5" x14ac:dyDescent="0.3">
      <c r="D9" s="3" t="s">
        <v>22</v>
      </c>
      <c r="E9" s="4">
        <v>1038390.3300000002</v>
      </c>
    </row>
    <row r="10" spans="4:5" x14ac:dyDescent="0.3">
      <c r="D10" s="3" t="s">
        <v>19</v>
      </c>
      <c r="E10" s="4">
        <v>870308.19999999844</v>
      </c>
    </row>
    <row r="11" spans="4:5" x14ac:dyDescent="0.3">
      <c r="D11" s="3" t="s">
        <v>12</v>
      </c>
      <c r="E11" s="4">
        <v>763514.84000000032</v>
      </c>
    </row>
    <row r="12" spans="4:5" x14ac:dyDescent="0.3">
      <c r="D12" s="3" t="s">
        <v>40</v>
      </c>
      <c r="E12" s="4">
        <v>751762.48000000196</v>
      </c>
    </row>
    <row r="13" spans="4:5" x14ac:dyDescent="0.3">
      <c r="D13" s="3" t="s">
        <v>45</v>
      </c>
      <c r="E13" s="4">
        <v>308454.99999999919</v>
      </c>
    </row>
    <row r="14" spans="4:5" x14ac:dyDescent="0.3">
      <c r="D14" s="3" t="s">
        <v>14</v>
      </c>
      <c r="E14" s="4">
        <v>297189.71000000089</v>
      </c>
    </row>
    <row r="15" spans="4:5" x14ac:dyDescent="0.3">
      <c r="D15" s="3" t="s">
        <v>26</v>
      </c>
      <c r="E15" s="4">
        <v>236519.92999999976</v>
      </c>
    </row>
    <row r="16" spans="4:5" x14ac:dyDescent="0.3">
      <c r="D16" s="3" t="s">
        <v>57</v>
      </c>
      <c r="E16" s="4">
        <v>189052.6699999994</v>
      </c>
    </row>
    <row r="17" spans="4:5" x14ac:dyDescent="0.3">
      <c r="D17" s="3" t="s">
        <v>62</v>
      </c>
      <c r="E17" s="4">
        <v>4455193.16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1:E17"/>
  <sheetViews>
    <sheetView showGridLines="0" workbookViewId="0">
      <selection activeCell="D6" sqref="D6"/>
    </sheetView>
  </sheetViews>
  <sheetFormatPr defaultRowHeight="14.4" x14ac:dyDescent="0.3"/>
  <cols>
    <col min="4" max="4" width="13.6640625" customWidth="1"/>
    <col min="5" max="5" width="9.109375" customWidth="1"/>
  </cols>
  <sheetData>
    <row r="1" spans="4:5" x14ac:dyDescent="0.3">
      <c r="D1" s="5" t="s">
        <v>66</v>
      </c>
    </row>
    <row r="4" spans="4:5" x14ac:dyDescent="0.3">
      <c r="D4" s="2" t="s">
        <v>2</v>
      </c>
      <c r="E4" t="s">
        <v>63</v>
      </c>
    </row>
    <row r="5" spans="4:5" x14ac:dyDescent="0.3">
      <c r="D5" s="2" t="s">
        <v>3</v>
      </c>
      <c r="E5" t="s">
        <v>63</v>
      </c>
    </row>
    <row r="6" spans="4:5" x14ac:dyDescent="0.3">
      <c r="D6" s="2" t="s">
        <v>76</v>
      </c>
      <c r="E6" t="s">
        <v>63</v>
      </c>
    </row>
    <row r="8" spans="4:5" x14ac:dyDescent="0.3">
      <c r="D8" s="2" t="s">
        <v>1</v>
      </c>
      <c r="E8" t="s">
        <v>64</v>
      </c>
    </row>
    <row r="9" spans="4:5" x14ac:dyDescent="0.3">
      <c r="D9" s="3" t="s">
        <v>32</v>
      </c>
      <c r="E9" s="4">
        <v>895998.14000000025</v>
      </c>
    </row>
    <row r="10" spans="4:5" x14ac:dyDescent="0.3">
      <c r="D10" s="3" t="s">
        <v>44</v>
      </c>
      <c r="E10" s="4">
        <v>786708.12000000244</v>
      </c>
    </row>
    <row r="11" spans="4:5" x14ac:dyDescent="0.3">
      <c r="D11" s="3" t="s">
        <v>49</v>
      </c>
      <c r="E11" s="4">
        <v>625799.69999999867</v>
      </c>
    </row>
    <row r="12" spans="4:5" x14ac:dyDescent="0.3">
      <c r="D12" s="3" t="s">
        <v>9</v>
      </c>
      <c r="E12" s="4">
        <v>510473.25000000035</v>
      </c>
    </row>
    <row r="13" spans="4:5" x14ac:dyDescent="0.3">
      <c r="D13" s="3" t="s">
        <v>21</v>
      </c>
      <c r="E13" s="4">
        <v>448486.5499999997</v>
      </c>
    </row>
    <row r="14" spans="4:5" x14ac:dyDescent="0.3">
      <c r="D14" s="3" t="s">
        <v>25</v>
      </c>
      <c r="E14" s="4">
        <v>410527.21999999974</v>
      </c>
    </row>
    <row r="15" spans="4:5" x14ac:dyDescent="0.3">
      <c r="D15" s="3" t="s">
        <v>16</v>
      </c>
      <c r="E15" s="4">
        <v>409595.99999999965</v>
      </c>
    </row>
    <row r="16" spans="4:5" x14ac:dyDescent="0.3">
      <c r="D16" s="3" t="s">
        <v>28</v>
      </c>
      <c r="E16" s="4">
        <v>367604.17999999889</v>
      </c>
    </row>
    <row r="17" spans="4:5" x14ac:dyDescent="0.3">
      <c r="D17" s="3" t="s">
        <v>62</v>
      </c>
      <c r="E17" s="4">
        <v>4455193.1599999992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1:E33"/>
  <sheetViews>
    <sheetView workbookViewId="0">
      <selection activeCell="D6" sqref="D6"/>
    </sheetView>
  </sheetViews>
  <sheetFormatPr defaultRowHeight="14.4" x14ac:dyDescent="0.3"/>
  <cols>
    <col min="4" max="4" width="19.6640625" bestFit="1" customWidth="1"/>
    <col min="5" max="5" width="9.109375" customWidth="1"/>
  </cols>
  <sheetData>
    <row r="1" spans="4:5" x14ac:dyDescent="0.3">
      <c r="D1" s="5" t="s">
        <v>67</v>
      </c>
    </row>
    <row r="4" spans="4:5" x14ac:dyDescent="0.3">
      <c r="D4" s="2" t="s">
        <v>2</v>
      </c>
      <c r="E4" t="s">
        <v>63</v>
      </c>
    </row>
    <row r="5" spans="4:5" x14ac:dyDescent="0.3">
      <c r="D5" s="2" t="s">
        <v>3</v>
      </c>
      <c r="E5" t="s">
        <v>63</v>
      </c>
    </row>
    <row r="6" spans="4:5" x14ac:dyDescent="0.3">
      <c r="D6" s="2" t="s">
        <v>76</v>
      </c>
      <c r="E6" t="s">
        <v>63</v>
      </c>
    </row>
    <row r="8" spans="4:5" x14ac:dyDescent="0.3">
      <c r="D8" s="2" t="s">
        <v>5</v>
      </c>
      <c r="E8" t="s">
        <v>64</v>
      </c>
    </row>
    <row r="9" spans="4:5" x14ac:dyDescent="0.3">
      <c r="D9" s="3" t="s">
        <v>31</v>
      </c>
      <c r="E9" s="4">
        <v>602943</v>
      </c>
    </row>
    <row r="10" spans="4:5" x14ac:dyDescent="0.3">
      <c r="D10" s="3" t="s">
        <v>41</v>
      </c>
      <c r="E10" s="4">
        <v>533710.5299999998</v>
      </c>
    </row>
    <row r="11" spans="4:5" x14ac:dyDescent="0.3">
      <c r="D11" s="3" t="s">
        <v>36</v>
      </c>
      <c r="E11" s="4">
        <v>401038.5</v>
      </c>
    </row>
    <row r="12" spans="4:5" x14ac:dyDescent="0.3">
      <c r="D12" s="3" t="s">
        <v>20</v>
      </c>
      <c r="E12" s="4">
        <v>331284.09999999998</v>
      </c>
    </row>
    <row r="13" spans="4:5" x14ac:dyDescent="0.3">
      <c r="D13" s="3" t="s">
        <v>33</v>
      </c>
      <c r="E13" s="4">
        <v>308000.64000000007</v>
      </c>
    </row>
    <row r="14" spans="4:5" x14ac:dyDescent="0.3">
      <c r="D14" s="3" t="s">
        <v>51</v>
      </c>
      <c r="E14" s="4">
        <v>242732.39999999994</v>
      </c>
    </row>
    <row r="15" spans="4:5" x14ac:dyDescent="0.3">
      <c r="D15" s="3" t="s">
        <v>23</v>
      </c>
      <c r="E15" s="4">
        <v>219259.0500000001</v>
      </c>
    </row>
    <row r="16" spans="4:5" x14ac:dyDescent="0.3">
      <c r="D16" s="3" t="s">
        <v>55</v>
      </c>
      <c r="E16" s="4">
        <v>216188.27999999997</v>
      </c>
    </row>
    <row r="17" spans="4:5" x14ac:dyDescent="0.3">
      <c r="D17" s="3" t="s">
        <v>13</v>
      </c>
      <c r="E17" s="4">
        <v>212781.80000000008</v>
      </c>
    </row>
    <row r="18" spans="4:5" x14ac:dyDescent="0.3">
      <c r="D18" s="3" t="s">
        <v>52</v>
      </c>
      <c r="E18" s="4">
        <v>206092.70000000007</v>
      </c>
    </row>
    <row r="19" spans="4:5" x14ac:dyDescent="0.3">
      <c r="D19" s="3" t="s">
        <v>53</v>
      </c>
      <c r="E19" s="4">
        <v>137985.60000000003</v>
      </c>
    </row>
    <row r="20" spans="4:5" x14ac:dyDescent="0.3">
      <c r="D20" s="3" t="s">
        <v>60</v>
      </c>
      <c r="E20" s="4">
        <v>128727.96999999993</v>
      </c>
    </row>
    <row r="21" spans="4:5" x14ac:dyDescent="0.3">
      <c r="D21" s="3" t="s">
        <v>43</v>
      </c>
      <c r="E21" s="4">
        <v>123630.96000000004</v>
      </c>
    </row>
    <row r="22" spans="4:5" x14ac:dyDescent="0.3">
      <c r="D22" s="3" t="s">
        <v>15</v>
      </c>
      <c r="E22" s="4">
        <v>109531.61999999997</v>
      </c>
    </row>
    <row r="23" spans="4:5" x14ac:dyDescent="0.3">
      <c r="D23" s="3" t="s">
        <v>39</v>
      </c>
      <c r="E23" s="4">
        <v>100583.35000000005</v>
      </c>
    </row>
    <row r="24" spans="4:5" x14ac:dyDescent="0.3">
      <c r="D24" s="3" t="s">
        <v>47</v>
      </c>
      <c r="E24" s="4">
        <v>97183.729999999967</v>
      </c>
    </row>
    <row r="25" spans="4:5" x14ac:dyDescent="0.3">
      <c r="D25" s="3" t="s">
        <v>56</v>
      </c>
      <c r="E25" s="4">
        <v>94420.989999999947</v>
      </c>
    </row>
    <row r="26" spans="4:5" x14ac:dyDescent="0.3">
      <c r="D26" s="3" t="s">
        <v>24</v>
      </c>
      <c r="E26" s="4">
        <v>90474.359999999971</v>
      </c>
    </row>
    <row r="27" spans="4:5" x14ac:dyDescent="0.3">
      <c r="D27" s="3" t="s">
        <v>37</v>
      </c>
      <c r="E27" s="4">
        <v>81069.250000000015</v>
      </c>
    </row>
    <row r="28" spans="4:5" x14ac:dyDescent="0.3">
      <c r="D28" s="3" t="s">
        <v>54</v>
      </c>
      <c r="E28" s="4">
        <v>65859.60000000002</v>
      </c>
    </row>
    <row r="29" spans="4:5" x14ac:dyDescent="0.3">
      <c r="D29" s="3" t="s">
        <v>27</v>
      </c>
      <c r="E29" s="4">
        <v>54867.330000000067</v>
      </c>
    </row>
    <row r="30" spans="4:5" x14ac:dyDescent="0.3">
      <c r="D30" s="3" t="s">
        <v>58</v>
      </c>
      <c r="E30" s="4">
        <v>41297.899999999972</v>
      </c>
    </row>
    <row r="31" spans="4:5" x14ac:dyDescent="0.3">
      <c r="D31" s="3" t="s">
        <v>46</v>
      </c>
      <c r="E31" s="4">
        <v>36502.700000000012</v>
      </c>
    </row>
    <row r="32" spans="4:5" x14ac:dyDescent="0.3">
      <c r="D32" s="3" t="s">
        <v>59</v>
      </c>
      <c r="E32" s="4">
        <v>19026.799999999981</v>
      </c>
    </row>
    <row r="33" spans="4:5" x14ac:dyDescent="0.3">
      <c r="D33" s="3" t="s">
        <v>62</v>
      </c>
      <c r="E33" s="4">
        <v>4455193.1599999992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1:E13"/>
  <sheetViews>
    <sheetView workbookViewId="0">
      <selection activeCell="D6" sqref="D6"/>
    </sheetView>
  </sheetViews>
  <sheetFormatPr defaultRowHeight="14.4" x14ac:dyDescent="0.3"/>
  <cols>
    <col min="4" max="4" width="11.33203125" customWidth="1"/>
    <col min="5" max="5" width="9.109375" customWidth="1"/>
  </cols>
  <sheetData>
    <row r="1" spans="4:5" x14ac:dyDescent="0.3">
      <c r="D1" s="5" t="s">
        <v>3</v>
      </c>
    </row>
    <row r="5" spans="4:5" x14ac:dyDescent="0.3">
      <c r="D5" s="2" t="s">
        <v>2</v>
      </c>
      <c r="E5" t="s">
        <v>63</v>
      </c>
    </row>
    <row r="6" spans="4:5" x14ac:dyDescent="0.3">
      <c r="D6" s="2" t="s">
        <v>76</v>
      </c>
      <c r="E6" t="s">
        <v>63</v>
      </c>
    </row>
    <row r="8" spans="4:5" x14ac:dyDescent="0.3">
      <c r="D8" s="2" t="s">
        <v>3</v>
      </c>
      <c r="E8" t="s">
        <v>64</v>
      </c>
    </row>
    <row r="9" spans="4:5" x14ac:dyDescent="0.3">
      <c r="D9" s="3" t="s">
        <v>35</v>
      </c>
      <c r="E9" s="4">
        <v>1570343.8400000092</v>
      </c>
    </row>
    <row r="10" spans="4:5" x14ac:dyDescent="0.3">
      <c r="D10" s="3" t="s">
        <v>11</v>
      </c>
      <c r="E10" s="4">
        <v>1022093.2100000016</v>
      </c>
    </row>
    <row r="11" spans="4:5" x14ac:dyDescent="0.3">
      <c r="D11" s="3" t="s">
        <v>18</v>
      </c>
      <c r="E11" s="4">
        <v>969323.99000000383</v>
      </c>
    </row>
    <row r="12" spans="4:5" x14ac:dyDescent="0.3">
      <c r="D12" s="3" t="s">
        <v>30</v>
      </c>
      <c r="E12" s="4">
        <v>893432.11999999976</v>
      </c>
    </row>
    <row r="13" spans="4:5" x14ac:dyDescent="0.3">
      <c r="D13" s="3" t="s">
        <v>62</v>
      </c>
      <c r="E13" s="4">
        <v>4455193.1600000141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1:E24"/>
  <sheetViews>
    <sheetView workbookViewId="0">
      <selection activeCell="M19" sqref="M19"/>
    </sheetView>
  </sheetViews>
  <sheetFormatPr defaultRowHeight="14.4" x14ac:dyDescent="0.3"/>
  <cols>
    <col min="4" max="4" width="11.33203125" customWidth="1"/>
    <col min="5" max="5" width="9.109375" customWidth="1"/>
  </cols>
  <sheetData>
    <row r="1" spans="4:5" x14ac:dyDescent="0.3">
      <c r="D1" s="5" t="s">
        <v>68</v>
      </c>
    </row>
    <row r="6" spans="4:5" x14ac:dyDescent="0.3">
      <c r="D6" s="2" t="s">
        <v>2</v>
      </c>
      <c r="E6" t="s">
        <v>63</v>
      </c>
    </row>
    <row r="8" spans="4:5" x14ac:dyDescent="0.3">
      <c r="D8" s="2" t="s">
        <v>0</v>
      </c>
      <c r="E8" t="s">
        <v>64</v>
      </c>
    </row>
    <row r="9" spans="4:5" x14ac:dyDescent="0.3">
      <c r="D9" s="3" t="s">
        <v>69</v>
      </c>
      <c r="E9" s="4">
        <v>1096874.2200000002</v>
      </c>
    </row>
    <row r="10" spans="4:5" x14ac:dyDescent="0.3">
      <c r="D10" s="7" t="s">
        <v>70</v>
      </c>
      <c r="E10" s="4">
        <v>448727.83000000054</v>
      </c>
    </row>
    <row r="11" spans="4:5" x14ac:dyDescent="0.3">
      <c r="D11" s="7" t="s">
        <v>71</v>
      </c>
      <c r="E11" s="4">
        <v>287874.68999999983</v>
      </c>
    </row>
    <row r="12" spans="4:5" x14ac:dyDescent="0.3">
      <c r="D12" s="7" t="s">
        <v>72</v>
      </c>
      <c r="E12" s="4">
        <v>182005.97</v>
      </c>
    </row>
    <row r="13" spans="4:5" x14ac:dyDescent="0.3">
      <c r="D13" s="7" t="s">
        <v>73</v>
      </c>
      <c r="E13" s="4">
        <v>178265.72999999998</v>
      </c>
    </row>
    <row r="14" spans="4:5" x14ac:dyDescent="0.3">
      <c r="D14" s="3" t="s">
        <v>74</v>
      </c>
      <c r="E14" s="4">
        <v>1428324.3700000013</v>
      </c>
    </row>
    <row r="15" spans="4:5" x14ac:dyDescent="0.3">
      <c r="D15" s="7" t="s">
        <v>70</v>
      </c>
      <c r="E15" s="4">
        <v>621015.41000000248</v>
      </c>
    </row>
    <row r="16" spans="4:5" x14ac:dyDescent="0.3">
      <c r="D16" s="7" t="s">
        <v>71</v>
      </c>
      <c r="E16" s="4">
        <v>263122.2099999995</v>
      </c>
    </row>
    <row r="17" spans="4:5" x14ac:dyDescent="0.3">
      <c r="D17" s="7" t="s">
        <v>72</v>
      </c>
      <c r="E17" s="4">
        <v>327437.47999999963</v>
      </c>
    </row>
    <row r="18" spans="4:5" x14ac:dyDescent="0.3">
      <c r="D18" s="7" t="s">
        <v>73</v>
      </c>
      <c r="E18" s="4">
        <v>216749.26999999984</v>
      </c>
    </row>
    <row r="19" spans="4:5" x14ac:dyDescent="0.3">
      <c r="D19" s="3" t="s">
        <v>75</v>
      </c>
      <c r="E19" s="4">
        <v>1929994.569999998</v>
      </c>
    </row>
    <row r="20" spans="4:5" x14ac:dyDescent="0.3">
      <c r="D20" s="7" t="s">
        <v>70</v>
      </c>
      <c r="E20" s="4">
        <v>720169.96999999904</v>
      </c>
    </row>
    <row r="21" spans="4:5" x14ac:dyDescent="0.3">
      <c r="D21" s="7" t="s">
        <v>71</v>
      </c>
      <c r="E21" s="4">
        <v>570085.57999999914</v>
      </c>
    </row>
    <row r="22" spans="4:5" x14ac:dyDescent="0.3">
      <c r="D22" s="7" t="s">
        <v>72</v>
      </c>
      <c r="E22" s="4">
        <v>282711.56000000011</v>
      </c>
    </row>
    <row r="23" spans="4:5" x14ac:dyDescent="0.3">
      <c r="D23" s="7" t="s">
        <v>73</v>
      </c>
      <c r="E23" s="4">
        <v>357027.45999999979</v>
      </c>
    </row>
    <row r="24" spans="4:5" x14ac:dyDescent="0.3">
      <c r="D24" s="3" t="s">
        <v>62</v>
      </c>
      <c r="E24" s="4">
        <v>4455193.1599999992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showGridLines="0" tabSelected="1" zoomScale="60" zoomScaleNormal="60" workbookViewId="0">
      <selection activeCell="X50" sqref="X50"/>
    </sheetView>
  </sheetViews>
  <sheetFormatPr defaultRowHeight="14.4" x14ac:dyDescent="0.3"/>
  <cols>
    <col min="1" max="16384" width="8.88671875" style="6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Данные</vt:lpstr>
      <vt:lpstr>Лист1</vt:lpstr>
      <vt:lpstr>Лист2</vt:lpstr>
      <vt:lpstr>Лист3</vt:lpstr>
      <vt:lpstr>Лист3 (2)</vt:lpstr>
      <vt:lpstr>Лист3 (3)</vt:lpstr>
      <vt:lpstr>Лист7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User</cp:lastModifiedBy>
  <dcterms:created xsi:type="dcterms:W3CDTF">2021-04-11T20:23:36Z</dcterms:created>
  <dcterms:modified xsi:type="dcterms:W3CDTF">2022-09-09T06:45:30Z</dcterms:modified>
</cp:coreProperties>
</file>