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40" windowWidth="7620" windowHeight="5840"/>
  </bookViews>
  <sheets>
    <sheet name="Dots" sheetId="3" r:id="rId1"/>
  </sheets>
  <calcPr calcId="125725"/>
</workbook>
</file>

<file path=xl/calcChain.xml><?xml version="1.0" encoding="utf-8"?>
<calcChain xmlns="http://schemas.openxmlformats.org/spreadsheetml/2006/main">
  <c r="B3" i="3"/>
  <c r="D3"/>
  <c r="H3"/>
  <c r="B5"/>
  <c r="D5"/>
  <c r="H5"/>
  <c r="B6"/>
  <c r="D6"/>
  <c r="H6"/>
  <c r="B8"/>
  <c r="D8"/>
  <c r="H8"/>
  <c r="B9"/>
  <c r="D9"/>
  <c r="H9"/>
  <c r="B11"/>
  <c r="D11"/>
  <c r="H11"/>
  <c r="B13"/>
  <c r="D13"/>
  <c r="E13"/>
  <c r="G13"/>
  <c r="H13"/>
  <c r="B14"/>
  <c r="D14"/>
  <c r="E14"/>
  <c r="G14"/>
  <c r="H14"/>
  <c r="B16"/>
  <c r="D16"/>
  <c r="E16"/>
  <c r="G16"/>
  <c r="H16"/>
  <c r="B17"/>
  <c r="D17"/>
  <c r="E17"/>
  <c r="G17"/>
  <c r="H17"/>
  <c r="B20"/>
  <c r="D20"/>
  <c r="E20"/>
  <c r="G20"/>
  <c r="H20"/>
  <c r="B23"/>
  <c r="D23"/>
  <c r="E23"/>
  <c r="G23"/>
  <c r="B25"/>
  <c r="D25"/>
  <c r="G25"/>
  <c r="B27"/>
  <c r="D27"/>
  <c r="D28"/>
  <c r="B28"/>
  <c r="G26"/>
  <c r="D26"/>
  <c r="B26"/>
  <c r="G24"/>
  <c r="D24"/>
  <c r="B24"/>
  <c r="G22"/>
  <c r="E22"/>
  <c r="D22"/>
  <c r="B22"/>
  <c r="G21"/>
  <c r="E21"/>
  <c r="D21"/>
  <c r="B21"/>
  <c r="H19"/>
  <c r="G19"/>
  <c r="E19"/>
  <c r="D19"/>
  <c r="B19"/>
  <c r="H18"/>
  <c r="G18"/>
  <c r="E18"/>
  <c r="D18"/>
  <c r="B18"/>
  <c r="H15"/>
  <c r="G15"/>
  <c r="E15"/>
  <c r="D15"/>
  <c r="B15"/>
  <c r="H12"/>
  <c r="G12"/>
  <c r="D12"/>
  <c r="B12"/>
  <c r="H10"/>
  <c r="D10"/>
  <c r="B10"/>
  <c r="H7"/>
  <c r="D7"/>
  <c r="B7"/>
  <c r="H4"/>
  <c r="D4"/>
  <c r="B4"/>
  <c r="D2"/>
  <c r="B2"/>
</calcChain>
</file>

<file path=xl/sharedStrings.xml><?xml version="1.0" encoding="utf-8"?>
<sst xmlns="http://schemas.openxmlformats.org/spreadsheetml/2006/main" count="10" uniqueCount="10">
  <si>
    <t>Supervised</t>
  </si>
  <si>
    <t>VAT</t>
  </si>
  <si>
    <t>x</t>
  </si>
  <si>
    <t>Unlabeled1</t>
  </si>
  <si>
    <t>Unlabeled2</t>
  </si>
  <si>
    <t>Class_1</t>
  </si>
  <si>
    <t>Class_2</t>
  </si>
  <si>
    <t>Pseudo_Label</t>
  </si>
  <si>
    <t>Entropy_Minimization</t>
  </si>
  <si>
    <t>P_model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</si>
</sst>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C1" sqref="C1"/>
    </sheetView>
  </sheetViews>
  <sheetFormatPr defaultRowHeight="14.5"/>
  <cols>
    <col min="1" max="16384" width="8.7265625" style="2"/>
  </cols>
  <sheetData>
    <row r="1" spans="1:10" ht="43.5">
      <c r="A1" s="1" t="s">
        <v>2</v>
      </c>
      <c r="B1" s="1" t="s">
        <v>0</v>
      </c>
      <c r="C1" s="1" t="s">
        <v>9</v>
      </c>
      <c r="D1" s="3" t="s">
        <v>8</v>
      </c>
      <c r="E1" s="1" t="s">
        <v>7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2">
        <v>0</v>
      </c>
      <c r="B2" s="2">
        <f>0.7*A2</f>
        <v>0</v>
      </c>
      <c r="D2" s="2">
        <f>0.4*A2+2</f>
        <v>2</v>
      </c>
    </row>
    <row r="3" spans="1:10">
      <c r="A3" s="2">
        <v>0.5</v>
      </c>
      <c r="B3" s="2">
        <f>0.7*A3</f>
        <v>0.35</v>
      </c>
      <c r="D3" s="2">
        <f>0.4*A3+2</f>
        <v>2.2000000000000002</v>
      </c>
      <c r="H3" s="2">
        <f>-0.4*(A3-4)^2+7.5</f>
        <v>2.5999999999999996</v>
      </c>
    </row>
    <row r="4" spans="1:10">
      <c r="A4" s="2">
        <v>1</v>
      </c>
      <c r="B4" s="2">
        <f>0.7*A4</f>
        <v>0.7</v>
      </c>
      <c r="D4" s="2">
        <f>0.4*A4+2</f>
        <v>2.4</v>
      </c>
      <c r="H4" s="2">
        <f>-0.4*(A4-4)^2+7.5</f>
        <v>3.9</v>
      </c>
    </row>
    <row r="5" spans="1:10">
      <c r="A5" s="2">
        <v>1.1000000000000001</v>
      </c>
      <c r="B5" s="2">
        <f>0.7*A5</f>
        <v>0.77</v>
      </c>
      <c r="D5" s="2">
        <f>0.4*A5+2</f>
        <v>2.44</v>
      </c>
      <c r="H5" s="2">
        <f>-0.4*(A5-4)^2+7.5</f>
        <v>4.1359999999999992</v>
      </c>
      <c r="I5" s="2">
        <v>4.2</v>
      </c>
    </row>
    <row r="6" spans="1:10">
      <c r="A6" s="2">
        <v>1.6</v>
      </c>
      <c r="B6" s="2">
        <f>0.7*A6</f>
        <v>1.1199999999999999</v>
      </c>
      <c r="C6" s="2">
        <v>0.4</v>
      </c>
      <c r="D6" s="2">
        <f>0.4*A6+2</f>
        <v>2.64</v>
      </c>
      <c r="F6" s="2">
        <v>0</v>
      </c>
      <c r="H6" s="2">
        <f>-0.4*(A6-4)^2+7.5</f>
        <v>5.1959999999999997</v>
      </c>
    </row>
    <row r="7" spans="1:10">
      <c r="A7" s="2">
        <v>2</v>
      </c>
      <c r="B7" s="2">
        <f>0.7*A7</f>
        <v>1.4</v>
      </c>
      <c r="C7" s="2">
        <v>3.6</v>
      </c>
      <c r="D7" s="2">
        <f>0.4*A7+2</f>
        <v>2.8</v>
      </c>
      <c r="F7" s="2">
        <v>1.4</v>
      </c>
      <c r="H7" s="2">
        <f>-0.4*(A7-4)^2+7.5</f>
        <v>5.9</v>
      </c>
    </row>
    <row r="8" spans="1:10">
      <c r="A8" s="2">
        <v>2.2000000000000002</v>
      </c>
      <c r="B8" s="2">
        <f>0.7*A8</f>
        <v>1.54</v>
      </c>
      <c r="C8" s="2">
        <v>5.2</v>
      </c>
      <c r="D8" s="2">
        <f>0.4*A8+2</f>
        <v>2.88</v>
      </c>
      <c r="F8" s="2">
        <v>2.2999999999999998</v>
      </c>
      <c r="H8" s="2">
        <f>-0.4*(A8-4)^2+7.5</f>
        <v>6.2040000000000006</v>
      </c>
    </row>
    <row r="9" spans="1:10">
      <c r="A9" s="2">
        <v>2.2999999999999998</v>
      </c>
      <c r="B9" s="2">
        <f>0.7*A9</f>
        <v>1.6099999999999999</v>
      </c>
      <c r="C9" s="2">
        <v>5.3</v>
      </c>
      <c r="D9" s="2">
        <f>0.4*A9+2</f>
        <v>2.92</v>
      </c>
      <c r="F9" s="2">
        <v>4.9000000000000004</v>
      </c>
      <c r="H9" s="2">
        <f>-0.4*(A9-4)^2+7.5</f>
        <v>6.3439999999999994</v>
      </c>
    </row>
    <row r="10" spans="1:10">
      <c r="A10" s="2">
        <v>3</v>
      </c>
      <c r="B10" s="2">
        <f>0.7*A10</f>
        <v>2.0999999999999996</v>
      </c>
      <c r="C10" s="2">
        <v>6</v>
      </c>
      <c r="D10" s="2">
        <f>0.4*A10+2</f>
        <v>3.2</v>
      </c>
      <c r="F10" s="2">
        <v>5.6</v>
      </c>
      <c r="H10" s="2">
        <f>-0.4*(A10-4)^2+7.5</f>
        <v>7.1</v>
      </c>
    </row>
    <row r="11" spans="1:10">
      <c r="A11" s="2">
        <v>3.9</v>
      </c>
      <c r="B11" s="2">
        <f>0.7*A11</f>
        <v>2.73</v>
      </c>
      <c r="C11" s="2">
        <v>6.2</v>
      </c>
      <c r="D11" s="2">
        <f>0.4*A11+2</f>
        <v>3.56</v>
      </c>
      <c r="F11" s="2">
        <v>6</v>
      </c>
      <c r="H11" s="2">
        <f>-0.4*(A11-4)^2+7.5</f>
        <v>7.4959999999999996</v>
      </c>
      <c r="I11" s="2">
        <v>7.2</v>
      </c>
    </row>
    <row r="12" spans="1:10">
      <c r="A12" s="2">
        <v>4</v>
      </c>
      <c r="B12" s="2">
        <f>0.7*A12</f>
        <v>2.8</v>
      </c>
      <c r="C12" s="2">
        <v>6.2</v>
      </c>
      <c r="D12" s="2">
        <f>0.4*A12+2</f>
        <v>3.6</v>
      </c>
      <c r="F12" s="2">
        <v>6</v>
      </c>
      <c r="G12" s="2">
        <f>0.4*(A12-7.5)^2+1.2</f>
        <v>6.1000000000000005</v>
      </c>
      <c r="H12" s="2">
        <f>-0.4*(A12-4)^2+7.5</f>
        <v>7.5</v>
      </c>
    </row>
    <row r="13" spans="1:10">
      <c r="A13" s="2">
        <v>4.3</v>
      </c>
      <c r="B13" s="2">
        <f>0.7*A13</f>
        <v>3.01</v>
      </c>
      <c r="C13" s="2">
        <v>6.2</v>
      </c>
      <c r="D13" s="2">
        <f>0.4*A13+2</f>
        <v>3.7199999999999998</v>
      </c>
      <c r="E13" s="2">
        <f>2.9*A13-12.3</f>
        <v>0.16999999999999815</v>
      </c>
      <c r="F13" s="2">
        <v>5.9</v>
      </c>
      <c r="G13" s="2">
        <f>0.4*(A13-7.5)^2+1.2</f>
        <v>5.2960000000000012</v>
      </c>
      <c r="H13" s="2">
        <f>-0.4*(A13-4)^2+7.5</f>
        <v>7.4640000000000004</v>
      </c>
    </row>
    <row r="14" spans="1:10">
      <c r="A14" s="2">
        <v>4.8</v>
      </c>
      <c r="B14" s="2">
        <f>0.7*A14</f>
        <v>3.36</v>
      </c>
      <c r="C14" s="2">
        <v>6</v>
      </c>
      <c r="D14" s="2">
        <f>0.4*A14+2</f>
        <v>3.92</v>
      </c>
      <c r="E14" s="2">
        <f>2.9*A14-12.3</f>
        <v>1.6199999999999992</v>
      </c>
      <c r="F14" s="2">
        <v>5.9</v>
      </c>
      <c r="G14" s="2">
        <f>0.4*(A14-7.5)^2+1.2</f>
        <v>4.1160000000000005</v>
      </c>
      <c r="H14" s="2">
        <f>-0.4*(A14-4)^2+7.5</f>
        <v>7.2439999999999998</v>
      </c>
      <c r="I14" s="2">
        <v>7.5</v>
      </c>
    </row>
    <row r="15" spans="1:10">
      <c r="A15" s="2">
        <v>5</v>
      </c>
      <c r="B15" s="2">
        <f>0.7*A15</f>
        <v>3.5</v>
      </c>
      <c r="C15" s="2">
        <v>5.6</v>
      </c>
      <c r="D15" s="2">
        <f>0.4*A15+2</f>
        <v>4</v>
      </c>
      <c r="E15" s="2">
        <f>2.9*A15-12.3</f>
        <v>2.1999999999999993</v>
      </c>
      <c r="F15" s="2">
        <v>5.6</v>
      </c>
      <c r="G15" s="2">
        <f>0.4*(A15-7.5)^2+1.2</f>
        <v>3.7</v>
      </c>
      <c r="H15" s="2">
        <f>-0.4*(A15-4)^2+7.5</f>
        <v>7.1</v>
      </c>
    </row>
    <row r="16" spans="1:10">
      <c r="A16" s="2">
        <v>5.6</v>
      </c>
      <c r="B16" s="2">
        <f>0.7*A16</f>
        <v>3.9199999999999995</v>
      </c>
      <c r="C16" s="2">
        <v>4.25</v>
      </c>
      <c r="D16" s="2">
        <f>0.4*A16+2</f>
        <v>4.24</v>
      </c>
      <c r="E16" s="2">
        <f>2.9*A16-12.3</f>
        <v>3.9399999999999977</v>
      </c>
      <c r="F16" s="2">
        <v>4.1500000000000004</v>
      </c>
      <c r="G16" s="2">
        <f>0.4*(A16-7.5)^2+1.2</f>
        <v>2.6440000000000006</v>
      </c>
      <c r="H16" s="2">
        <f>-0.4*(A16-4)^2+7.5</f>
        <v>6.4760000000000009</v>
      </c>
      <c r="J16" s="2">
        <v>1.9</v>
      </c>
    </row>
    <row r="17" spans="1:10">
      <c r="A17" s="2">
        <v>5.7</v>
      </c>
      <c r="B17" s="2">
        <f>0.7*A17</f>
        <v>3.9899999999999998</v>
      </c>
      <c r="C17" s="2">
        <v>4.0999999999999996</v>
      </c>
      <c r="D17" s="2">
        <f>0.4*A17+2</f>
        <v>4.28</v>
      </c>
      <c r="E17" s="2">
        <f>2.9*A17-12.3</f>
        <v>4.2300000000000004</v>
      </c>
      <c r="F17" s="2">
        <v>4.05</v>
      </c>
      <c r="G17" s="2">
        <f>0.4*(A17-7.5)^2+1.2</f>
        <v>2.4959999999999996</v>
      </c>
      <c r="H17" s="2">
        <f>-0.4*(A17-4)^2+7.5</f>
        <v>6.3439999999999994</v>
      </c>
    </row>
    <row r="18" spans="1:10">
      <c r="A18" s="2">
        <v>6</v>
      </c>
      <c r="B18" s="2">
        <f>0.7*A18</f>
        <v>4.1999999999999993</v>
      </c>
      <c r="C18" s="2">
        <v>3.5</v>
      </c>
      <c r="D18" s="2">
        <f>0.4*A18+2</f>
        <v>4.4000000000000004</v>
      </c>
      <c r="E18" s="2">
        <f>1.2*A18-2.8</f>
        <v>4.3999999999999995</v>
      </c>
      <c r="F18" s="2">
        <v>3.5</v>
      </c>
      <c r="G18" s="2">
        <f>0.4*(A18-7.5)^2+1.2</f>
        <v>2.1</v>
      </c>
      <c r="H18" s="2">
        <f>-0.4*(A18-4)^2+7.5</f>
        <v>5.9</v>
      </c>
    </row>
    <row r="19" spans="1:10">
      <c r="A19" s="2">
        <v>7</v>
      </c>
      <c r="B19" s="2">
        <f>0.7*A19</f>
        <v>4.8999999999999995</v>
      </c>
      <c r="C19" s="2">
        <v>2.2999999999999998</v>
      </c>
      <c r="D19" s="2">
        <f>0.4*A19+2</f>
        <v>4.8000000000000007</v>
      </c>
      <c r="E19" s="2">
        <f>1.2*A19-2.8</f>
        <v>5.6000000000000005</v>
      </c>
      <c r="F19" s="2">
        <v>2.1</v>
      </c>
      <c r="G19" s="2">
        <f>0.4*(A19-7.5)^2+1.2</f>
        <v>1.3</v>
      </c>
      <c r="H19" s="2">
        <f>-0.4*(A19-4)^2+7.5</f>
        <v>3.9</v>
      </c>
    </row>
    <row r="20" spans="1:10">
      <c r="A20" s="2">
        <v>7.5</v>
      </c>
      <c r="B20" s="2">
        <f>0.7*A20</f>
        <v>5.25</v>
      </c>
      <c r="C20" s="2">
        <v>2.2999999999999998</v>
      </c>
      <c r="D20" s="2">
        <f>0.4*A20+2</f>
        <v>5</v>
      </c>
      <c r="E20" s="2">
        <f>1.2*A20-2.8</f>
        <v>6.2</v>
      </c>
      <c r="F20" s="2">
        <v>2.2000000000000002</v>
      </c>
      <c r="G20" s="2">
        <f>0.4*(A20-7.5)^2+1.2</f>
        <v>1.2</v>
      </c>
      <c r="H20" s="2">
        <f>-0.4*(A20-4)^2+7.5</f>
        <v>2.5999999999999996</v>
      </c>
    </row>
    <row r="21" spans="1:10">
      <c r="A21" s="2">
        <v>8</v>
      </c>
      <c r="B21" s="2">
        <f>0.7*A21</f>
        <v>5.6</v>
      </c>
      <c r="C21" s="2">
        <v>2.6</v>
      </c>
      <c r="D21" s="2">
        <f>0.4*A21+2</f>
        <v>5.2</v>
      </c>
      <c r="E21" s="2">
        <f>1.2*A21-2.8</f>
        <v>6.8</v>
      </c>
      <c r="F21" s="2">
        <v>2.5</v>
      </c>
      <c r="G21" s="2">
        <f>0.4*(A21-7.5)^2+1.2</f>
        <v>1.3</v>
      </c>
      <c r="J21" s="2">
        <v>1.7</v>
      </c>
    </row>
    <row r="22" spans="1:10">
      <c r="A22" s="2">
        <v>9</v>
      </c>
      <c r="B22" s="2">
        <f>0.7*A22</f>
        <v>6.3</v>
      </c>
      <c r="C22" s="2">
        <v>4.4000000000000004</v>
      </c>
      <c r="D22" s="2">
        <f>0.4*A22+2</f>
        <v>5.6</v>
      </c>
      <c r="E22" s="2">
        <f>1.2*A22-2.8</f>
        <v>7.9999999999999991</v>
      </c>
      <c r="F22" s="2">
        <v>4.4000000000000004</v>
      </c>
      <c r="G22" s="2">
        <f>0.4*(A22-7.5)^2+1.2</f>
        <v>2.1</v>
      </c>
    </row>
    <row r="23" spans="1:10">
      <c r="A23" s="2">
        <v>9.5</v>
      </c>
      <c r="B23" s="2">
        <f>0.7*A23</f>
        <v>6.6499999999999995</v>
      </c>
      <c r="C23" s="2">
        <v>5.4</v>
      </c>
      <c r="D23" s="2">
        <f>0.4*A23+2</f>
        <v>5.8000000000000007</v>
      </c>
      <c r="E23" s="2">
        <f>1.2*A23-2.8</f>
        <v>8.6000000000000014</v>
      </c>
      <c r="F23" s="2">
        <v>5.4</v>
      </c>
      <c r="G23" s="2">
        <f>0.4*(A23-7.5)^2+1.2</f>
        <v>2.8</v>
      </c>
      <c r="J23" s="2">
        <v>2.4</v>
      </c>
    </row>
    <row r="24" spans="1:10">
      <c r="A24" s="2">
        <v>10</v>
      </c>
      <c r="B24" s="2">
        <f>0.7*A24</f>
        <v>7</v>
      </c>
      <c r="C24" s="2">
        <v>6.4</v>
      </c>
      <c r="D24" s="2">
        <f>0.4*A24+2</f>
        <v>6</v>
      </c>
      <c r="F24" s="2">
        <v>6.9</v>
      </c>
      <c r="G24" s="2">
        <f>0.4*(A24-7.5)^2+1.2</f>
        <v>3.7</v>
      </c>
    </row>
    <row r="25" spans="1:10">
      <c r="A25" s="2">
        <v>10.4</v>
      </c>
      <c r="B25" s="2">
        <f>0.7*A25</f>
        <v>7.2799999999999994</v>
      </c>
      <c r="C25" s="2">
        <v>7</v>
      </c>
      <c r="D25" s="2">
        <f>0.4*A25+2</f>
        <v>6.16</v>
      </c>
      <c r="F25" s="2">
        <v>8.4</v>
      </c>
      <c r="G25" s="2">
        <f>0.4*(A25-7.5)^2+1.2</f>
        <v>4.5640000000000009</v>
      </c>
    </row>
    <row r="26" spans="1:10">
      <c r="A26" s="2">
        <v>11</v>
      </c>
      <c r="B26" s="2">
        <f>0.7*A26</f>
        <v>7.6999999999999993</v>
      </c>
      <c r="C26" s="2">
        <v>7.5</v>
      </c>
      <c r="D26" s="2">
        <f>0.4*A26+2</f>
        <v>6.4</v>
      </c>
      <c r="G26" s="2">
        <f>0.4*(A26-7.5)^2+1.2</f>
        <v>6.1000000000000005</v>
      </c>
    </row>
    <row r="27" spans="1:10">
      <c r="A27" s="2">
        <v>11.6</v>
      </c>
      <c r="B27" s="2">
        <f>0.7*A27</f>
        <v>8.1199999999999992</v>
      </c>
      <c r="C27" s="2">
        <v>8.1</v>
      </c>
      <c r="D27" s="2">
        <f>0.4*A27+2</f>
        <v>6.64</v>
      </c>
    </row>
    <row r="28" spans="1:10">
      <c r="A28" s="2">
        <v>12</v>
      </c>
      <c r="B28" s="2">
        <f>0.7*A28</f>
        <v>8.3999999999999986</v>
      </c>
      <c r="D28" s="2">
        <f>0.4*A28+2</f>
        <v>6.8000000000000007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2020-06-14T18:22:39Z</dcterms:created>
  <dcterms:modified xsi:type="dcterms:W3CDTF">2020-06-14T20:57:05Z</dcterms:modified>
</cp:coreProperties>
</file>