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zuhiro\Desktop\matome\"/>
    </mc:Choice>
  </mc:AlternateContent>
  <bookViews>
    <workbookView xWindow="0" yWindow="0" windowWidth="16785" windowHeight="8865" activeTab="4"/>
  </bookViews>
  <sheets>
    <sheet name="Sheet1" sheetId="1" r:id="rId1"/>
    <sheet name="Sheet2" sheetId="2" r:id="rId2"/>
    <sheet name="Sheet1 (2)" sheetId="3" r:id="rId3"/>
    <sheet name="Sheet4" sheetId="4" r:id="rId4"/>
    <sheet name="Sheet4 (2)" sheetId="6" r:id="rId5"/>
  </sheets>
  <definedNames>
    <definedName name="_xlnm.Print_Area" localSheetId="3">Sheet4!$A$73:$J$142</definedName>
    <definedName name="_xlnm.Print_Area" localSheetId="4">'Sheet4 (2)'!$A$1:$N$105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9" i="4" l="1"/>
  <c r="AA66" i="4"/>
  <c r="AA70" i="4"/>
  <c r="AA67" i="4"/>
  <c r="AA64" i="4"/>
  <c r="AA63" i="4"/>
  <c r="F56" i="4" l="1"/>
</calcChain>
</file>

<file path=xl/sharedStrings.xml><?xml version="1.0" encoding="utf-8"?>
<sst xmlns="http://schemas.openxmlformats.org/spreadsheetml/2006/main" count="1012" uniqueCount="260">
  <si>
    <t>設計</t>
    <rPh sb="0" eb="2">
      <t>セッケイ</t>
    </rPh>
    <phoneticPr fontId="1"/>
  </si>
  <si>
    <t>ER図</t>
    <rPh sb="2" eb="3">
      <t>ズ</t>
    </rPh>
    <phoneticPr fontId="1"/>
  </si>
  <si>
    <t>正規化</t>
    <rPh sb="0" eb="3">
      <t>セイキカ</t>
    </rPh>
    <phoneticPr fontId="1"/>
  </si>
  <si>
    <t>ワクチン接種対象者が会場、接種日、時間を決めて予約できる</t>
    <rPh sb="4" eb="6">
      <t>セッシュ</t>
    </rPh>
    <rPh sb="6" eb="9">
      <t>タイショウシャ</t>
    </rPh>
    <rPh sb="10" eb="12">
      <t>カイジョウ</t>
    </rPh>
    <rPh sb="13" eb="16">
      <t>セッシュヒ</t>
    </rPh>
    <rPh sb="17" eb="19">
      <t>ジカン</t>
    </rPh>
    <rPh sb="20" eb="21">
      <t>キ</t>
    </rPh>
    <rPh sb="23" eb="25">
      <t>ヨヤク</t>
    </rPh>
    <phoneticPr fontId="1"/>
  </si>
  <si>
    <t>予約の空き状況を８０％，１００％（〇、△、×）で知らせることができる</t>
    <rPh sb="0" eb="2">
      <t>ヨヤク</t>
    </rPh>
    <rPh sb="24" eb="25">
      <t>シ</t>
    </rPh>
    <phoneticPr fontId="1"/>
  </si>
  <si>
    <t>1週間ごとに、予約者に接種票を発送するためのデータを収集できる（管理者）</t>
    <rPh sb="1" eb="3">
      <t>シュウカン</t>
    </rPh>
    <rPh sb="7" eb="9">
      <t>ヨヤク</t>
    </rPh>
    <rPh sb="9" eb="10">
      <t>シャ</t>
    </rPh>
    <rPh sb="11" eb="14">
      <t>セッシュヒョウ</t>
    </rPh>
    <rPh sb="15" eb="17">
      <t>ハッソウ</t>
    </rPh>
    <rPh sb="26" eb="28">
      <t>シュウシュウ</t>
    </rPh>
    <rPh sb="32" eb="35">
      <t>カンリシャ</t>
    </rPh>
    <phoneticPr fontId="1"/>
  </si>
  <si>
    <t>登録</t>
    <rPh sb="0" eb="2">
      <t>トウロク</t>
    </rPh>
    <phoneticPr fontId="1"/>
  </si>
  <si>
    <t>会場から日時からの2通りの選択ができる</t>
    <rPh sb="0" eb="2">
      <t>カイジョウ</t>
    </rPh>
    <rPh sb="4" eb="6">
      <t>ニチジ</t>
    </rPh>
    <rPh sb="10" eb="11">
      <t>トオ</t>
    </rPh>
    <rPh sb="13" eb="15">
      <t>センタク</t>
    </rPh>
    <phoneticPr fontId="1"/>
  </si>
  <si>
    <t>平日、休日などの日程が立てやすいように、カレンダーから日にちが設定できる。</t>
    <rPh sb="0" eb="2">
      <t>ヘイジツ</t>
    </rPh>
    <rPh sb="3" eb="5">
      <t>キュウジツ</t>
    </rPh>
    <rPh sb="8" eb="10">
      <t>ニッテイ</t>
    </rPh>
    <rPh sb="11" eb="12">
      <t>タ</t>
    </rPh>
    <rPh sb="27" eb="28">
      <t>ヒ</t>
    </rPh>
    <rPh sb="31" eb="33">
      <t>セッテイ</t>
    </rPh>
    <phoneticPr fontId="1"/>
  </si>
  <si>
    <t>管理者</t>
    <rPh sb="0" eb="3">
      <t>カンリシャ</t>
    </rPh>
    <phoneticPr fontId="1"/>
  </si>
  <si>
    <t>citizen</t>
    <phoneticPr fontId="1"/>
  </si>
  <si>
    <t>usename</t>
    <phoneticPr fontId="1"/>
  </si>
  <si>
    <t>password</t>
    <phoneticPr fontId="1"/>
  </si>
  <si>
    <t>address</t>
    <phoneticPr fontId="1"/>
  </si>
  <si>
    <t>email</t>
    <phoneticPr fontId="1"/>
  </si>
  <si>
    <t>first_name</t>
    <phoneticPr fontId="1"/>
  </si>
  <si>
    <t>lase_name</t>
    <phoneticPr fontId="1"/>
  </si>
  <si>
    <t>zip_code</t>
    <phoneticPr fontId="1"/>
  </si>
  <si>
    <t>place</t>
    <phoneticPr fontId="1"/>
  </si>
  <si>
    <t>date</t>
    <phoneticPr fontId="1"/>
  </si>
  <si>
    <t>day</t>
    <phoneticPr fontId="1"/>
  </si>
  <si>
    <t>time</t>
    <phoneticPr fontId="1"/>
  </si>
  <si>
    <t>citizen_id</t>
    <phoneticPr fontId="1"/>
  </si>
  <si>
    <t>citizen-id</t>
    <phoneticPr fontId="1"/>
  </si>
  <si>
    <t>total-id</t>
    <phoneticPr fontId="1"/>
  </si>
  <si>
    <t>tanaka</t>
    <phoneticPr fontId="1"/>
  </si>
  <si>
    <t>watanabe</t>
    <phoneticPr fontId="1"/>
  </si>
  <si>
    <t>hasegawa</t>
    <phoneticPr fontId="1"/>
  </si>
  <si>
    <t>cbb0123@jcom.jp</t>
    <phoneticPr fontId="1"/>
  </si>
  <si>
    <t>hirosi</t>
    <phoneticPr fontId="1"/>
  </si>
  <si>
    <t>takeshi</t>
    <phoneticPr fontId="1"/>
  </si>
  <si>
    <t>123-098</t>
    <phoneticPr fontId="1"/>
  </si>
  <si>
    <t>123-098</t>
    <phoneticPr fontId="1"/>
  </si>
  <si>
    <t>234-098</t>
    <phoneticPr fontId="1"/>
  </si>
  <si>
    <t>片倉町</t>
    <rPh sb="0" eb="3">
      <t>カタクラチョウ</t>
    </rPh>
    <phoneticPr fontId="1"/>
  </si>
  <si>
    <t>西片倉</t>
    <rPh sb="0" eb="3">
      <t>ニシカタクラ</t>
    </rPh>
    <phoneticPr fontId="1"/>
  </si>
  <si>
    <t>みなみ野</t>
    <rPh sb="3" eb="4">
      <t>ノ</t>
    </rPh>
    <phoneticPr fontId="1"/>
  </si>
  <si>
    <t>東工大</t>
    <rPh sb="0" eb="3">
      <t>トウコウダイ</t>
    </rPh>
    <phoneticPr fontId="1"/>
  </si>
  <si>
    <t>片倉台小</t>
    <rPh sb="0" eb="3">
      <t>カタクラダイ</t>
    </rPh>
    <rPh sb="3" eb="4">
      <t>ショウ</t>
    </rPh>
    <phoneticPr fontId="1"/>
  </si>
  <si>
    <t>placeday_id</t>
    <phoneticPr fontId="1"/>
  </si>
  <si>
    <t>time_id</t>
    <phoneticPr fontId="1"/>
  </si>
  <si>
    <t>time</t>
    <phoneticPr fontId="1"/>
  </si>
  <si>
    <t>time-id</t>
    <phoneticPr fontId="1"/>
  </si>
  <si>
    <t>FK</t>
    <phoneticPr fontId="1"/>
  </si>
  <si>
    <t>FK</t>
    <phoneticPr fontId="1"/>
  </si>
  <si>
    <t>palce</t>
    <phoneticPr fontId="1"/>
  </si>
  <si>
    <t>place_id</t>
    <phoneticPr fontId="1"/>
  </si>
  <si>
    <t>day_id</t>
    <phoneticPr fontId="1"/>
  </si>
  <si>
    <t>2021/12/1</t>
    <phoneticPr fontId="1"/>
  </si>
  <si>
    <t>2021/12/2</t>
    <phoneticPr fontId="1"/>
  </si>
  <si>
    <t>2021/12/3</t>
  </si>
  <si>
    <t>2021/12/4</t>
  </si>
  <si>
    <t>day_id</t>
    <phoneticPr fontId="1"/>
  </si>
  <si>
    <t>FK</t>
    <phoneticPr fontId="1"/>
  </si>
  <si>
    <t>day</t>
    <phoneticPr fontId="1"/>
  </si>
  <si>
    <t>registrater</t>
    <phoneticPr fontId="1"/>
  </si>
  <si>
    <t>register</t>
    <phoneticPr fontId="1"/>
  </si>
  <si>
    <t>C_001</t>
    <phoneticPr fontId="1"/>
  </si>
  <si>
    <t>C_002</t>
    <phoneticPr fontId="1"/>
  </si>
  <si>
    <t>C_003</t>
  </si>
  <si>
    <t>P_001</t>
    <phoneticPr fontId="1"/>
  </si>
  <si>
    <t>P_002</t>
    <phoneticPr fontId="1"/>
  </si>
  <si>
    <t>D_001</t>
    <phoneticPr fontId="1"/>
  </si>
  <si>
    <t>D_002</t>
    <phoneticPr fontId="1"/>
  </si>
  <si>
    <t>D_003</t>
  </si>
  <si>
    <t>D_004</t>
  </si>
  <si>
    <t>T_001</t>
    <phoneticPr fontId="1"/>
  </si>
  <si>
    <t>T_003</t>
    <phoneticPr fontId="1"/>
  </si>
  <si>
    <t>SELECT num FROM place WHERE place='片倉小' AND date='2021/12/1' AND time ='9:00';</t>
    <rPh sb="35" eb="38">
      <t>カタクラショウ</t>
    </rPh>
    <phoneticPr fontId="1"/>
  </si>
  <si>
    <t>citizen</t>
    <phoneticPr fontId="1"/>
  </si>
  <si>
    <t>SELECT y/m/d ,time ,count(citizen) FROM place WHERE place='片倉小' AND date='2021/12/1' AND time ='9:00';</t>
    <phoneticPr fontId="1"/>
  </si>
  <si>
    <t>place_id</t>
    <phoneticPr fontId="1"/>
  </si>
  <si>
    <t>一　　　　多</t>
    <rPh sb="0" eb="1">
      <t>イチ</t>
    </rPh>
    <rPh sb="5" eb="6">
      <t>タ</t>
    </rPh>
    <phoneticPr fontId="1"/>
  </si>
  <si>
    <t>一　　　多</t>
    <rPh sb="0" eb="1">
      <t>イチ</t>
    </rPh>
    <rPh sb="4" eb="5">
      <t>タ</t>
    </rPh>
    <phoneticPr fontId="1"/>
  </si>
  <si>
    <t>T_002</t>
    <phoneticPr fontId="1"/>
  </si>
  <si>
    <t>default</t>
    <phoneticPr fontId="1"/>
  </si>
  <si>
    <t>2021/12</t>
    <phoneticPr fontId="1"/>
  </si>
  <si>
    <t>カレンダー</t>
    <phoneticPr fontId="1"/>
  </si>
  <si>
    <t>◀▶で移動</t>
    <rPh sb="3" eb="5">
      <t>イドウ</t>
    </rPh>
    <phoneticPr fontId="1"/>
  </si>
  <si>
    <t>会場、日時選択後、確認画面の登録完了OKボタンでで登録できる</t>
    <rPh sb="0" eb="2">
      <t>カイジョウ</t>
    </rPh>
    <rPh sb="3" eb="5">
      <t>ニチジ</t>
    </rPh>
    <rPh sb="5" eb="8">
      <t>センタクゴ</t>
    </rPh>
    <rPh sb="9" eb="11">
      <t>カクニン</t>
    </rPh>
    <rPh sb="11" eb="13">
      <t>ガメン</t>
    </rPh>
    <rPh sb="14" eb="16">
      <t>トウロク</t>
    </rPh>
    <rPh sb="16" eb="18">
      <t>カンリョウ</t>
    </rPh>
    <rPh sb="25" eb="27">
      <t>トウロク</t>
    </rPh>
    <phoneticPr fontId="1"/>
  </si>
  <si>
    <t>要件</t>
    <rPh sb="0" eb="2">
      <t>ヨウケン</t>
    </rPh>
    <phoneticPr fontId="1"/>
  </si>
  <si>
    <t>機能</t>
    <rPh sb="0" eb="2">
      <t>キノウ</t>
    </rPh>
    <phoneticPr fontId="1"/>
  </si>
  <si>
    <t>登録</t>
    <rPh sb="0" eb="2">
      <t>トウロク</t>
    </rPh>
    <phoneticPr fontId="1"/>
  </si>
  <si>
    <t>place</t>
    <phoneticPr fontId="1"/>
  </si>
  <si>
    <t>citizen､place、day、time のidを決定後、registeｒテーブルにレコードを追加する</t>
    <phoneticPr fontId="1"/>
  </si>
  <si>
    <t>設定値(2021/12)より、pythonで対象月の1日目の曜日、日数を取得する。　日曜のサインが入った、日付けリストを作成。</t>
    <rPh sb="0" eb="2">
      <t>セッテイ</t>
    </rPh>
    <rPh sb="2" eb="3">
      <t>チ</t>
    </rPh>
    <rPh sb="22" eb="25">
      <t>タイショウツキ</t>
    </rPh>
    <rPh sb="27" eb="28">
      <t>ニチ</t>
    </rPh>
    <rPh sb="28" eb="29">
      <t>メ</t>
    </rPh>
    <rPh sb="30" eb="32">
      <t>ヨウビ</t>
    </rPh>
    <rPh sb="33" eb="35">
      <t>ニッスウ</t>
    </rPh>
    <rPh sb="36" eb="38">
      <t>シュトク</t>
    </rPh>
    <rPh sb="42" eb="44">
      <t>ニチヨウ</t>
    </rPh>
    <rPh sb="49" eb="50">
      <t>ハイ</t>
    </rPh>
    <rPh sb="53" eb="54">
      <t>ヒ</t>
    </rPh>
    <rPh sb="54" eb="55">
      <t>ヅ</t>
    </rPh>
    <rPh sb="60" eb="62">
      <t>サクセイ</t>
    </rPh>
    <phoneticPr fontId="1"/>
  </si>
  <si>
    <t>dayテーブルから対象月の実施日リストを作成。</t>
    <rPh sb="9" eb="11">
      <t>タイショウ</t>
    </rPh>
    <rPh sb="11" eb="12">
      <t>ツキ</t>
    </rPh>
    <rPh sb="13" eb="15">
      <t>ジッシ</t>
    </rPh>
    <rPh sb="15" eb="16">
      <t>ヒ</t>
    </rPh>
    <rPh sb="20" eb="22">
      <t>サクセイ</t>
    </rPh>
    <phoneticPr fontId="1"/>
  </si>
  <si>
    <t>表示は、HTMLのTABLEを用いて、日付リストをforで繰り返す。　日曜サインで改行&lt;/tr&gt;&lt;tr&gt;する。</t>
    <rPh sb="0" eb="2">
      <t>ヒョウジ</t>
    </rPh>
    <rPh sb="15" eb="16">
      <t>モチ</t>
    </rPh>
    <rPh sb="19" eb="21">
      <t>ヒヅケ</t>
    </rPh>
    <rPh sb="29" eb="30">
      <t>ク</t>
    </rPh>
    <rPh sb="31" eb="32">
      <t>カエ</t>
    </rPh>
    <rPh sb="35" eb="37">
      <t>ニチヨウ</t>
    </rPh>
    <rPh sb="41" eb="43">
      <t>カイギョウ</t>
    </rPh>
    <phoneticPr fontId="1"/>
  </si>
  <si>
    <t>時刻</t>
    <rPh sb="0" eb="2">
      <t>ジコク</t>
    </rPh>
    <phoneticPr fontId="1"/>
  </si>
  <si>
    <t>テンプレートはtimeに推移。</t>
    <rPh sb="12" eb="14">
      <t>スイイ</t>
    </rPh>
    <phoneticPr fontId="1"/>
  </si>
  <si>
    <t>place、day、timeテーブルを結合(INNER JOIN)し、予約状況を取得。　IF文にて（〇、△）なら登録ボタン、（×）なら表示を設定。</t>
    <rPh sb="19" eb="21">
      <t>ケツゴウ</t>
    </rPh>
    <rPh sb="35" eb="39">
      <t>ヨヤクジョウキョウ</t>
    </rPh>
    <rPh sb="40" eb="42">
      <t>シュトク</t>
    </rPh>
    <rPh sb="46" eb="47">
      <t>ブン</t>
    </rPh>
    <rPh sb="56" eb="58">
      <t>トウロク</t>
    </rPh>
    <rPh sb="67" eb="69">
      <t>ヒョウジ</t>
    </rPh>
    <rPh sb="70" eb="72">
      <t>セッテイ</t>
    </rPh>
    <phoneticPr fontId="1"/>
  </si>
  <si>
    <t>設定</t>
    <rPh sb="0" eb="2">
      <t>セッテイ</t>
    </rPh>
    <phoneticPr fontId="1"/>
  </si>
  <si>
    <t>表示</t>
    <rPh sb="0" eb="2">
      <t>ヒョウジ</t>
    </rPh>
    <phoneticPr fontId="1"/>
  </si>
  <si>
    <t>画面推移</t>
    <rPh sb="0" eb="2">
      <t>ガメン</t>
    </rPh>
    <rPh sb="2" eb="4">
      <t>スイイ</t>
    </rPh>
    <phoneticPr fontId="1"/>
  </si>
  <si>
    <t>決定</t>
    <rPh sb="0" eb="2">
      <t>ケッテイ</t>
    </rPh>
    <phoneticPr fontId="1"/>
  </si>
  <si>
    <r>
      <t>決定ボタンで予約日を選択、for文のiをviewに渡し、</t>
    </r>
    <r>
      <rPr>
        <sz val="11"/>
        <color rgb="FFFF0000"/>
        <rFont val="ＭＳ Ｐゴシック"/>
        <family val="3"/>
        <charset val="128"/>
        <scheme val="minor"/>
      </rPr>
      <t>day_id</t>
    </r>
    <r>
      <rPr>
        <sz val="11"/>
        <color theme="1"/>
        <rFont val="ＭＳ Ｐゴシック"/>
        <family val="2"/>
        <charset val="128"/>
        <scheme val="minor"/>
      </rPr>
      <t>に変換する</t>
    </r>
    <rPh sb="0" eb="2">
      <t>ケッテイ</t>
    </rPh>
    <rPh sb="6" eb="9">
      <t>ヨヤクヒ</t>
    </rPh>
    <rPh sb="10" eb="12">
      <t>センタク</t>
    </rPh>
    <rPh sb="16" eb="17">
      <t>ブン</t>
    </rPh>
    <rPh sb="25" eb="26">
      <t>ワタ</t>
    </rPh>
    <rPh sb="35" eb="37">
      <t>ヘンカン</t>
    </rPh>
    <phoneticPr fontId="1"/>
  </si>
  <si>
    <r>
      <t>決定ボタンで予約時間を選択、for文のiをviewに渡し、</t>
    </r>
    <r>
      <rPr>
        <sz val="11"/>
        <color rgb="FFFF0000"/>
        <rFont val="ＭＳ Ｐゴシック"/>
        <family val="3"/>
        <charset val="128"/>
        <scheme val="minor"/>
      </rPr>
      <t>time_id</t>
    </r>
    <r>
      <rPr>
        <sz val="11"/>
        <color theme="1"/>
        <rFont val="ＭＳ Ｐゴシック"/>
        <family val="2"/>
        <charset val="128"/>
        <scheme val="minor"/>
      </rPr>
      <t>に変換する</t>
    </r>
    <rPh sb="0" eb="2">
      <t>ケッテイ</t>
    </rPh>
    <rPh sb="6" eb="8">
      <t>ヨヤク</t>
    </rPh>
    <rPh sb="8" eb="10">
      <t>ジカン</t>
    </rPh>
    <rPh sb="11" eb="13">
      <t>センタク</t>
    </rPh>
    <rPh sb="17" eb="18">
      <t>ブン</t>
    </rPh>
    <rPh sb="26" eb="27">
      <t>ワタ</t>
    </rPh>
    <rPh sb="37" eb="39">
      <t>ヘンカン</t>
    </rPh>
    <phoneticPr fontId="1"/>
  </si>
  <si>
    <t>会場</t>
    <rPh sb="0" eb="2">
      <t>カイジョウ</t>
    </rPh>
    <phoneticPr fontId="1"/>
  </si>
  <si>
    <r>
      <t>決定ボタンで会場を選択、for文のiをviewに渡し、</t>
    </r>
    <r>
      <rPr>
        <sz val="11"/>
        <color rgb="FFFF0000"/>
        <rFont val="ＭＳ Ｐゴシック"/>
        <family val="3"/>
        <charset val="128"/>
        <scheme val="minor"/>
      </rPr>
      <t>place_id</t>
    </r>
    <r>
      <rPr>
        <sz val="11"/>
        <color theme="1"/>
        <rFont val="ＭＳ Ｐゴシック"/>
        <family val="2"/>
        <charset val="128"/>
        <scheme val="minor"/>
      </rPr>
      <t>に変換する</t>
    </r>
    <rPh sb="0" eb="2">
      <t>ケッテイ</t>
    </rPh>
    <rPh sb="6" eb="8">
      <t>カイジョウ</t>
    </rPh>
    <phoneticPr fontId="1"/>
  </si>
  <si>
    <t>画面(template)</t>
    <rPh sb="0" eb="2">
      <t>ガメン</t>
    </rPh>
    <phoneticPr fontId="1"/>
  </si>
  <si>
    <t>PK</t>
    <phoneticPr fontId="1"/>
  </si>
  <si>
    <t>FK</t>
    <phoneticPr fontId="1"/>
  </si>
  <si>
    <t>※2回目接種</t>
    <rPh sb="2" eb="4">
      <t>カイメ</t>
    </rPh>
    <rPh sb="4" eb="6">
      <t>セッシュ</t>
    </rPh>
    <phoneticPr fontId="1"/>
  </si>
  <si>
    <t>多　　　　一</t>
    <rPh sb="0" eb="1">
      <t>タ</t>
    </rPh>
    <rPh sb="5" eb="6">
      <t>イチ</t>
    </rPh>
    <phoneticPr fontId="1"/>
  </si>
  <si>
    <t>…</t>
    <phoneticPr fontId="1"/>
  </si>
  <si>
    <t>kazuhiro</t>
    <phoneticPr fontId="1"/>
  </si>
  <si>
    <t>cbb0333@jcom.jp</t>
    <phoneticPr fontId="1"/>
  </si>
  <si>
    <t>cbb0663@jcom.jp</t>
    <phoneticPr fontId="1"/>
  </si>
  <si>
    <r>
      <rPr>
        <sz val="11"/>
        <color theme="8"/>
        <rFont val="ＭＳ Ｐゴシック"/>
        <family val="3"/>
        <charset val="128"/>
        <scheme val="minor"/>
      </rPr>
      <t>place、day、timeテーブルを結合(INNER JOIN)し、予約状況を取得</t>
    </r>
    <r>
      <rPr>
        <sz val="11"/>
        <color theme="1"/>
        <rFont val="ＭＳ Ｐゴシック"/>
        <family val="2"/>
        <charset val="128"/>
        <scheme val="minor"/>
      </rPr>
      <t>。　IF文にて（〇、△）なら登録ボタン、（×）なら表示を設定。</t>
    </r>
    <rPh sb="19" eb="21">
      <t>ケツゴウ</t>
    </rPh>
    <rPh sb="35" eb="39">
      <t>ヨヤクジョウキョウ</t>
    </rPh>
    <rPh sb="40" eb="42">
      <t>シュトク</t>
    </rPh>
    <rPh sb="46" eb="47">
      <t>ブン</t>
    </rPh>
    <rPh sb="56" eb="58">
      <t>トウロク</t>
    </rPh>
    <rPh sb="67" eb="69">
      <t>ヒョウジ</t>
    </rPh>
    <rPh sb="70" eb="72">
      <t>セッテイ</t>
    </rPh>
    <phoneticPr fontId="1"/>
  </si>
  <si>
    <t xml:space="preserve">            INNER JOIN day ON register.day_id = day.day_id;</t>
    <phoneticPr fontId="1"/>
  </si>
  <si>
    <t xml:space="preserve">            INNER JOIN time ON register.time_id = time.time_id;</t>
    <phoneticPr fontId="1"/>
  </si>
  <si>
    <t>WHERE day='2021/12/1' time='10:00';</t>
    <phoneticPr fontId="1"/>
  </si>
  <si>
    <t>SELECT count(*) FROM register INNER JOIN place ON register.place_id = place.place_id;</t>
    <phoneticPr fontId="1"/>
  </si>
  <si>
    <t>※全会場で、ある日時での登録者をカウント。設定人数に達したら、〇、△、×の表示をする。</t>
    <rPh sb="1" eb="2">
      <t>ゼン</t>
    </rPh>
    <rPh sb="2" eb="4">
      <t>カイジョウ</t>
    </rPh>
    <rPh sb="8" eb="10">
      <t>ニチジ</t>
    </rPh>
    <rPh sb="12" eb="15">
      <t>トウロクシャ</t>
    </rPh>
    <rPh sb="21" eb="23">
      <t>セッテイ</t>
    </rPh>
    <rPh sb="23" eb="25">
      <t>ニンズウ</t>
    </rPh>
    <rPh sb="26" eb="27">
      <t>タッ</t>
    </rPh>
    <rPh sb="37" eb="39">
      <t>ヒョウジ</t>
    </rPh>
    <phoneticPr fontId="1"/>
  </si>
  <si>
    <t>※会場を含め、ある日時での登録者をカウント。設定人数に達したら、登録不可とする。</t>
    <rPh sb="1" eb="3">
      <t>カイジョウ</t>
    </rPh>
    <rPh sb="4" eb="5">
      <t>フク</t>
    </rPh>
    <rPh sb="9" eb="11">
      <t>ニチジ</t>
    </rPh>
    <rPh sb="13" eb="16">
      <t>トウロクシャ</t>
    </rPh>
    <rPh sb="22" eb="24">
      <t>セッテイ</t>
    </rPh>
    <rPh sb="24" eb="26">
      <t>ニンズウ</t>
    </rPh>
    <rPh sb="27" eb="28">
      <t>タッ</t>
    </rPh>
    <rPh sb="32" eb="34">
      <t>トウロク</t>
    </rPh>
    <rPh sb="34" eb="36">
      <t>フカ</t>
    </rPh>
    <phoneticPr fontId="1"/>
  </si>
  <si>
    <t>SELECT citizen,plze,day,time FROM register　WHERE citizen='田中'</t>
    <rPh sb="58" eb="60">
      <t>タナカ</t>
    </rPh>
    <phoneticPr fontId="1"/>
  </si>
  <si>
    <t>田中さんの登録は、registerにcitizen、place、day、timeを統合し、以下SQLを実行。</t>
    <rPh sb="0" eb="2">
      <t>タナカ</t>
    </rPh>
    <rPh sb="5" eb="7">
      <t>トウロク</t>
    </rPh>
    <rPh sb="41" eb="43">
      <t>トウゴウ</t>
    </rPh>
    <rPh sb="45" eb="47">
      <t>イカ</t>
    </rPh>
    <rPh sb="51" eb="53">
      <t>ジッコウ</t>
    </rPh>
    <phoneticPr fontId="1"/>
  </si>
  <si>
    <t>number</t>
    <phoneticPr fontId="1"/>
  </si>
  <si>
    <t>非正規化</t>
    <rPh sb="0" eb="4">
      <t>ヒセイキカ</t>
    </rPh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</si>
  <si>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正規化</t>
    </r>
    <r>
      <rPr>
        <sz val="11"/>
        <color theme="1"/>
        <rFont val="ＭＳ Ｐゴシック"/>
        <family val="2"/>
        <charset val="128"/>
        <scheme val="minor"/>
      </rPr>
      <t>により、　毎回、テーブルの統合、カウントが必要になる。</t>
    </r>
    <rPh sb="0" eb="3">
      <t>セイキカ</t>
    </rPh>
    <rPh sb="8" eb="10">
      <t>マイカイ</t>
    </rPh>
    <rPh sb="16" eb="18">
      <t>トウゴウ</t>
    </rPh>
    <rPh sb="24" eb="26">
      <t>ヒツヨウ</t>
    </rPh>
    <phoneticPr fontId="1"/>
  </si>
  <si>
    <t>SELECT number FROM place WHERE ' day='2012/12/1' time='10:00';</t>
    <phoneticPr fontId="1"/>
  </si>
  <si>
    <t>place_id</t>
    <phoneticPr fontId="1"/>
  </si>
  <si>
    <t>非正規化</t>
    <rPh sb="0" eb="1">
      <t>ヒ</t>
    </rPh>
    <rPh sb="1" eb="4">
      <t>セイキカ</t>
    </rPh>
    <phoneticPr fontId="1"/>
  </si>
  <si>
    <t>C_004</t>
    <phoneticPr fontId="1"/>
  </si>
  <si>
    <t>kato</t>
    <phoneticPr fontId="1"/>
  </si>
  <si>
    <t>kato</t>
    <phoneticPr fontId="1"/>
  </si>
  <si>
    <t>go</t>
    <phoneticPr fontId="1"/>
  </si>
  <si>
    <t>233-098</t>
    <phoneticPr fontId="1"/>
  </si>
  <si>
    <t>北野</t>
    <rPh sb="0" eb="1">
      <t>キタ</t>
    </rPh>
    <rPh sb="1" eb="2">
      <t>ノ</t>
    </rPh>
    <phoneticPr fontId="1"/>
  </si>
  <si>
    <t>NULL</t>
    <phoneticPr fontId="1"/>
  </si>
  <si>
    <t>C_005</t>
    <phoneticPr fontId="1"/>
  </si>
  <si>
    <t>NULL</t>
    <phoneticPr fontId="1"/>
  </si>
  <si>
    <t>sato</t>
    <phoneticPr fontId="1"/>
  </si>
  <si>
    <t>SELECT count(*) FROM place WHERE ' day='2012/12/1' time='10:00';</t>
    <phoneticPr fontId="1"/>
  </si>
  <si>
    <t>カレンダー表示</t>
    <rPh sb="5" eb="7">
      <t>ヒョウジ</t>
    </rPh>
    <phoneticPr fontId="1"/>
  </si>
  <si>
    <t>　カレンダーが2021/12の時、dayテーブルでday_idを取得。（Ex：D_001)</t>
    <rPh sb="15" eb="16">
      <t>トキ</t>
    </rPh>
    <rPh sb="32" eb="34">
      <t>シュトク</t>
    </rPh>
    <phoneticPr fontId="1"/>
  </si>
  <si>
    <t>　上記day_id、time_idでグルーピングし、所定数との比較で登録可否を表示。</t>
    <rPh sb="1" eb="3">
      <t>ジョウキ</t>
    </rPh>
    <rPh sb="26" eb="29">
      <t>ショテイスウ</t>
    </rPh>
    <rPh sb="31" eb="33">
      <t>ヒカク</t>
    </rPh>
    <rPh sb="34" eb="36">
      <t>トウロク</t>
    </rPh>
    <rPh sb="36" eb="38">
      <t>カヒ</t>
    </rPh>
    <rPh sb="39" eb="41">
      <t>ヒョウジ</t>
    </rPh>
    <phoneticPr fontId="1"/>
  </si>
  <si>
    <t>　　　2021/12/1の１０：００＝８（〇）、11:00=10(×）を表示</t>
    <rPh sb="36" eb="38">
      <t>ヒョウジ</t>
    </rPh>
    <phoneticPr fontId="1"/>
  </si>
  <si>
    <t>　選択したtime_idと、上記days_id、ﾌﾟﾗｽplsce_idにて、カウント</t>
    <rPh sb="1" eb="3">
      <t>センタク</t>
    </rPh>
    <rPh sb="14" eb="16">
      <t>ジョウキ</t>
    </rPh>
    <phoneticPr fontId="1"/>
  </si>
  <si>
    <t>D_001</t>
    <phoneticPr fontId="1"/>
  </si>
  <si>
    <t>D_002</t>
    <phoneticPr fontId="1"/>
  </si>
  <si>
    <t>T_001</t>
    <phoneticPr fontId="1"/>
  </si>
  <si>
    <t>T_002</t>
    <phoneticPr fontId="1"/>
  </si>
  <si>
    <t>T_003</t>
    <phoneticPr fontId="1"/>
  </si>
  <si>
    <t xml:space="preserve"> </t>
    <phoneticPr fontId="1"/>
  </si>
  <si>
    <t>WHERE LIKE day_id='2021/12%'</t>
    <phoneticPr fontId="1"/>
  </si>
  <si>
    <t xml:space="preserve">GROUP BY </t>
    <phoneticPr fontId="1"/>
  </si>
  <si>
    <t>FROM register INNER JOIN day ON register.day_id =day.day_id</t>
    <phoneticPr fontId="1"/>
  </si>
  <si>
    <t>WHERE day='2021/12/1'</t>
    <phoneticPr fontId="1"/>
  </si>
  <si>
    <t>GROUP BY time_id;</t>
    <phoneticPr fontId="1"/>
  </si>
  <si>
    <t>num</t>
    <phoneticPr fontId="1"/>
  </si>
  <si>
    <t>SELECT day, time, count(*) as num</t>
    <phoneticPr fontId="1"/>
  </si>
  <si>
    <t>△</t>
    <phoneticPr fontId="1"/>
  </si>
  <si>
    <t>〇</t>
    <phoneticPr fontId="1"/>
  </si>
  <si>
    <t>×</t>
    <phoneticPr fontId="1"/>
  </si>
  <si>
    <t>カレンダーの〇△×：〇の割合で表示（〇5０％以上：〇　△：〇30%以上　　×〇：０％）</t>
    <rPh sb="12" eb="14">
      <t>ワリアイ</t>
    </rPh>
    <rPh sb="15" eb="17">
      <t>ヒョウジ</t>
    </rPh>
    <rPh sb="22" eb="24">
      <t>イジョウ</t>
    </rPh>
    <rPh sb="33" eb="35">
      <t>イジョウ</t>
    </rPh>
    <phoneticPr fontId="1"/>
  </si>
  <si>
    <t>時間の〇△×：１０：×、８以上：△、〇：７以下</t>
    <rPh sb="0" eb="2">
      <t>ジカン</t>
    </rPh>
    <rPh sb="13" eb="15">
      <t>イジョウ</t>
    </rPh>
    <rPh sb="21" eb="23">
      <t>イカ</t>
    </rPh>
    <phoneticPr fontId="1"/>
  </si>
  <si>
    <t>時間ごとの登録数が必要</t>
    <rPh sb="0" eb="2">
      <t>ジカン</t>
    </rPh>
    <rPh sb="5" eb="8">
      <t>トウロクスウ</t>
    </rPh>
    <rPh sb="9" eb="11">
      <t>ヒツヨウ</t>
    </rPh>
    <phoneticPr fontId="1"/>
  </si>
  <si>
    <t xml:space="preserve">VALUES =('C001','D_001',T_001') </t>
    <phoneticPr fontId="1"/>
  </si>
  <si>
    <t xml:space="preserve">INSERT INTO register ('citizen_id','day_id,'time_id') </t>
    <phoneticPr fontId="1"/>
  </si>
  <si>
    <t>day (場合により、place)テーブルを結合(INNER JOIN)し、予約状況を取得。　IF文にて（〇、△）なら登録ボタン、（×）なら表示を設定。</t>
    <rPh sb="5" eb="7">
      <t>バアイ</t>
    </rPh>
    <rPh sb="22" eb="24">
      <t>ケツゴウ</t>
    </rPh>
    <rPh sb="38" eb="42">
      <t>ヨヤクジョウキョウ</t>
    </rPh>
    <rPh sb="43" eb="45">
      <t>シュトク</t>
    </rPh>
    <rPh sb="49" eb="50">
      <t>ブン</t>
    </rPh>
    <rPh sb="59" eb="61">
      <t>トウロク</t>
    </rPh>
    <rPh sb="70" eb="72">
      <t>ヒョウジ</t>
    </rPh>
    <rPh sb="73" eb="75">
      <t>セッテイ</t>
    </rPh>
    <phoneticPr fontId="1"/>
  </si>
  <si>
    <t>SELECT day FROM day WHERE LIKE='2021/12%'</t>
    <phoneticPr fontId="1"/>
  </si>
  <si>
    <t>会場：</t>
    <rPh sb="0" eb="2">
      <t>カイジョウ</t>
    </rPh>
    <phoneticPr fontId="1"/>
  </si>
  <si>
    <t>年月日：</t>
    <rPh sb="0" eb="3">
      <t>ネンガッピ</t>
    </rPh>
    <phoneticPr fontId="1"/>
  </si>
  <si>
    <t>時間</t>
    <rPh sb="0" eb="2">
      <t>ジカン</t>
    </rPh>
    <phoneticPr fontId="1"/>
  </si>
  <si>
    <t>片倉台小</t>
    <rPh sb="0" eb="2">
      <t>カタクラ</t>
    </rPh>
    <rPh sb="2" eb="3">
      <t>ダイ</t>
    </rPh>
    <rPh sb="3" eb="4">
      <t>ショウ</t>
    </rPh>
    <phoneticPr fontId="1"/>
  </si>
  <si>
    <t>確認画面</t>
    <rPh sb="0" eb="2">
      <t>カクニン</t>
    </rPh>
    <rPh sb="2" eb="4">
      <t>ガメン</t>
    </rPh>
    <phoneticPr fontId="1"/>
  </si>
  <si>
    <t>【Register.objects.create(citizen_id='C_001',place_id='P_001',day_id='D_002',tim_id=T_003'')】</t>
    <phoneticPr fontId="1"/>
  </si>
  <si>
    <t>【register　=　Register.objects.filter(day__day='2021/12/1')】</t>
    <phoneticPr fontId="1"/>
  </si>
  <si>
    <t>【num = RegisterModel.objects.values('day').annotate(Count('time_id'))】</t>
    <phoneticPr fontId="1"/>
  </si>
  <si>
    <t>LOGIN</t>
    <phoneticPr fontId="1"/>
  </si>
  <si>
    <t>choice</t>
    <phoneticPr fontId="1"/>
  </si>
  <si>
    <t>place</t>
    <phoneticPr fontId="1"/>
  </si>
  <si>
    <t>calender</t>
    <phoneticPr fontId="1"/>
  </si>
  <si>
    <t>time</t>
    <phoneticPr fontId="1"/>
  </si>
  <si>
    <t>calender</t>
    <phoneticPr fontId="1"/>
  </si>
  <si>
    <t>time</t>
    <phoneticPr fontId="1"/>
  </si>
  <si>
    <t>confirm</t>
    <phoneticPr fontId="1"/>
  </si>
  <si>
    <t>画面遷移</t>
    <rPh sb="0" eb="4">
      <t>ガメンセンイ</t>
    </rPh>
    <phoneticPr fontId="1"/>
  </si>
  <si>
    <t>login</t>
    <phoneticPr fontId="1"/>
  </si>
  <si>
    <t>表示</t>
    <rPh sb="0" eb="2">
      <t>ヒョウジ</t>
    </rPh>
    <phoneticPr fontId="1"/>
  </si>
  <si>
    <t>登録id</t>
    <rPh sb="0" eb="2">
      <t>トウロク</t>
    </rPh>
    <phoneticPr fontId="1"/>
  </si>
  <si>
    <t>taim</t>
    <phoneticPr fontId="1"/>
  </si>
  <si>
    <t>image</t>
    <phoneticPr fontId="1"/>
  </si>
  <si>
    <t>select</t>
    <phoneticPr fontId="1"/>
  </si>
  <si>
    <t>place</t>
    <phoneticPr fontId="1"/>
  </si>
  <si>
    <t>calendar</t>
    <phoneticPr fontId="1"/>
  </si>
  <si>
    <t>time</t>
    <phoneticPr fontId="1"/>
  </si>
  <si>
    <t>confirm</t>
    <phoneticPr fontId="1"/>
  </si>
  <si>
    <t>templetes</t>
    <phoneticPr fontId="1"/>
  </si>
  <si>
    <t>日時、会場の選択</t>
    <rPh sb="0" eb="2">
      <t>ニチジ</t>
    </rPh>
    <rPh sb="3" eb="5">
      <t>カイジョウ</t>
    </rPh>
    <rPh sb="6" eb="8">
      <t>センタク</t>
    </rPh>
    <phoneticPr fontId="1"/>
  </si>
  <si>
    <t>会場の選択</t>
    <rPh sb="0" eb="2">
      <t>カイジョウ</t>
    </rPh>
    <rPh sb="3" eb="5">
      <t>センタク</t>
    </rPh>
    <phoneticPr fontId="1"/>
  </si>
  <si>
    <t>選択した日時で、予約の空きがない場合、会場のボタンの入力制限</t>
    <rPh sb="0" eb="2">
      <t>センタク</t>
    </rPh>
    <rPh sb="4" eb="5">
      <t>ヒ</t>
    </rPh>
    <rPh sb="5" eb="6">
      <t>ジ</t>
    </rPh>
    <rPh sb="8" eb="10">
      <t>ヨヤク</t>
    </rPh>
    <rPh sb="11" eb="12">
      <t>ア</t>
    </rPh>
    <rPh sb="16" eb="18">
      <t>バアイ</t>
    </rPh>
    <rPh sb="19" eb="21">
      <t>カイジョウ</t>
    </rPh>
    <rPh sb="26" eb="28">
      <t>ニュウリョク</t>
    </rPh>
    <rPh sb="28" eb="30">
      <t>セイゲン</t>
    </rPh>
    <phoneticPr fontId="1"/>
  </si>
  <si>
    <t>日の選択</t>
    <rPh sb="0" eb="1">
      <t>ヒ</t>
    </rPh>
    <rPh sb="2" eb="4">
      <t>センタク</t>
    </rPh>
    <phoneticPr fontId="1"/>
  </si>
  <si>
    <t>選択した月で、予約の空きがない場合、日のボタンの入力制限</t>
    <rPh sb="0" eb="2">
      <t>センタク</t>
    </rPh>
    <rPh sb="4" eb="5">
      <t>ツキ</t>
    </rPh>
    <rPh sb="7" eb="9">
      <t>ヨヤク</t>
    </rPh>
    <rPh sb="10" eb="11">
      <t>ア</t>
    </rPh>
    <rPh sb="15" eb="17">
      <t>バアイ</t>
    </rPh>
    <rPh sb="18" eb="19">
      <t>ヒ</t>
    </rPh>
    <rPh sb="24" eb="26">
      <t>ニュウリョク</t>
    </rPh>
    <rPh sb="26" eb="28">
      <t>セイゲン</t>
    </rPh>
    <phoneticPr fontId="1"/>
  </si>
  <si>
    <t>選択した、会場、月で、予約の空きがない場合、日ボタンの入力制限</t>
    <rPh sb="0" eb="2">
      <t>センタク</t>
    </rPh>
    <rPh sb="5" eb="7">
      <t>カイジョウ</t>
    </rPh>
    <rPh sb="8" eb="9">
      <t>ツキ</t>
    </rPh>
    <rPh sb="11" eb="13">
      <t>ヨヤク</t>
    </rPh>
    <rPh sb="14" eb="15">
      <t>ア</t>
    </rPh>
    <rPh sb="19" eb="21">
      <t>バアイ</t>
    </rPh>
    <rPh sb="22" eb="23">
      <t>ヒ</t>
    </rPh>
    <rPh sb="27" eb="31">
      <t>ニュウリョクセイゲン</t>
    </rPh>
    <phoneticPr fontId="1"/>
  </si>
  <si>
    <t>時間の選択</t>
    <rPh sb="0" eb="2">
      <t>ジカン</t>
    </rPh>
    <rPh sb="3" eb="5">
      <t>センタク</t>
    </rPh>
    <phoneticPr fontId="1"/>
  </si>
  <si>
    <t>選択した会場、日、時で、予約の空きがない場合、時ボタンの入力制限</t>
    <rPh sb="0" eb="2">
      <t>センタク</t>
    </rPh>
    <rPh sb="4" eb="6">
      <t>カイジョウ</t>
    </rPh>
    <rPh sb="7" eb="8">
      <t>ヒ</t>
    </rPh>
    <rPh sb="9" eb="10">
      <t>ジ</t>
    </rPh>
    <rPh sb="12" eb="14">
      <t>ヨヤク</t>
    </rPh>
    <rPh sb="15" eb="16">
      <t>ア</t>
    </rPh>
    <rPh sb="20" eb="22">
      <t>バアイ</t>
    </rPh>
    <rPh sb="23" eb="24">
      <t>ジ</t>
    </rPh>
    <rPh sb="28" eb="32">
      <t>ニュウリョクセイゲン</t>
    </rPh>
    <phoneticPr fontId="1"/>
  </si>
  <si>
    <t>入力制限</t>
    <rPh sb="0" eb="4">
      <t>ニュウリョクセイゲン</t>
    </rPh>
    <phoneticPr fontId="1"/>
  </si>
  <si>
    <t>条件</t>
    <rPh sb="0" eb="2">
      <t>ジョウケン</t>
    </rPh>
    <phoneticPr fontId="1"/>
  </si>
  <si>
    <t>日、時</t>
    <rPh sb="0" eb="1">
      <t>ヒ</t>
    </rPh>
    <rPh sb="2" eb="3">
      <t>ジ</t>
    </rPh>
    <phoneticPr fontId="1"/>
  </si>
  <si>
    <t>対象</t>
    <rPh sb="0" eb="2">
      <t>タイショウ</t>
    </rPh>
    <phoneticPr fontId="1"/>
  </si>
  <si>
    <t>会場ボタン</t>
    <rPh sb="0" eb="2">
      <t>カイジョウ</t>
    </rPh>
    <phoneticPr fontId="1"/>
  </si>
  <si>
    <t>会場、日、時</t>
    <rPh sb="0" eb="2">
      <t>カイジョウ</t>
    </rPh>
    <rPh sb="3" eb="4">
      <t>ヒ</t>
    </rPh>
    <rPh sb="5" eb="6">
      <t>ジ</t>
    </rPh>
    <phoneticPr fontId="1"/>
  </si>
  <si>
    <t>日ボタン</t>
    <rPh sb="0" eb="1">
      <t>ヒ</t>
    </rPh>
    <phoneticPr fontId="1"/>
  </si>
  <si>
    <t>時ボタン</t>
    <rPh sb="0" eb="1">
      <t>ジ</t>
    </rPh>
    <phoneticPr fontId="1"/>
  </si>
  <si>
    <t>1時間枠につき2つの登録まで。時間枠は6枠。　ある日の会場では、12枠がある。　</t>
    <rPh sb="1" eb="3">
      <t>ジカン</t>
    </rPh>
    <rPh sb="3" eb="4">
      <t>ワク</t>
    </rPh>
    <rPh sb="10" eb="12">
      <t>トウロク</t>
    </rPh>
    <rPh sb="15" eb="17">
      <t>ジカン</t>
    </rPh>
    <rPh sb="17" eb="18">
      <t>ワク</t>
    </rPh>
    <rPh sb="20" eb="21">
      <t>ワク</t>
    </rPh>
    <rPh sb="25" eb="26">
      <t>ヒ</t>
    </rPh>
    <rPh sb="27" eb="29">
      <t>カイジョウ</t>
    </rPh>
    <rPh sb="34" eb="35">
      <t>ワク</t>
    </rPh>
    <phoneticPr fontId="1"/>
  </si>
  <si>
    <t>1時間枠につき2つの登録まで。時間枠は6枠、会場は２つ。　ある日の、24枠がある。　</t>
    <rPh sb="1" eb="3">
      <t>ジカン</t>
    </rPh>
    <rPh sb="3" eb="4">
      <t>ワク</t>
    </rPh>
    <rPh sb="10" eb="12">
      <t>トウロク</t>
    </rPh>
    <rPh sb="15" eb="17">
      <t>ジカン</t>
    </rPh>
    <rPh sb="17" eb="18">
      <t>ワク</t>
    </rPh>
    <rPh sb="20" eb="21">
      <t>ワク</t>
    </rPh>
    <rPh sb="22" eb="24">
      <t>カイジョウ</t>
    </rPh>
    <rPh sb="31" eb="32">
      <t>ヒ</t>
    </rPh>
    <rPh sb="36" eb="37">
      <t>ワク</t>
    </rPh>
    <phoneticPr fontId="1"/>
  </si>
  <si>
    <t>選択した日、時で、予約の空きがない場合、時ボタンの入力制限</t>
    <rPh sb="0" eb="2">
      <t>センタク</t>
    </rPh>
    <rPh sb="4" eb="5">
      <t>ヒ</t>
    </rPh>
    <rPh sb="6" eb="7">
      <t>ジ</t>
    </rPh>
    <rPh sb="9" eb="11">
      <t>ヨヤク</t>
    </rPh>
    <rPh sb="12" eb="13">
      <t>ア</t>
    </rPh>
    <rPh sb="17" eb="19">
      <t>バアイ</t>
    </rPh>
    <rPh sb="20" eb="21">
      <t>ジ</t>
    </rPh>
    <rPh sb="25" eb="29">
      <t>ニュウリョクセイゲン</t>
    </rPh>
    <phoneticPr fontId="1"/>
  </si>
  <si>
    <t>1時間枠につき2つの登録まで。会場は２つ。　ある日、時の、4枠がある。　</t>
    <rPh sb="1" eb="3">
      <t>ジカン</t>
    </rPh>
    <rPh sb="3" eb="4">
      <t>ワク</t>
    </rPh>
    <rPh sb="10" eb="12">
      <t>トウロク</t>
    </rPh>
    <rPh sb="15" eb="17">
      <t>カイジョウ</t>
    </rPh>
    <rPh sb="24" eb="25">
      <t>ヒ</t>
    </rPh>
    <rPh sb="26" eb="27">
      <t>ジ</t>
    </rPh>
    <rPh sb="30" eb="31">
      <t>ワク</t>
    </rPh>
    <phoneticPr fontId="1"/>
  </si>
  <si>
    <t>1時間枠につき2つの登録まで。　ある会場、日、時の、２枠がある。　</t>
    <rPh sb="1" eb="3">
      <t>ジカン</t>
    </rPh>
    <rPh sb="3" eb="4">
      <t>ワク</t>
    </rPh>
    <rPh sb="10" eb="12">
      <t>トウロク</t>
    </rPh>
    <rPh sb="18" eb="20">
      <t>カイジョウ</t>
    </rPh>
    <rPh sb="21" eb="22">
      <t>ヒ</t>
    </rPh>
    <rPh sb="23" eb="24">
      <t>ジ</t>
    </rPh>
    <rPh sb="27" eb="28">
      <t>ワク</t>
    </rPh>
    <phoneticPr fontId="1"/>
  </si>
  <si>
    <t>capacity</t>
    <phoneticPr fontId="1"/>
  </si>
  <si>
    <t>日</t>
    <rPh sb="0" eb="1">
      <t>ヒ</t>
    </rPh>
    <phoneticPr fontId="1"/>
  </si>
  <si>
    <t>会場</t>
    <rPh sb="0" eb="2">
      <t>カイジョウ</t>
    </rPh>
    <phoneticPr fontId="1"/>
  </si>
  <si>
    <t>1時間枠につき2つの登録まで。時間枠は6枠、日は4。　48枠がある。　</t>
    <rPh sb="1" eb="3">
      <t>ジカン</t>
    </rPh>
    <rPh sb="3" eb="4">
      <t>ワク</t>
    </rPh>
    <rPh sb="10" eb="12">
      <t>トウロク</t>
    </rPh>
    <rPh sb="15" eb="17">
      <t>ジカン</t>
    </rPh>
    <rPh sb="17" eb="18">
      <t>ワク</t>
    </rPh>
    <rPh sb="20" eb="21">
      <t>ワク</t>
    </rPh>
    <rPh sb="22" eb="23">
      <t>ヒ</t>
    </rPh>
    <rPh sb="29" eb="30">
      <t>ワク</t>
    </rPh>
    <phoneticPr fontId="1"/>
  </si>
  <si>
    <t>時</t>
    <rPh sb="0" eb="1">
      <t>ジ</t>
    </rPh>
    <phoneticPr fontId="1"/>
  </si>
  <si>
    <t>num = RegisterModel.Objects.filter(place=place_d,day=day_d,tim=time_d).count()</t>
    <phoneticPr fontId="1"/>
  </si>
  <si>
    <t>RegisterMoel.objects.filter(palce__place=decision_place,day__day=decision_day,time__time=decision_time).count()</t>
    <phoneticPr fontId="1"/>
  </si>
  <si>
    <t>time_count</t>
    <phoneticPr fontId="1"/>
  </si>
  <si>
    <t>PlaceModel.objects.all()</t>
    <phoneticPr fontId="1"/>
  </si>
  <si>
    <t>place_all</t>
    <phoneticPr fontId="1"/>
  </si>
  <si>
    <t>place_list</t>
    <phoneticPr fontId="1"/>
  </si>
  <si>
    <t>[ i.place for i in place_all]</t>
    <phoneticPr fontId="1"/>
  </si>
  <si>
    <t>place_disp</t>
    <phoneticPr fontId="1"/>
  </si>
  <si>
    <t>append([place,time_count])</t>
    <phoneticPr fontId="1"/>
  </si>
  <si>
    <t>day_all</t>
    <phoneticPr fontId="1"/>
  </si>
  <si>
    <t>[i.day for i in day_all]</t>
    <phoneticPr fontId="1"/>
  </si>
  <si>
    <t>day_list</t>
    <phoneticPr fontId="1"/>
  </si>
  <si>
    <t>RegistarModel.objects.filter(day__day=decision_day),count()</t>
    <phoneticPr fontId="1"/>
  </si>
  <si>
    <t>day_count</t>
    <phoneticPr fontId="1"/>
  </si>
  <si>
    <t>CalendarModel.objects.filter(day__contains=yearmonth))</t>
    <phoneticPr fontId="1"/>
  </si>
  <si>
    <t>full_day</t>
    <phoneticPr fontId="1"/>
  </si>
  <si>
    <t>empty_day</t>
    <phoneticPr fontId="1"/>
  </si>
  <si>
    <t>RegistarModel.objects.filter(day__day=decision_day,time__time=i)</t>
    <phoneticPr fontId="1"/>
  </si>
  <si>
    <t>time_count</t>
    <phoneticPr fontId="1"/>
  </si>
  <si>
    <t>time_list</t>
    <phoneticPr fontId="1"/>
  </si>
  <si>
    <t>time_all</t>
    <phoneticPr fontId="1"/>
  </si>
  <si>
    <t>timeModel.objects.all()</t>
    <phoneticPr fontId="1"/>
  </si>
  <si>
    <t>[i.time for i  in time_all]</t>
    <phoneticPr fontId="1"/>
  </si>
  <si>
    <t>time_display</t>
    <phoneticPr fontId="1"/>
  </si>
  <si>
    <t>append([time,time_count])</t>
    <phoneticPr fontId="1"/>
  </si>
  <si>
    <t>クエリセット</t>
    <phoneticPr fontId="1"/>
  </si>
  <si>
    <t>RegisterModel.objects.filter(user=user).count()</t>
    <phoneticPr fontId="1"/>
  </si>
  <si>
    <t>user_count</t>
    <phoneticPr fontId="1"/>
  </si>
  <si>
    <t>登録済の場合、決定ボタンが使用不可</t>
    <rPh sb="0" eb="2">
      <t>トウロク</t>
    </rPh>
    <rPh sb="2" eb="3">
      <t>スミ</t>
    </rPh>
    <rPh sb="4" eb="6">
      <t>バアイ</t>
    </rPh>
    <rPh sb="7" eb="9">
      <t>ケッテイ</t>
    </rPh>
    <rPh sb="13" eb="15">
      <t>シヨウ</t>
    </rPh>
    <rPh sb="15" eb="17">
      <t>フカ</t>
    </rPh>
    <phoneticPr fontId="1"/>
  </si>
  <si>
    <t>PLACE</t>
    <phoneticPr fontId="1"/>
  </si>
  <si>
    <t>DAY</t>
    <phoneticPr fontId="1"/>
  </si>
  <si>
    <t>TIME</t>
    <phoneticPr fontId="1"/>
  </si>
  <si>
    <t>CONFIRM</t>
    <phoneticPr fontId="1"/>
  </si>
  <si>
    <t>SELECT</t>
    <phoneticPr fontId="1"/>
  </si>
  <si>
    <t>登録状況反映</t>
    <rPh sb="0" eb="4">
      <t>トウロクジョウキョウ</t>
    </rPh>
    <rPh sb="4" eb="6">
      <t>ハンエイ</t>
    </rPh>
    <phoneticPr fontId="1"/>
  </si>
  <si>
    <t>選択へ</t>
    <rPh sb="0" eb="2">
      <t>センタク</t>
    </rPh>
    <phoneticPr fontId="1"/>
  </si>
  <si>
    <t>Logoutへ</t>
    <phoneticPr fontId="1"/>
  </si>
  <si>
    <t>会場決定</t>
    <rPh sb="0" eb="2">
      <t>カイジョウ</t>
    </rPh>
    <rPh sb="2" eb="4">
      <t>ケッテイ</t>
    </rPh>
    <phoneticPr fontId="1"/>
  </si>
  <si>
    <t>月日決定</t>
    <rPh sb="0" eb="2">
      <t>ゲツヒ</t>
    </rPh>
    <rPh sb="2" eb="4">
      <t>ケッテイ</t>
    </rPh>
    <phoneticPr fontId="1"/>
  </si>
  <si>
    <t>時間決定</t>
    <rPh sb="0" eb="2">
      <t>ジカン</t>
    </rPh>
    <rPh sb="2" eb="4">
      <t>ケッテイ</t>
    </rPh>
    <phoneticPr fontId="1"/>
  </si>
  <si>
    <t>条件が３つ選択は日→時→会場のため、Confirmへ</t>
    <rPh sb="0" eb="2">
      <t>ジョウケン</t>
    </rPh>
    <rPh sb="5" eb="7">
      <t>センタク</t>
    </rPh>
    <rPh sb="8" eb="9">
      <t>ヒ</t>
    </rPh>
    <rPh sb="10" eb="11">
      <t>ジ</t>
    </rPh>
    <rPh sb="12" eb="14">
      <t>カイジョウ</t>
    </rPh>
    <phoneticPr fontId="1"/>
  </si>
  <si>
    <t>条件が３つ選択されていないなら、会場へ</t>
    <rPh sb="0" eb="2">
      <t>ジョウケン</t>
    </rPh>
    <rPh sb="5" eb="7">
      <t>センタク</t>
    </rPh>
    <rPh sb="16" eb="18">
      <t>カイジョウ</t>
    </rPh>
    <phoneticPr fontId="1"/>
  </si>
  <si>
    <t>登録フラグがONなら</t>
    <rPh sb="0" eb="2">
      <t>トウロク</t>
    </rPh>
    <phoneticPr fontId="1"/>
  </si>
  <si>
    <t>選択データは無視</t>
    <rPh sb="0" eb="2">
      <t>センタク</t>
    </rPh>
    <rPh sb="6" eb="8">
      <t>ムシ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</si>
</sst>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8"/>
      <name val="ＭＳ Ｐゴシック"/>
      <family val="3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5"/>
      <color theme="1"/>
      <name val="ＭＳ Ｐゴシック"/>
      <family val="2"/>
      <charset val="128"/>
      <scheme val="minor"/>
    </font>
    <font>
      <sz val="15"/>
      <color theme="1"/>
      <name val="ＭＳ Ｐゴシック"/>
      <family val="3"/>
      <charset val="128"/>
      <scheme val="minor"/>
    </font>
    <font>
      <b/>
      <sz val="15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20" fontId="0" fillId="0" borderId="8" xfId="0" applyNumberFormat="1" applyBorder="1">
      <alignment vertical="center"/>
    </xf>
    <xf numFmtId="20" fontId="0" fillId="0" borderId="11" xfId="0" applyNumberFormat="1" applyBorder="1">
      <alignment vertical="center"/>
    </xf>
    <xf numFmtId="14" fontId="2" fillId="0" borderId="8" xfId="0" quotePrefix="1" applyNumberFormat="1" applyFont="1" applyBorder="1">
      <alignment vertical="center"/>
    </xf>
    <xf numFmtId="14" fontId="3" fillId="0" borderId="8" xfId="0" quotePrefix="1" applyNumberFormat="1" applyFont="1" applyBorder="1">
      <alignment vertical="center"/>
    </xf>
    <xf numFmtId="14" fontId="3" fillId="0" borderId="11" xfId="0" quotePrefix="1" applyNumberFormat="1" applyFont="1" applyBorder="1">
      <alignment vertical="center"/>
    </xf>
    <xf numFmtId="14" fontId="2" fillId="0" borderId="0" xfId="0" applyNumberFormat="1" applyFont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>
      <alignment vertical="center"/>
    </xf>
    <xf numFmtId="17" fontId="0" fillId="0" borderId="0" xfId="0" quotePrefix="1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7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10" xfId="0" applyBorder="1" applyAlignment="1">
      <alignment vertical="center" shrinkToFit="1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1" fillId="0" borderId="7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10" xfId="0" applyFill="1" applyBorder="1">
      <alignment vertical="center"/>
    </xf>
    <xf numFmtId="0" fontId="0" fillId="3" borderId="0" xfId="0" applyFill="1">
      <alignment vertical="center"/>
    </xf>
    <xf numFmtId="0" fontId="8" fillId="3" borderId="0" xfId="0" applyFont="1" applyFill="1">
      <alignment vertical="center"/>
    </xf>
    <xf numFmtId="0" fontId="0" fillId="0" borderId="15" xfId="0" applyBorder="1">
      <alignment vertical="center"/>
    </xf>
    <xf numFmtId="0" fontId="0" fillId="0" borderId="1" xfId="0" applyFill="1" applyBorder="1">
      <alignment vertical="center"/>
    </xf>
    <xf numFmtId="0" fontId="11" fillId="0" borderId="0" xfId="0" applyFont="1" applyFill="1" applyBorder="1">
      <alignment vertical="center"/>
    </xf>
    <xf numFmtId="14" fontId="2" fillId="0" borderId="5" xfId="0" applyNumberFormat="1" applyFont="1" applyBorder="1">
      <alignment vertical="center"/>
    </xf>
    <xf numFmtId="20" fontId="0" fillId="0" borderId="5" xfId="0" applyNumberFormat="1" applyBorder="1">
      <alignment vertical="center"/>
    </xf>
    <xf numFmtId="14" fontId="2" fillId="0" borderId="0" xfId="0" applyNumberFormat="1" applyFont="1" applyBorder="1">
      <alignment vertical="center"/>
    </xf>
    <xf numFmtId="20" fontId="0" fillId="0" borderId="0" xfId="0" applyNumberFormat="1" applyBorder="1">
      <alignment vertical="center"/>
    </xf>
    <xf numFmtId="14" fontId="2" fillId="0" borderId="10" xfId="0" applyNumberFormat="1" applyFont="1" applyBorder="1">
      <alignment vertical="center"/>
    </xf>
    <xf numFmtId="20" fontId="0" fillId="0" borderId="10" xfId="0" applyNumberFormat="1" applyBorder="1">
      <alignment vertical="center"/>
    </xf>
    <xf numFmtId="0" fontId="11" fillId="0" borderId="7" xfId="0" applyFont="1" applyFill="1" applyBorder="1">
      <alignment vertical="center"/>
    </xf>
    <xf numFmtId="0" fontId="0" fillId="0" borderId="16" xfId="0" applyBorder="1">
      <alignment vertical="center"/>
    </xf>
    <xf numFmtId="0" fontId="0" fillId="3" borderId="16" xfId="0" applyFill="1" applyBorder="1">
      <alignment vertical="center"/>
    </xf>
    <xf numFmtId="0" fontId="12" fillId="3" borderId="16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6" fillId="0" borderId="0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6" fillId="0" borderId="11" xfId="0" applyFont="1" applyFill="1" applyBorder="1">
      <alignment vertical="center"/>
    </xf>
    <xf numFmtId="0" fontId="6" fillId="0" borderId="14" xfId="0" applyFont="1" applyFill="1" applyBorder="1">
      <alignment vertical="center"/>
    </xf>
    <xf numFmtId="20" fontId="0" fillId="0" borderId="6" xfId="0" applyNumberFormat="1" applyBorder="1">
      <alignment vertical="center"/>
    </xf>
    <xf numFmtId="0" fontId="0" fillId="0" borderId="8" xfId="0" applyFill="1" applyBorder="1">
      <alignment vertical="center"/>
    </xf>
    <xf numFmtId="0" fontId="12" fillId="0" borderId="0" xfId="0" applyFont="1" applyFill="1">
      <alignment vertical="center"/>
    </xf>
    <xf numFmtId="56" fontId="6" fillId="0" borderId="0" xfId="0" applyNumberFormat="1" applyFont="1">
      <alignment vertical="center"/>
    </xf>
    <xf numFmtId="0" fontId="6" fillId="0" borderId="7" xfId="0" applyFont="1" applyFill="1" applyBorder="1">
      <alignment vertical="center"/>
    </xf>
    <xf numFmtId="56" fontId="6" fillId="0" borderId="0" xfId="0" applyNumberFormat="1" applyFont="1" applyBorder="1">
      <alignment vertical="center"/>
    </xf>
    <xf numFmtId="14" fontId="2" fillId="0" borderId="0" xfId="0" quotePrefix="1" applyNumberFormat="1" applyFont="1" applyBorder="1">
      <alignment vertical="center"/>
    </xf>
    <xf numFmtId="14" fontId="3" fillId="0" borderId="0" xfId="0" quotePrefix="1" applyNumberFormat="1" applyFont="1" applyBorder="1">
      <alignment vertical="center"/>
    </xf>
    <xf numFmtId="14" fontId="3" fillId="0" borderId="10" xfId="0" quotePrefix="1" applyNumberFormat="1" applyFont="1" applyBorder="1">
      <alignment vertical="center"/>
    </xf>
    <xf numFmtId="0" fontId="0" fillId="0" borderId="0" xfId="0" quotePrefix="1">
      <alignment vertical="center"/>
    </xf>
    <xf numFmtId="0" fontId="0" fillId="4" borderId="0" xfId="0" applyFill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15" fillId="0" borderId="22" xfId="0" applyFont="1" applyBorder="1">
      <alignment vertical="center"/>
    </xf>
    <xf numFmtId="0" fontId="12" fillId="0" borderId="24" xfId="0" applyFont="1" applyBorder="1">
      <alignment vertical="center"/>
    </xf>
    <xf numFmtId="0" fontId="12" fillId="0" borderId="27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0" borderId="21" xfId="0" applyFont="1" applyBorder="1">
      <alignment vertical="center"/>
    </xf>
    <xf numFmtId="0" fontId="13" fillId="0" borderId="26" xfId="0" applyFont="1" applyBorder="1">
      <alignment vertical="center"/>
    </xf>
    <xf numFmtId="0" fontId="13" fillId="0" borderId="0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</xdr:row>
      <xdr:rowOff>95250</xdr:rowOff>
    </xdr:from>
    <xdr:to>
      <xdr:col>13</xdr:col>
      <xdr:colOff>0</xdr:colOff>
      <xdr:row>16</xdr:row>
      <xdr:rowOff>95250</xdr:rowOff>
    </xdr:to>
    <xdr:cxnSp macro="">
      <xdr:nvCxnSpPr>
        <xdr:cNvPr id="3" name="直線コネクタ 2"/>
        <xdr:cNvCxnSpPr/>
      </xdr:nvCxnSpPr>
      <xdr:spPr>
        <a:xfrm>
          <a:off x="9029700" y="6267450"/>
          <a:ext cx="685800" cy="0"/>
        </a:xfrm>
        <a:prstGeom prst="line">
          <a:avLst/>
        </a:prstGeom>
        <a:ln>
          <a:head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676275</xdr:colOff>
      <xdr:row>17</xdr:row>
      <xdr:rowOff>104775</xdr:rowOff>
    </xdr:from>
    <xdr:to>
      <xdr:col>11</xdr:col>
      <xdr:colOff>0</xdr:colOff>
      <xdr:row>17</xdr:row>
      <xdr:rowOff>114300</xdr:rowOff>
    </xdr:to>
    <xdr:cxnSp macro="">
      <xdr:nvCxnSpPr>
        <xdr:cNvPr id="5" name="直線コネクタ 4"/>
        <xdr:cNvCxnSpPr/>
      </xdr:nvCxnSpPr>
      <xdr:spPr>
        <a:xfrm flipH="1" flipV="1">
          <a:off x="7648575" y="6448425"/>
          <a:ext cx="695325" cy="9525"/>
        </a:xfrm>
        <a:prstGeom prst="line">
          <a:avLst/>
        </a:prstGeom>
        <a:ln>
          <a:head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18</xdr:row>
      <xdr:rowOff>104775</xdr:rowOff>
    </xdr:from>
    <xdr:to>
      <xdr:col>11</xdr:col>
      <xdr:colOff>1</xdr:colOff>
      <xdr:row>21</xdr:row>
      <xdr:rowOff>85725</xdr:rowOff>
    </xdr:to>
    <xdr:cxnSp macro="">
      <xdr:nvCxnSpPr>
        <xdr:cNvPr id="10" name="直線コネクタ 9"/>
        <xdr:cNvCxnSpPr/>
      </xdr:nvCxnSpPr>
      <xdr:spPr>
        <a:xfrm flipH="1">
          <a:off x="7677150" y="6619875"/>
          <a:ext cx="666751" cy="495300"/>
        </a:xfrm>
        <a:prstGeom prst="line">
          <a:avLst/>
        </a:prstGeom>
        <a:ln>
          <a:head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19</xdr:row>
      <xdr:rowOff>114301</xdr:rowOff>
    </xdr:from>
    <xdr:to>
      <xdr:col>10</xdr:col>
      <xdr:colOff>657225</xdr:colOff>
      <xdr:row>25</xdr:row>
      <xdr:rowOff>85725</xdr:rowOff>
    </xdr:to>
    <xdr:cxnSp macro="">
      <xdr:nvCxnSpPr>
        <xdr:cNvPr id="12" name="直線コネクタ 11"/>
        <xdr:cNvCxnSpPr/>
      </xdr:nvCxnSpPr>
      <xdr:spPr>
        <a:xfrm flipV="1">
          <a:off x="7658100" y="6800851"/>
          <a:ext cx="657225" cy="1000124"/>
        </a:xfrm>
        <a:prstGeom prst="line">
          <a:avLst/>
        </a:prstGeom>
        <a:ln>
          <a:headEnd type="none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13</xdr:row>
      <xdr:rowOff>95250</xdr:rowOff>
    </xdr:from>
    <xdr:to>
      <xdr:col>23</xdr:col>
      <xdr:colOff>676276</xdr:colOff>
      <xdr:row>13</xdr:row>
      <xdr:rowOff>95250</xdr:rowOff>
    </xdr:to>
    <xdr:cxnSp macro="">
      <xdr:nvCxnSpPr>
        <xdr:cNvPr id="26" name="直線コネクタ 25"/>
        <xdr:cNvCxnSpPr/>
      </xdr:nvCxnSpPr>
      <xdr:spPr>
        <a:xfrm flipH="1">
          <a:off x="16202025" y="2324100"/>
          <a:ext cx="676276" cy="0"/>
        </a:xfrm>
        <a:prstGeom prst="line">
          <a:avLst/>
        </a:prstGeom>
        <a:ln>
          <a:head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152400</xdr:colOff>
      <xdr:row>5</xdr:row>
      <xdr:rowOff>57151</xdr:rowOff>
    </xdr:from>
    <xdr:to>
      <xdr:col>20</xdr:col>
      <xdr:colOff>476250</xdr:colOff>
      <xdr:row>18</xdr:row>
      <xdr:rowOff>19050</xdr:rowOff>
    </xdr:to>
    <xdr:cxnSp macro="">
      <xdr:nvCxnSpPr>
        <xdr:cNvPr id="15" name="直線コネクタ 14"/>
        <xdr:cNvCxnSpPr/>
      </xdr:nvCxnSpPr>
      <xdr:spPr>
        <a:xfrm flipH="1" flipV="1">
          <a:off x="11268075" y="1257301"/>
          <a:ext cx="3352800" cy="2190749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238125</xdr:colOff>
      <xdr:row>21</xdr:row>
      <xdr:rowOff>47628</xdr:rowOff>
    </xdr:from>
    <xdr:to>
      <xdr:col>25</xdr:col>
      <xdr:colOff>371475</xdr:colOff>
      <xdr:row>30</xdr:row>
      <xdr:rowOff>9525</xdr:rowOff>
    </xdr:to>
    <xdr:cxnSp macro="">
      <xdr:nvCxnSpPr>
        <xdr:cNvPr id="17" name="直線コネクタ 16"/>
        <xdr:cNvCxnSpPr/>
      </xdr:nvCxnSpPr>
      <xdr:spPr>
        <a:xfrm flipH="1" flipV="1">
          <a:off x="11353800" y="3648078"/>
          <a:ext cx="6591300" cy="1504947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9</xdr:row>
      <xdr:rowOff>95250</xdr:rowOff>
    </xdr:from>
    <xdr:to>
      <xdr:col>20</xdr:col>
      <xdr:colOff>676276</xdr:colOff>
      <xdr:row>9</xdr:row>
      <xdr:rowOff>95250</xdr:rowOff>
    </xdr:to>
    <xdr:cxnSp macro="">
      <xdr:nvCxnSpPr>
        <xdr:cNvPr id="4" name="直線コネクタ 3"/>
        <xdr:cNvCxnSpPr/>
      </xdr:nvCxnSpPr>
      <xdr:spPr>
        <a:xfrm flipH="1">
          <a:off x="16202025" y="2324100"/>
          <a:ext cx="676276" cy="0"/>
        </a:xfrm>
        <a:prstGeom prst="line">
          <a:avLst/>
        </a:prstGeom>
        <a:ln>
          <a:head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26</xdr:row>
      <xdr:rowOff>95250</xdr:rowOff>
    </xdr:from>
    <xdr:to>
      <xdr:col>24</xdr:col>
      <xdr:colOff>0</xdr:colOff>
      <xdr:row>26</xdr:row>
      <xdr:rowOff>95250</xdr:rowOff>
    </xdr:to>
    <xdr:cxnSp macro="">
      <xdr:nvCxnSpPr>
        <xdr:cNvPr id="7" name="直線コネクタ 6"/>
        <xdr:cNvCxnSpPr/>
      </xdr:nvCxnSpPr>
      <xdr:spPr>
        <a:xfrm>
          <a:off x="8343900" y="2838450"/>
          <a:ext cx="685800" cy="0"/>
        </a:xfrm>
        <a:prstGeom prst="line">
          <a:avLst/>
        </a:prstGeom>
        <a:ln>
          <a:head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676275</xdr:colOff>
      <xdr:row>27</xdr:row>
      <xdr:rowOff>104775</xdr:rowOff>
    </xdr:from>
    <xdr:to>
      <xdr:col>22</xdr:col>
      <xdr:colOff>0</xdr:colOff>
      <xdr:row>27</xdr:row>
      <xdr:rowOff>114300</xdr:rowOff>
    </xdr:to>
    <xdr:cxnSp macro="">
      <xdr:nvCxnSpPr>
        <xdr:cNvPr id="8" name="直線コネクタ 7"/>
        <xdr:cNvCxnSpPr/>
      </xdr:nvCxnSpPr>
      <xdr:spPr>
        <a:xfrm flipH="1" flipV="1">
          <a:off x="6962775" y="3019425"/>
          <a:ext cx="695325" cy="9525"/>
        </a:xfrm>
        <a:prstGeom prst="line">
          <a:avLst/>
        </a:prstGeom>
        <a:ln>
          <a:head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</xdr:row>
      <xdr:rowOff>95250</xdr:rowOff>
    </xdr:from>
    <xdr:to>
      <xdr:col>13</xdr:col>
      <xdr:colOff>0</xdr:colOff>
      <xdr:row>16</xdr:row>
      <xdr:rowOff>95250</xdr:rowOff>
    </xdr:to>
    <xdr:cxnSp macro="">
      <xdr:nvCxnSpPr>
        <xdr:cNvPr id="2" name="直線コネクタ 1"/>
        <xdr:cNvCxnSpPr/>
      </xdr:nvCxnSpPr>
      <xdr:spPr>
        <a:xfrm>
          <a:off x="8343900" y="2838450"/>
          <a:ext cx="685800" cy="0"/>
        </a:xfrm>
        <a:prstGeom prst="line">
          <a:avLst/>
        </a:prstGeom>
        <a:ln>
          <a:head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676275</xdr:colOff>
      <xdr:row>17</xdr:row>
      <xdr:rowOff>104775</xdr:rowOff>
    </xdr:from>
    <xdr:to>
      <xdr:col>11</xdr:col>
      <xdr:colOff>0</xdr:colOff>
      <xdr:row>17</xdr:row>
      <xdr:rowOff>114300</xdr:rowOff>
    </xdr:to>
    <xdr:cxnSp macro="">
      <xdr:nvCxnSpPr>
        <xdr:cNvPr id="3" name="直線コネクタ 2"/>
        <xdr:cNvCxnSpPr/>
      </xdr:nvCxnSpPr>
      <xdr:spPr>
        <a:xfrm flipH="1" flipV="1">
          <a:off x="6962775" y="3019425"/>
          <a:ext cx="695325" cy="9525"/>
        </a:xfrm>
        <a:prstGeom prst="line">
          <a:avLst/>
        </a:prstGeom>
        <a:ln>
          <a:head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18</xdr:row>
      <xdr:rowOff>104775</xdr:rowOff>
    </xdr:from>
    <xdr:to>
      <xdr:col>11</xdr:col>
      <xdr:colOff>1</xdr:colOff>
      <xdr:row>21</xdr:row>
      <xdr:rowOff>85725</xdr:rowOff>
    </xdr:to>
    <xdr:cxnSp macro="">
      <xdr:nvCxnSpPr>
        <xdr:cNvPr id="4" name="直線コネクタ 3"/>
        <xdr:cNvCxnSpPr/>
      </xdr:nvCxnSpPr>
      <xdr:spPr>
        <a:xfrm flipH="1">
          <a:off x="6991350" y="3190875"/>
          <a:ext cx="666751" cy="495300"/>
        </a:xfrm>
        <a:prstGeom prst="line">
          <a:avLst/>
        </a:prstGeom>
        <a:ln>
          <a:head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19</xdr:row>
      <xdr:rowOff>114301</xdr:rowOff>
    </xdr:from>
    <xdr:to>
      <xdr:col>10</xdr:col>
      <xdr:colOff>657225</xdr:colOff>
      <xdr:row>25</xdr:row>
      <xdr:rowOff>85725</xdr:rowOff>
    </xdr:to>
    <xdr:cxnSp macro="">
      <xdr:nvCxnSpPr>
        <xdr:cNvPr id="5" name="直線コネクタ 4"/>
        <xdr:cNvCxnSpPr/>
      </xdr:nvCxnSpPr>
      <xdr:spPr>
        <a:xfrm flipV="1">
          <a:off x="6972300" y="3371851"/>
          <a:ext cx="657225" cy="1000124"/>
        </a:xfrm>
        <a:prstGeom prst="line">
          <a:avLst/>
        </a:prstGeom>
        <a:ln>
          <a:headEnd type="none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15</xdr:row>
      <xdr:rowOff>95250</xdr:rowOff>
    </xdr:from>
    <xdr:to>
      <xdr:col>27</xdr:col>
      <xdr:colOff>0</xdr:colOff>
      <xdr:row>15</xdr:row>
      <xdr:rowOff>95250</xdr:rowOff>
    </xdr:to>
    <xdr:cxnSp macro="">
      <xdr:nvCxnSpPr>
        <xdr:cNvPr id="9" name="直線コネクタ 8"/>
        <xdr:cNvCxnSpPr/>
      </xdr:nvCxnSpPr>
      <xdr:spPr>
        <a:xfrm>
          <a:off x="15773400" y="4552950"/>
          <a:ext cx="685800" cy="0"/>
        </a:xfrm>
        <a:prstGeom prst="line">
          <a:avLst/>
        </a:prstGeom>
        <a:ln>
          <a:head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676275</xdr:colOff>
      <xdr:row>16</xdr:row>
      <xdr:rowOff>104775</xdr:rowOff>
    </xdr:from>
    <xdr:to>
      <xdr:col>25</xdr:col>
      <xdr:colOff>0</xdr:colOff>
      <xdr:row>16</xdr:row>
      <xdr:rowOff>114300</xdr:rowOff>
    </xdr:to>
    <xdr:cxnSp macro="">
      <xdr:nvCxnSpPr>
        <xdr:cNvPr id="10" name="直線コネクタ 9"/>
        <xdr:cNvCxnSpPr/>
      </xdr:nvCxnSpPr>
      <xdr:spPr>
        <a:xfrm flipH="1" flipV="1">
          <a:off x="14392275" y="4733925"/>
          <a:ext cx="695325" cy="9525"/>
        </a:xfrm>
        <a:prstGeom prst="line">
          <a:avLst/>
        </a:prstGeom>
        <a:ln>
          <a:head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95250</xdr:rowOff>
    </xdr:from>
    <xdr:to>
      <xdr:col>12</xdr:col>
      <xdr:colOff>0</xdr:colOff>
      <xdr:row>16</xdr:row>
      <xdr:rowOff>95250</xdr:rowOff>
    </xdr:to>
    <xdr:cxnSp macro="">
      <xdr:nvCxnSpPr>
        <xdr:cNvPr id="2" name="直線コネクタ 1"/>
        <xdr:cNvCxnSpPr/>
      </xdr:nvCxnSpPr>
      <xdr:spPr>
        <a:xfrm>
          <a:off x="8343900" y="2838450"/>
          <a:ext cx="685800" cy="0"/>
        </a:xfrm>
        <a:prstGeom prst="line">
          <a:avLst/>
        </a:prstGeom>
        <a:ln>
          <a:head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17</xdr:row>
      <xdr:rowOff>104775</xdr:rowOff>
    </xdr:from>
    <xdr:to>
      <xdr:col>10</xdr:col>
      <xdr:colOff>0</xdr:colOff>
      <xdr:row>17</xdr:row>
      <xdr:rowOff>114300</xdr:rowOff>
    </xdr:to>
    <xdr:cxnSp macro="">
      <xdr:nvCxnSpPr>
        <xdr:cNvPr id="3" name="直線コネクタ 2"/>
        <xdr:cNvCxnSpPr/>
      </xdr:nvCxnSpPr>
      <xdr:spPr>
        <a:xfrm flipH="1" flipV="1">
          <a:off x="6962775" y="3019425"/>
          <a:ext cx="695325" cy="9525"/>
        </a:xfrm>
        <a:prstGeom prst="line">
          <a:avLst/>
        </a:prstGeom>
        <a:ln>
          <a:head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18</xdr:row>
      <xdr:rowOff>104775</xdr:rowOff>
    </xdr:from>
    <xdr:to>
      <xdr:col>10</xdr:col>
      <xdr:colOff>1</xdr:colOff>
      <xdr:row>21</xdr:row>
      <xdr:rowOff>85725</xdr:rowOff>
    </xdr:to>
    <xdr:cxnSp macro="">
      <xdr:nvCxnSpPr>
        <xdr:cNvPr id="4" name="直線コネクタ 3"/>
        <xdr:cNvCxnSpPr/>
      </xdr:nvCxnSpPr>
      <xdr:spPr>
        <a:xfrm flipH="1">
          <a:off x="6991350" y="3190875"/>
          <a:ext cx="666751" cy="495300"/>
        </a:xfrm>
        <a:prstGeom prst="line">
          <a:avLst/>
        </a:prstGeom>
        <a:ln>
          <a:head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19</xdr:row>
      <xdr:rowOff>114301</xdr:rowOff>
    </xdr:from>
    <xdr:to>
      <xdr:col>9</xdr:col>
      <xdr:colOff>657225</xdr:colOff>
      <xdr:row>25</xdr:row>
      <xdr:rowOff>85725</xdr:rowOff>
    </xdr:to>
    <xdr:cxnSp macro="">
      <xdr:nvCxnSpPr>
        <xdr:cNvPr id="5" name="直線コネクタ 4"/>
        <xdr:cNvCxnSpPr/>
      </xdr:nvCxnSpPr>
      <xdr:spPr>
        <a:xfrm flipV="1">
          <a:off x="6972300" y="3371851"/>
          <a:ext cx="657225" cy="1000124"/>
        </a:xfrm>
        <a:prstGeom prst="line">
          <a:avLst/>
        </a:prstGeom>
        <a:ln>
          <a:headEnd type="none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13</xdr:row>
      <xdr:rowOff>0</xdr:rowOff>
    </xdr:from>
    <xdr:to>
      <xdr:col>15</xdr:col>
      <xdr:colOff>523875</xdr:colOff>
      <xdr:row>30</xdr:row>
      <xdr:rowOff>85725</xdr:rowOff>
    </xdr:to>
    <xdr:sp macro="" textlink="">
      <xdr:nvSpPr>
        <xdr:cNvPr id="8" name="フリーフォーム 7"/>
        <xdr:cNvSpPr/>
      </xdr:nvSpPr>
      <xdr:spPr>
        <a:xfrm>
          <a:off x="4991100" y="2228850"/>
          <a:ext cx="5819775" cy="3000375"/>
        </a:xfrm>
        <a:custGeom>
          <a:avLst/>
          <a:gdLst>
            <a:gd name="connsiteX0" fmla="*/ 0 w 5819775"/>
            <a:gd name="connsiteY0" fmla="*/ 3000375 h 3000375"/>
            <a:gd name="connsiteX1" fmla="*/ 85725 w 5819775"/>
            <a:gd name="connsiteY1" fmla="*/ 3000375 h 3000375"/>
            <a:gd name="connsiteX2" fmla="*/ 4267200 w 5819775"/>
            <a:gd name="connsiteY2" fmla="*/ 2362200 h 3000375"/>
            <a:gd name="connsiteX3" fmla="*/ 5819775 w 5819775"/>
            <a:gd name="connsiteY3" fmla="*/ 0 h 30003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819775" h="3000375">
              <a:moveTo>
                <a:pt x="0" y="3000375"/>
              </a:moveTo>
              <a:lnTo>
                <a:pt x="85725" y="3000375"/>
              </a:lnTo>
              <a:cubicBezTo>
                <a:pt x="796925" y="2894012"/>
                <a:pt x="3311525" y="2862262"/>
                <a:pt x="4267200" y="2362200"/>
              </a:cubicBezTo>
              <a:cubicBezTo>
                <a:pt x="5222875" y="1862137"/>
                <a:pt x="5521325" y="931068"/>
                <a:pt x="5819775" y="0"/>
              </a:cubicBezTo>
            </a:path>
          </a:pathLst>
        </a:custGeom>
        <a:noFill/>
        <a:ln w="31750">
          <a:tailEnd type="triangle" w="lg" len="lg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295275</xdr:colOff>
      <xdr:row>13</xdr:row>
      <xdr:rowOff>19050</xdr:rowOff>
    </xdr:from>
    <xdr:to>
      <xdr:col>22</xdr:col>
      <xdr:colOff>295275</xdr:colOff>
      <xdr:row>28</xdr:row>
      <xdr:rowOff>161925</xdr:rowOff>
    </xdr:to>
    <xdr:cxnSp macro="">
      <xdr:nvCxnSpPr>
        <xdr:cNvPr id="10" name="直線矢印コネクタ 9"/>
        <xdr:cNvCxnSpPr/>
      </xdr:nvCxnSpPr>
      <xdr:spPr>
        <a:xfrm>
          <a:off x="15497175" y="2247900"/>
          <a:ext cx="0" cy="2714625"/>
        </a:xfrm>
        <a:prstGeom prst="straightConnector1">
          <a:avLst/>
        </a:prstGeom>
        <a:ln w="317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221678</xdr:colOff>
      <xdr:row>139</xdr:row>
      <xdr:rowOff>24081</xdr:rowOff>
    </xdr:from>
    <xdr:to>
      <xdr:col>5</xdr:col>
      <xdr:colOff>423384</xdr:colOff>
      <xdr:row>141</xdr:row>
      <xdr:rowOff>68907</xdr:rowOff>
    </xdr:to>
    <xdr:sp macro="" textlink="">
      <xdr:nvSpPr>
        <xdr:cNvPr id="6" name="フローチャート: 代替処理 5"/>
        <xdr:cNvSpPr/>
      </xdr:nvSpPr>
      <xdr:spPr>
        <a:xfrm>
          <a:off x="2955913" y="23388346"/>
          <a:ext cx="885265" cy="38100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END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145677</xdr:colOff>
      <xdr:row>83</xdr:row>
      <xdr:rowOff>112058</xdr:rowOff>
    </xdr:from>
    <xdr:to>
      <xdr:col>6</xdr:col>
      <xdr:colOff>571500</xdr:colOff>
      <xdr:row>87</xdr:row>
      <xdr:rowOff>11206</xdr:rowOff>
    </xdr:to>
    <xdr:sp macro="" textlink="">
      <xdr:nvSpPr>
        <xdr:cNvPr id="7" name="フローチャート: 判断 6"/>
        <xdr:cNvSpPr/>
      </xdr:nvSpPr>
      <xdr:spPr>
        <a:xfrm>
          <a:off x="2196353" y="14063382"/>
          <a:ext cx="2476500" cy="5715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PLACE </a:t>
          </a:r>
          <a:r>
            <a:rPr kumimoji="1" lang="en-US" altLang="ja-JP" sz="1100" baseline="0"/>
            <a:t>  time</a:t>
          </a:r>
          <a:r>
            <a:rPr kumimoji="1" lang="ja-JP" altLang="en-US" sz="1100" baseline="0"/>
            <a:t>≧</a:t>
          </a:r>
          <a:r>
            <a:rPr kumimoji="1" lang="en-US" altLang="ja-JP" sz="1100" baseline="0"/>
            <a:t>2</a:t>
          </a:r>
          <a:endParaRPr kumimoji="1" lang="ja-JP" altLang="en-US" sz="1100"/>
        </a:p>
      </xdr:txBody>
    </xdr:sp>
    <xdr:clientData/>
  </xdr:twoCellAnchor>
  <xdr:twoCellAnchor>
    <xdr:from>
      <xdr:col>4</xdr:col>
      <xdr:colOff>246530</xdr:colOff>
      <xdr:row>80</xdr:row>
      <xdr:rowOff>100856</xdr:rowOff>
    </xdr:from>
    <xdr:to>
      <xdr:col>5</xdr:col>
      <xdr:colOff>459441</xdr:colOff>
      <xdr:row>82</xdr:row>
      <xdr:rowOff>67238</xdr:rowOff>
    </xdr:to>
    <xdr:sp macro="" textlink="">
      <xdr:nvSpPr>
        <xdr:cNvPr id="9" name="フローチャート: 処理 8"/>
        <xdr:cNvSpPr/>
      </xdr:nvSpPr>
      <xdr:spPr>
        <a:xfrm>
          <a:off x="2980765" y="13547915"/>
          <a:ext cx="896470" cy="30255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/>
            <a:t> a = 1</a:t>
          </a:r>
          <a:endParaRPr kumimoji="1" lang="ja-JP" altLang="en-US" sz="1100"/>
        </a:p>
      </xdr:txBody>
    </xdr:sp>
    <xdr:clientData/>
  </xdr:twoCellAnchor>
  <xdr:twoCellAnchor>
    <xdr:from>
      <xdr:col>8</xdr:col>
      <xdr:colOff>201705</xdr:colOff>
      <xdr:row>81</xdr:row>
      <xdr:rowOff>0</xdr:rowOff>
    </xdr:from>
    <xdr:to>
      <xdr:col>9</xdr:col>
      <xdr:colOff>414617</xdr:colOff>
      <xdr:row>82</xdr:row>
      <xdr:rowOff>100852</xdr:rowOff>
    </xdr:to>
    <xdr:sp macro="" textlink="">
      <xdr:nvSpPr>
        <xdr:cNvPr id="11" name="フローチャート: 処理 10"/>
        <xdr:cNvSpPr/>
      </xdr:nvSpPr>
      <xdr:spPr>
        <a:xfrm>
          <a:off x="5670176" y="13615147"/>
          <a:ext cx="896470" cy="26894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/>
            <a:t> a = 2</a:t>
          </a:r>
          <a:endParaRPr kumimoji="1" lang="ja-JP" altLang="en-US" sz="1100"/>
        </a:p>
      </xdr:txBody>
    </xdr:sp>
    <xdr:clientData/>
  </xdr:twoCellAnchor>
  <xdr:twoCellAnchor>
    <xdr:from>
      <xdr:col>3</xdr:col>
      <xdr:colOff>124946</xdr:colOff>
      <xdr:row>100</xdr:row>
      <xdr:rowOff>37617</xdr:rowOff>
    </xdr:from>
    <xdr:to>
      <xdr:col>6</xdr:col>
      <xdr:colOff>584386</xdr:colOff>
      <xdr:row>103</xdr:row>
      <xdr:rowOff>58590</xdr:rowOff>
    </xdr:to>
    <xdr:sp macro="" textlink="">
      <xdr:nvSpPr>
        <xdr:cNvPr id="12" name="フローチャート: 判断 11"/>
        <xdr:cNvSpPr/>
      </xdr:nvSpPr>
      <xdr:spPr>
        <a:xfrm>
          <a:off x="2175622" y="16846441"/>
          <a:ext cx="2510117" cy="52523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/>
        <a:lstStyle/>
        <a:p>
          <a:pPr algn="l"/>
          <a:r>
            <a:rPr kumimoji="1" lang="en-US" altLang="ja-JP" sz="1100">
              <a:ln>
                <a:noFill/>
              </a:ln>
            </a:rPr>
            <a:t>DAY</a:t>
          </a:r>
          <a:r>
            <a:rPr kumimoji="1" lang="ja-JP" altLang="en-US" sz="1100">
              <a:ln>
                <a:noFill/>
              </a:ln>
            </a:rPr>
            <a:t>　</a:t>
          </a:r>
          <a:r>
            <a:rPr kumimoji="1" lang="en-US" altLang="ja-JP" sz="1100" baseline="0">
              <a:ln>
                <a:noFill/>
              </a:ln>
            </a:rPr>
            <a:t>count</a:t>
          </a:r>
          <a:r>
            <a:rPr kumimoji="1" lang="ja-JP" altLang="en-US" sz="1100" baseline="0">
              <a:ln>
                <a:noFill/>
              </a:ln>
            </a:rPr>
            <a:t>≧</a:t>
          </a:r>
          <a:r>
            <a:rPr kumimoji="1" lang="en-US" altLang="ja-JP" sz="1100" baseline="0">
              <a:ln>
                <a:noFill/>
              </a:ln>
            </a:rPr>
            <a:t>6*2*a </a:t>
          </a:r>
          <a:endParaRPr kumimoji="1" lang="ja-JP" altLang="en-US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152351</xdr:colOff>
      <xdr:row>104</xdr:row>
      <xdr:rowOff>139261</xdr:rowOff>
    </xdr:from>
    <xdr:to>
      <xdr:col>5</xdr:col>
      <xdr:colOff>510939</xdr:colOff>
      <xdr:row>106</xdr:row>
      <xdr:rowOff>93475</xdr:rowOff>
    </xdr:to>
    <xdr:sp macro="" textlink="">
      <xdr:nvSpPr>
        <xdr:cNvPr id="13" name="フローチャート: 処理 12"/>
        <xdr:cNvSpPr/>
      </xdr:nvSpPr>
      <xdr:spPr>
        <a:xfrm>
          <a:off x="2873780" y="18536118"/>
          <a:ext cx="1038945" cy="3080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/>
            <a:t>DAY</a:t>
          </a:r>
          <a:r>
            <a:rPr kumimoji="1" lang="ja-JP" altLang="en-US" sz="1100" baseline="0"/>
            <a:t>　</a:t>
          </a:r>
          <a:r>
            <a:rPr kumimoji="1" lang="en-US" altLang="ja-JP" sz="1100" baseline="0"/>
            <a:t>×</a:t>
          </a:r>
          <a:r>
            <a:rPr kumimoji="1" lang="ja-JP" altLang="en-US" sz="1100" baseline="0"/>
            <a:t>表示</a:t>
          </a:r>
          <a:endParaRPr kumimoji="1" lang="ja-JP" altLang="en-US" sz="1100"/>
        </a:p>
      </xdr:txBody>
    </xdr:sp>
    <xdr:clientData/>
  </xdr:twoCellAnchor>
  <xdr:twoCellAnchor>
    <xdr:from>
      <xdr:col>6</xdr:col>
      <xdr:colOff>212911</xdr:colOff>
      <xdr:row>104</xdr:row>
      <xdr:rowOff>135755</xdr:rowOff>
    </xdr:from>
    <xdr:to>
      <xdr:col>7</xdr:col>
      <xdr:colOff>571499</xdr:colOff>
      <xdr:row>106</xdr:row>
      <xdr:rowOff>96692</xdr:rowOff>
    </xdr:to>
    <xdr:sp macro="" textlink="">
      <xdr:nvSpPr>
        <xdr:cNvPr id="14" name="フローチャート: 処理 13"/>
        <xdr:cNvSpPr/>
      </xdr:nvSpPr>
      <xdr:spPr>
        <a:xfrm>
          <a:off x="4295054" y="18532612"/>
          <a:ext cx="1038945" cy="31472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/>
            <a:t>DAY</a:t>
          </a:r>
          <a:r>
            <a:rPr kumimoji="1" lang="ja-JP" altLang="en-US" sz="1100" baseline="0"/>
            <a:t>　〇表示</a:t>
          </a:r>
          <a:endParaRPr kumimoji="1" lang="ja-JP" altLang="en-US" sz="1100"/>
        </a:p>
      </xdr:txBody>
    </xdr:sp>
    <xdr:clientData/>
  </xdr:twoCellAnchor>
  <xdr:twoCellAnchor>
    <xdr:from>
      <xdr:col>3</xdr:col>
      <xdr:colOff>127431</xdr:colOff>
      <xdr:row>112</xdr:row>
      <xdr:rowOff>30824</xdr:rowOff>
    </xdr:from>
    <xdr:to>
      <xdr:col>6</xdr:col>
      <xdr:colOff>586871</xdr:colOff>
      <xdr:row>116</xdr:row>
      <xdr:rowOff>8411</xdr:rowOff>
    </xdr:to>
    <xdr:sp macro="" textlink="">
      <xdr:nvSpPr>
        <xdr:cNvPr id="15" name="フローチャート: 判断 14"/>
        <xdr:cNvSpPr/>
      </xdr:nvSpPr>
      <xdr:spPr>
        <a:xfrm>
          <a:off x="2178107" y="18856706"/>
          <a:ext cx="2510117" cy="64994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/>
        <a:lstStyle/>
        <a:p>
          <a:pPr algn="l"/>
          <a:r>
            <a:rPr kumimoji="1" lang="en-US" altLang="ja-JP" sz="1100">
              <a:ln>
                <a:noFill/>
              </a:ln>
            </a:rPr>
            <a:t>TIME</a:t>
          </a:r>
          <a:r>
            <a:rPr kumimoji="1" lang="ja-JP" altLang="en-US" sz="1100">
              <a:ln>
                <a:noFill/>
              </a:ln>
            </a:rPr>
            <a:t>　</a:t>
          </a:r>
          <a:r>
            <a:rPr kumimoji="1" lang="en-US" altLang="ja-JP" sz="1100" baseline="0">
              <a:ln>
                <a:noFill/>
              </a:ln>
            </a:rPr>
            <a:t>count</a:t>
          </a:r>
          <a:r>
            <a:rPr kumimoji="1" lang="ja-JP" altLang="en-US" sz="1100" baseline="0">
              <a:ln>
                <a:noFill/>
              </a:ln>
            </a:rPr>
            <a:t>≧</a:t>
          </a:r>
          <a:r>
            <a:rPr kumimoji="1" lang="en-US" altLang="ja-JP" sz="1100" baseline="0">
              <a:ln>
                <a:noFill/>
              </a:ln>
            </a:rPr>
            <a:t>2*a </a:t>
          </a:r>
          <a:endParaRPr kumimoji="1" lang="ja-JP" altLang="en-US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180975</xdr:colOff>
      <xdr:row>116</xdr:row>
      <xdr:rowOff>151509</xdr:rowOff>
    </xdr:from>
    <xdr:to>
      <xdr:col>5</xdr:col>
      <xdr:colOff>539563</xdr:colOff>
      <xdr:row>118</xdr:row>
      <xdr:rowOff>117889</xdr:rowOff>
    </xdr:to>
    <xdr:sp macro="" textlink="">
      <xdr:nvSpPr>
        <xdr:cNvPr id="16" name="フローチャート: 処理 15"/>
        <xdr:cNvSpPr/>
      </xdr:nvSpPr>
      <xdr:spPr>
        <a:xfrm>
          <a:off x="2915210" y="19649744"/>
          <a:ext cx="1042147" cy="302557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/>
            <a:t>TIME</a:t>
          </a:r>
          <a:r>
            <a:rPr kumimoji="1" lang="ja-JP" altLang="en-US" sz="1100" baseline="0"/>
            <a:t>　</a:t>
          </a:r>
          <a:r>
            <a:rPr kumimoji="1" lang="en-US" altLang="ja-JP" sz="1100" baseline="0"/>
            <a:t>×</a:t>
          </a:r>
          <a:r>
            <a:rPr kumimoji="1" lang="ja-JP" altLang="en-US" sz="1100" baseline="0"/>
            <a:t>表示</a:t>
          </a:r>
          <a:endParaRPr kumimoji="1" lang="ja-JP" altLang="en-US" sz="1100"/>
        </a:p>
      </xdr:txBody>
    </xdr:sp>
    <xdr:clientData/>
  </xdr:twoCellAnchor>
  <xdr:twoCellAnchor>
    <xdr:from>
      <xdr:col>6</xdr:col>
      <xdr:colOff>273423</xdr:colOff>
      <xdr:row>115</xdr:row>
      <xdr:rowOff>106464</xdr:rowOff>
    </xdr:from>
    <xdr:to>
      <xdr:col>7</xdr:col>
      <xdr:colOff>632011</xdr:colOff>
      <xdr:row>117</xdr:row>
      <xdr:rowOff>72845</xdr:rowOff>
    </xdr:to>
    <xdr:sp macro="" textlink="">
      <xdr:nvSpPr>
        <xdr:cNvPr id="17" name="フローチャート: 処理 16"/>
        <xdr:cNvSpPr/>
      </xdr:nvSpPr>
      <xdr:spPr>
        <a:xfrm>
          <a:off x="4374776" y="19436611"/>
          <a:ext cx="1042147" cy="30255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/>
            <a:t>TIME</a:t>
          </a:r>
          <a:r>
            <a:rPr kumimoji="1" lang="ja-JP" altLang="en-US" sz="1100" baseline="0"/>
            <a:t>　〇表示</a:t>
          </a:r>
          <a:endParaRPr kumimoji="1" lang="ja-JP" altLang="en-US" sz="1100"/>
        </a:p>
      </xdr:txBody>
    </xdr:sp>
    <xdr:clientData/>
  </xdr:twoCellAnchor>
  <xdr:twoCellAnchor>
    <xdr:from>
      <xdr:col>3</xdr:col>
      <xdr:colOff>133983</xdr:colOff>
      <xdr:row>125</xdr:row>
      <xdr:rowOff>132043</xdr:rowOff>
    </xdr:from>
    <xdr:to>
      <xdr:col>6</xdr:col>
      <xdr:colOff>593423</xdr:colOff>
      <xdr:row>129</xdr:row>
      <xdr:rowOff>115475</xdr:rowOff>
    </xdr:to>
    <xdr:sp macro="" textlink="">
      <xdr:nvSpPr>
        <xdr:cNvPr id="18" name="フローチャート: 判断 17"/>
        <xdr:cNvSpPr/>
      </xdr:nvSpPr>
      <xdr:spPr>
        <a:xfrm>
          <a:off x="2184659" y="21143072"/>
          <a:ext cx="2510117" cy="65578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/>
        <a:lstStyle/>
        <a:p>
          <a:pPr algn="l"/>
          <a:r>
            <a:rPr kumimoji="1" lang="en-US" altLang="ja-JP" sz="1100">
              <a:ln>
                <a:noFill/>
              </a:ln>
            </a:rPr>
            <a:t>PLACE</a:t>
          </a:r>
          <a:r>
            <a:rPr kumimoji="1" lang="ja-JP" altLang="en-US" sz="1100">
              <a:ln>
                <a:noFill/>
              </a:ln>
            </a:rPr>
            <a:t>　</a:t>
          </a:r>
          <a:r>
            <a:rPr kumimoji="1" lang="en-US" altLang="ja-JP" sz="1100">
              <a:ln>
                <a:noFill/>
              </a:ln>
            </a:rPr>
            <a:t>place!=</a:t>
          </a:r>
          <a:r>
            <a:rPr kumimoji="1" lang="ja-JP" altLang="en-US" sz="1100">
              <a:ln>
                <a:noFill/>
              </a:ln>
            </a:rPr>
            <a:t>””</a:t>
          </a:r>
          <a:r>
            <a:rPr kumimoji="1" lang="en-US" altLang="ja-JP" sz="1100" baseline="0">
              <a:ln>
                <a:noFill/>
              </a:ln>
            </a:rPr>
            <a:t> </a:t>
          </a:r>
          <a:endParaRPr kumimoji="1" lang="ja-JP" altLang="en-US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161399</xdr:colOff>
      <xdr:row>136</xdr:row>
      <xdr:rowOff>14908</xdr:rowOff>
    </xdr:from>
    <xdr:to>
      <xdr:col>5</xdr:col>
      <xdr:colOff>519987</xdr:colOff>
      <xdr:row>137</xdr:row>
      <xdr:rowOff>149376</xdr:rowOff>
    </xdr:to>
    <xdr:sp macro="" textlink="">
      <xdr:nvSpPr>
        <xdr:cNvPr id="20" name="フローチャート: 処理 19"/>
        <xdr:cNvSpPr/>
      </xdr:nvSpPr>
      <xdr:spPr>
        <a:xfrm>
          <a:off x="2895634" y="22874908"/>
          <a:ext cx="1042147" cy="302556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aseline="0"/>
            <a:t>登録、</a:t>
          </a:r>
          <a:r>
            <a:rPr kumimoji="1" lang="en-US" altLang="ja-JP" sz="1100" baseline="0"/>
            <a:t>logout</a:t>
          </a:r>
          <a:endParaRPr kumimoji="1" lang="ja-JP" altLang="en-US" sz="1100"/>
        </a:p>
      </xdr:txBody>
    </xdr:sp>
    <xdr:clientData/>
  </xdr:twoCellAnchor>
  <xdr:twoCellAnchor>
    <xdr:from>
      <xdr:col>4</xdr:col>
      <xdr:colOff>253731</xdr:colOff>
      <xdr:row>72</xdr:row>
      <xdr:rowOff>68034</xdr:rowOff>
    </xdr:from>
    <xdr:to>
      <xdr:col>5</xdr:col>
      <xdr:colOff>455437</xdr:colOff>
      <xdr:row>74</xdr:row>
      <xdr:rowOff>112858</xdr:rowOff>
    </xdr:to>
    <xdr:sp macro="" textlink="">
      <xdr:nvSpPr>
        <xdr:cNvPr id="21" name="フローチャート: 代替処理 20"/>
        <xdr:cNvSpPr/>
      </xdr:nvSpPr>
      <xdr:spPr>
        <a:xfrm>
          <a:off x="2987966" y="12170387"/>
          <a:ext cx="885265" cy="38100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Start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145677</xdr:colOff>
      <xdr:row>75</xdr:row>
      <xdr:rowOff>156882</xdr:rowOff>
    </xdr:from>
    <xdr:to>
      <xdr:col>6</xdr:col>
      <xdr:colOff>571500</xdr:colOff>
      <xdr:row>79</xdr:row>
      <xdr:rowOff>56029</xdr:rowOff>
    </xdr:to>
    <xdr:sp macro="" textlink="">
      <xdr:nvSpPr>
        <xdr:cNvPr id="22" name="フローチャート: 判断 21"/>
        <xdr:cNvSpPr/>
      </xdr:nvSpPr>
      <xdr:spPr>
        <a:xfrm>
          <a:off x="2196353" y="12763500"/>
          <a:ext cx="2476500" cy="571500"/>
        </a:xfrm>
        <a:prstGeom prst="flowChartDecisi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1100"/>
            <a:t>SELECT </a:t>
          </a:r>
          <a:r>
            <a:rPr kumimoji="1" lang="en-US" altLang="ja-JP" sz="1100" baseline="0"/>
            <a:t>  place?</a:t>
          </a:r>
        </a:p>
        <a:p>
          <a:pPr algn="l"/>
          <a:r>
            <a:rPr kumimoji="1" lang="en-US" altLang="ja-JP" sz="1100" baseline="0"/>
            <a:t>       Logout?</a:t>
          </a:r>
          <a:endParaRPr kumimoji="1" lang="ja-JP" altLang="en-US" sz="1100"/>
        </a:p>
      </xdr:txBody>
    </xdr:sp>
    <xdr:clientData/>
  </xdr:twoCellAnchor>
  <xdr:twoCellAnchor>
    <xdr:from>
      <xdr:col>4</xdr:col>
      <xdr:colOff>171449</xdr:colOff>
      <xdr:row>88</xdr:row>
      <xdr:rowOff>16810</xdr:rowOff>
    </xdr:from>
    <xdr:to>
      <xdr:col>5</xdr:col>
      <xdr:colOff>530037</xdr:colOff>
      <xdr:row>89</xdr:row>
      <xdr:rowOff>151280</xdr:rowOff>
    </xdr:to>
    <xdr:sp macro="" textlink="">
      <xdr:nvSpPr>
        <xdr:cNvPr id="23" name="フローチャート: 処理 22"/>
        <xdr:cNvSpPr/>
      </xdr:nvSpPr>
      <xdr:spPr>
        <a:xfrm>
          <a:off x="2905684" y="14808575"/>
          <a:ext cx="1042147" cy="30255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aseline="0"/>
            <a:t>　</a:t>
          </a:r>
          <a:r>
            <a:rPr kumimoji="1" lang="en-US" altLang="ja-JP" sz="1100" baseline="0"/>
            <a:t>×</a:t>
          </a:r>
          <a:r>
            <a:rPr kumimoji="1" lang="ja-JP" altLang="en-US" sz="1100" baseline="0"/>
            <a:t>表示</a:t>
          </a:r>
          <a:endParaRPr kumimoji="1" lang="ja-JP" altLang="en-US" sz="1100"/>
        </a:p>
      </xdr:txBody>
    </xdr:sp>
    <xdr:clientData/>
  </xdr:twoCellAnchor>
  <xdr:twoCellAnchor>
    <xdr:from>
      <xdr:col>6</xdr:col>
      <xdr:colOff>414617</xdr:colOff>
      <xdr:row>88</xdr:row>
      <xdr:rowOff>48748</xdr:rowOff>
    </xdr:from>
    <xdr:to>
      <xdr:col>8</xdr:col>
      <xdr:colOff>89646</xdr:colOff>
      <xdr:row>90</xdr:row>
      <xdr:rowOff>18491</xdr:rowOff>
    </xdr:to>
    <xdr:sp macro="" textlink="">
      <xdr:nvSpPr>
        <xdr:cNvPr id="24" name="フローチャート: 処理 23"/>
        <xdr:cNvSpPr/>
      </xdr:nvSpPr>
      <xdr:spPr>
        <a:xfrm>
          <a:off x="4515970" y="14840513"/>
          <a:ext cx="1042147" cy="30591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/>
            <a:t>TIME</a:t>
          </a:r>
          <a:r>
            <a:rPr kumimoji="1" lang="ja-JP" altLang="en-US" sz="1100" baseline="0"/>
            <a:t>　〇表示</a:t>
          </a:r>
          <a:endParaRPr kumimoji="1" lang="ja-JP" altLang="en-US" sz="1100"/>
        </a:p>
      </xdr:txBody>
    </xdr:sp>
    <xdr:clientData/>
  </xdr:twoCellAnchor>
  <xdr:twoCellAnchor>
    <xdr:from>
      <xdr:col>5</xdr:col>
      <xdr:colOff>12805</xdr:colOff>
      <xdr:row>74</xdr:row>
      <xdr:rowOff>112858</xdr:rowOff>
    </xdr:from>
    <xdr:to>
      <xdr:col>5</xdr:col>
      <xdr:colOff>16809</xdr:colOff>
      <xdr:row>75</xdr:row>
      <xdr:rowOff>156882</xdr:rowOff>
    </xdr:to>
    <xdr:cxnSp macro="">
      <xdr:nvCxnSpPr>
        <xdr:cNvPr id="26" name="直線矢印コネクタ 25"/>
        <xdr:cNvCxnSpPr>
          <a:stCxn id="21" idx="2"/>
          <a:endCxn id="22" idx="0"/>
        </xdr:cNvCxnSpPr>
      </xdr:nvCxnSpPr>
      <xdr:spPr>
        <a:xfrm>
          <a:off x="3430599" y="12551387"/>
          <a:ext cx="4004" cy="2121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11206</xdr:colOff>
      <xdr:row>79</xdr:row>
      <xdr:rowOff>56029</xdr:rowOff>
    </xdr:from>
    <xdr:to>
      <xdr:col>5</xdr:col>
      <xdr:colOff>16809</xdr:colOff>
      <xdr:row>80</xdr:row>
      <xdr:rowOff>100856</xdr:rowOff>
    </xdr:to>
    <xdr:cxnSp macro="">
      <xdr:nvCxnSpPr>
        <xdr:cNvPr id="28" name="直線矢印コネクタ 27"/>
        <xdr:cNvCxnSpPr>
          <a:stCxn id="22" idx="2"/>
          <a:endCxn id="9" idx="0"/>
        </xdr:cNvCxnSpPr>
      </xdr:nvCxnSpPr>
      <xdr:spPr>
        <a:xfrm flipH="1">
          <a:off x="3429000" y="13335000"/>
          <a:ext cx="5603" cy="2129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77</xdr:row>
      <xdr:rowOff>106456</xdr:rowOff>
    </xdr:from>
    <xdr:to>
      <xdr:col>8</xdr:col>
      <xdr:colOff>649940</xdr:colOff>
      <xdr:row>81</xdr:row>
      <xdr:rowOff>0</xdr:rowOff>
    </xdr:to>
    <xdr:cxnSp macro="">
      <xdr:nvCxnSpPr>
        <xdr:cNvPr id="30" name="カギ線コネクタ 29"/>
        <xdr:cNvCxnSpPr>
          <a:stCxn id="22" idx="3"/>
          <a:endCxn id="11" idx="0"/>
        </xdr:cNvCxnSpPr>
      </xdr:nvCxnSpPr>
      <xdr:spPr>
        <a:xfrm>
          <a:off x="4672853" y="13049250"/>
          <a:ext cx="1445558" cy="56589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11206</xdr:colOff>
      <xdr:row>82</xdr:row>
      <xdr:rowOff>67238</xdr:rowOff>
    </xdr:from>
    <xdr:to>
      <xdr:col>5</xdr:col>
      <xdr:colOff>16809</xdr:colOff>
      <xdr:row>83</xdr:row>
      <xdr:rowOff>112058</xdr:rowOff>
    </xdr:to>
    <xdr:cxnSp macro="">
      <xdr:nvCxnSpPr>
        <xdr:cNvPr id="31" name="直線矢印コネクタ 30"/>
        <xdr:cNvCxnSpPr>
          <a:stCxn id="9" idx="2"/>
          <a:endCxn id="7" idx="0"/>
        </xdr:cNvCxnSpPr>
      </xdr:nvCxnSpPr>
      <xdr:spPr>
        <a:xfrm>
          <a:off x="3429000" y="13850473"/>
          <a:ext cx="5603" cy="2129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584386</xdr:colOff>
      <xdr:row>101</xdr:row>
      <xdr:rowOff>132148</xdr:rowOff>
    </xdr:from>
    <xdr:to>
      <xdr:col>7</xdr:col>
      <xdr:colOff>50426</xdr:colOff>
      <xdr:row>104</xdr:row>
      <xdr:rowOff>135755</xdr:rowOff>
    </xdr:to>
    <xdr:cxnSp macro="">
      <xdr:nvCxnSpPr>
        <xdr:cNvPr id="33" name="カギ線コネクタ 32"/>
        <xdr:cNvCxnSpPr>
          <a:stCxn id="12" idx="3"/>
          <a:endCxn id="14" idx="0"/>
        </xdr:cNvCxnSpPr>
      </xdr:nvCxnSpPr>
      <xdr:spPr>
        <a:xfrm>
          <a:off x="4685739" y="17109060"/>
          <a:ext cx="149599" cy="50787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8964</xdr:colOff>
      <xdr:row>87</xdr:row>
      <xdr:rowOff>11206</xdr:rowOff>
    </xdr:from>
    <xdr:to>
      <xdr:col>5</xdr:col>
      <xdr:colOff>16809</xdr:colOff>
      <xdr:row>88</xdr:row>
      <xdr:rowOff>16810</xdr:rowOff>
    </xdr:to>
    <xdr:cxnSp macro="">
      <xdr:nvCxnSpPr>
        <xdr:cNvPr id="38" name="直線矢印コネクタ 37"/>
        <xdr:cNvCxnSpPr>
          <a:stCxn id="7" idx="2"/>
          <a:endCxn id="23" idx="0"/>
        </xdr:cNvCxnSpPr>
      </xdr:nvCxnSpPr>
      <xdr:spPr>
        <a:xfrm flipH="1">
          <a:off x="3426758" y="14634882"/>
          <a:ext cx="7845" cy="1736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683080</xdr:colOff>
      <xdr:row>89</xdr:row>
      <xdr:rowOff>151280</xdr:rowOff>
    </xdr:from>
    <xdr:to>
      <xdr:col>5</xdr:col>
      <xdr:colOff>7843</xdr:colOff>
      <xdr:row>92</xdr:row>
      <xdr:rowOff>64034</xdr:rowOff>
    </xdr:to>
    <xdr:cxnSp macro="">
      <xdr:nvCxnSpPr>
        <xdr:cNvPr id="52" name="直線矢印コネクタ 51"/>
        <xdr:cNvCxnSpPr>
          <a:stCxn id="23" idx="2"/>
          <a:endCxn id="155" idx="0"/>
        </xdr:cNvCxnSpPr>
      </xdr:nvCxnSpPr>
      <xdr:spPr>
        <a:xfrm flipH="1">
          <a:off x="3426280" y="15410330"/>
          <a:ext cx="10563" cy="4271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89648</xdr:colOff>
      <xdr:row>82</xdr:row>
      <xdr:rowOff>100851</xdr:rowOff>
    </xdr:from>
    <xdr:to>
      <xdr:col>8</xdr:col>
      <xdr:colOff>649941</xdr:colOff>
      <xdr:row>95</xdr:row>
      <xdr:rowOff>123267</xdr:rowOff>
    </xdr:to>
    <xdr:cxnSp macro="">
      <xdr:nvCxnSpPr>
        <xdr:cNvPr id="59" name="カギ線コネクタ 58"/>
        <xdr:cNvCxnSpPr>
          <a:stCxn id="11" idx="2"/>
        </xdr:cNvCxnSpPr>
      </xdr:nvCxnSpPr>
      <xdr:spPr>
        <a:xfrm rot="5400000">
          <a:off x="3709145" y="13682383"/>
          <a:ext cx="2207563" cy="261097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649942</xdr:colOff>
      <xdr:row>90</xdr:row>
      <xdr:rowOff>18490</xdr:rowOff>
    </xdr:from>
    <xdr:to>
      <xdr:col>7</xdr:col>
      <xdr:colOff>252133</xdr:colOff>
      <xdr:row>90</xdr:row>
      <xdr:rowOff>123267</xdr:rowOff>
    </xdr:to>
    <xdr:cxnSp macro="">
      <xdr:nvCxnSpPr>
        <xdr:cNvPr id="62" name="カギ線コネクタ 61"/>
        <xdr:cNvCxnSpPr>
          <a:stCxn id="24" idx="2"/>
        </xdr:cNvCxnSpPr>
      </xdr:nvCxnSpPr>
      <xdr:spPr>
        <a:xfrm rot="5400000">
          <a:off x="4158222" y="14372386"/>
          <a:ext cx="104777" cy="165286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133982</xdr:colOff>
      <xdr:row>79</xdr:row>
      <xdr:rowOff>156882</xdr:rowOff>
    </xdr:from>
    <xdr:to>
      <xdr:col>5</xdr:col>
      <xdr:colOff>11205</xdr:colOff>
      <xdr:row>127</xdr:row>
      <xdr:rowOff>123759</xdr:rowOff>
    </xdr:to>
    <xdr:cxnSp macro="">
      <xdr:nvCxnSpPr>
        <xdr:cNvPr id="64" name="カギ線コネクタ 63"/>
        <xdr:cNvCxnSpPr>
          <a:stCxn id="18" idx="1"/>
        </xdr:cNvCxnSpPr>
      </xdr:nvCxnSpPr>
      <xdr:spPr>
        <a:xfrm rot="10800000" flipH="1">
          <a:off x="2184658" y="13435853"/>
          <a:ext cx="1244341" cy="8035112"/>
        </a:xfrm>
        <a:prstGeom prst="bentConnector4">
          <a:avLst>
            <a:gd name="adj1" fmla="val -51691"/>
            <a:gd name="adj2" fmla="val 10001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672353</xdr:colOff>
      <xdr:row>106</xdr:row>
      <xdr:rowOff>96692</xdr:rowOff>
    </xdr:from>
    <xdr:to>
      <xdr:col>7</xdr:col>
      <xdr:colOff>50426</xdr:colOff>
      <xdr:row>107</xdr:row>
      <xdr:rowOff>108857</xdr:rowOff>
    </xdr:to>
    <xdr:cxnSp macro="">
      <xdr:nvCxnSpPr>
        <xdr:cNvPr id="67" name="カギ線コネクタ 66"/>
        <xdr:cNvCxnSpPr>
          <a:stCxn id="14" idx="2"/>
        </xdr:cNvCxnSpPr>
      </xdr:nvCxnSpPr>
      <xdr:spPr>
        <a:xfrm rot="5400000">
          <a:off x="4008825" y="18232292"/>
          <a:ext cx="189058" cy="141914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673425</xdr:colOff>
      <xdr:row>103</xdr:row>
      <xdr:rowOff>58590</xdr:rowOff>
    </xdr:from>
    <xdr:to>
      <xdr:col>5</xdr:col>
      <xdr:colOff>12887</xdr:colOff>
      <xdr:row>104</xdr:row>
      <xdr:rowOff>139261</xdr:rowOff>
    </xdr:to>
    <xdr:cxnSp macro="">
      <xdr:nvCxnSpPr>
        <xdr:cNvPr id="69" name="直線矢印コネクタ 68"/>
        <xdr:cNvCxnSpPr>
          <a:stCxn id="12" idx="2"/>
          <a:endCxn id="13" idx="0"/>
        </xdr:cNvCxnSpPr>
      </xdr:nvCxnSpPr>
      <xdr:spPr>
        <a:xfrm flipH="1">
          <a:off x="3407660" y="17371678"/>
          <a:ext cx="23021" cy="2487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16566</xdr:colOff>
      <xdr:row>117</xdr:row>
      <xdr:rowOff>72845</xdr:rowOff>
    </xdr:from>
    <xdr:to>
      <xdr:col>7</xdr:col>
      <xdr:colOff>108990</xdr:colOff>
      <xdr:row>119</xdr:row>
      <xdr:rowOff>24368</xdr:rowOff>
    </xdr:to>
    <xdr:cxnSp macro="">
      <xdr:nvCxnSpPr>
        <xdr:cNvPr id="70" name="カギ線コネクタ 69"/>
        <xdr:cNvCxnSpPr>
          <a:stCxn id="17" idx="2"/>
        </xdr:cNvCxnSpPr>
      </xdr:nvCxnSpPr>
      <xdr:spPr>
        <a:xfrm rot="5400000">
          <a:off x="4020281" y="19153248"/>
          <a:ext cx="287699" cy="145954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674545</xdr:colOff>
      <xdr:row>106</xdr:row>
      <xdr:rowOff>93475</xdr:rowOff>
    </xdr:from>
    <xdr:to>
      <xdr:col>5</xdr:col>
      <xdr:colOff>4082</xdr:colOff>
      <xdr:row>108</xdr:row>
      <xdr:rowOff>51230</xdr:rowOff>
    </xdr:to>
    <xdr:cxnSp macro="">
      <xdr:nvCxnSpPr>
        <xdr:cNvPr id="74" name="直線矢印コネクタ 73"/>
        <xdr:cNvCxnSpPr>
          <a:stCxn id="13" idx="2"/>
          <a:endCxn id="173" idx="0"/>
        </xdr:cNvCxnSpPr>
      </xdr:nvCxnSpPr>
      <xdr:spPr>
        <a:xfrm>
          <a:off x="3417745" y="18267175"/>
          <a:ext cx="15337" cy="3006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15372</xdr:colOff>
      <xdr:row>116</xdr:row>
      <xdr:rowOff>8411</xdr:rowOff>
    </xdr:from>
    <xdr:to>
      <xdr:col>5</xdr:col>
      <xdr:colOff>18490</xdr:colOff>
      <xdr:row>116</xdr:row>
      <xdr:rowOff>151509</xdr:rowOff>
    </xdr:to>
    <xdr:cxnSp macro="">
      <xdr:nvCxnSpPr>
        <xdr:cNvPr id="79" name="直線矢印コネクタ 78"/>
        <xdr:cNvCxnSpPr>
          <a:stCxn id="15" idx="2"/>
          <a:endCxn id="16" idx="0"/>
        </xdr:cNvCxnSpPr>
      </xdr:nvCxnSpPr>
      <xdr:spPr>
        <a:xfrm>
          <a:off x="3433166" y="19506646"/>
          <a:ext cx="3118" cy="1430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16809</xdr:colOff>
      <xdr:row>118</xdr:row>
      <xdr:rowOff>117889</xdr:rowOff>
    </xdr:from>
    <xdr:to>
      <xdr:col>5</xdr:col>
      <xdr:colOff>18490</xdr:colOff>
      <xdr:row>121</xdr:row>
      <xdr:rowOff>2</xdr:rowOff>
    </xdr:to>
    <xdr:cxnSp macro="">
      <xdr:nvCxnSpPr>
        <xdr:cNvPr id="83" name="直線矢印コネクタ 82"/>
        <xdr:cNvCxnSpPr>
          <a:stCxn id="16" idx="2"/>
          <a:endCxn id="185" idx="0"/>
        </xdr:cNvCxnSpPr>
      </xdr:nvCxnSpPr>
      <xdr:spPr>
        <a:xfrm flipH="1">
          <a:off x="3434603" y="19952301"/>
          <a:ext cx="1681" cy="3863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21924</xdr:colOff>
      <xdr:row>129</xdr:row>
      <xdr:rowOff>115475</xdr:rowOff>
    </xdr:from>
    <xdr:to>
      <xdr:col>5</xdr:col>
      <xdr:colOff>28015</xdr:colOff>
      <xdr:row>131</xdr:row>
      <xdr:rowOff>44826</xdr:rowOff>
    </xdr:to>
    <xdr:cxnSp macro="">
      <xdr:nvCxnSpPr>
        <xdr:cNvPr id="86" name="直線矢印コネクタ 85"/>
        <xdr:cNvCxnSpPr>
          <a:stCxn id="18" idx="2"/>
          <a:endCxn id="194" idx="0"/>
        </xdr:cNvCxnSpPr>
      </xdr:nvCxnSpPr>
      <xdr:spPr>
        <a:xfrm>
          <a:off x="3439718" y="21798857"/>
          <a:ext cx="6091" cy="2655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664311</xdr:colOff>
      <xdr:row>137</xdr:row>
      <xdr:rowOff>149376</xdr:rowOff>
    </xdr:from>
    <xdr:to>
      <xdr:col>4</xdr:col>
      <xdr:colOff>682473</xdr:colOff>
      <xdr:row>139</xdr:row>
      <xdr:rowOff>24081</xdr:rowOff>
    </xdr:to>
    <xdr:cxnSp macro="">
      <xdr:nvCxnSpPr>
        <xdr:cNvPr id="89" name="直線矢印コネクタ 88"/>
        <xdr:cNvCxnSpPr>
          <a:stCxn id="20" idx="2"/>
          <a:endCxn id="6" idx="0"/>
        </xdr:cNvCxnSpPr>
      </xdr:nvCxnSpPr>
      <xdr:spPr>
        <a:xfrm flipH="1">
          <a:off x="3398546" y="23177464"/>
          <a:ext cx="18162" cy="2108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85</xdr:row>
      <xdr:rowOff>61632</xdr:rowOff>
    </xdr:from>
    <xdr:to>
      <xdr:col>7</xdr:col>
      <xdr:colOff>252132</xdr:colOff>
      <xdr:row>88</xdr:row>
      <xdr:rowOff>48748</xdr:rowOff>
    </xdr:to>
    <xdr:cxnSp macro="">
      <xdr:nvCxnSpPr>
        <xdr:cNvPr id="149" name="カギ線コネクタ 148"/>
        <xdr:cNvCxnSpPr>
          <a:stCxn id="7" idx="3"/>
          <a:endCxn id="24" idx="0"/>
        </xdr:cNvCxnSpPr>
      </xdr:nvCxnSpPr>
      <xdr:spPr>
        <a:xfrm>
          <a:off x="4672853" y="14349132"/>
          <a:ext cx="364191" cy="49138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544287</xdr:colOff>
      <xdr:row>92</xdr:row>
      <xdr:rowOff>64034</xdr:rowOff>
    </xdr:from>
    <xdr:to>
      <xdr:col>6</xdr:col>
      <xdr:colOff>136073</xdr:colOff>
      <xdr:row>95</xdr:row>
      <xdr:rowOff>38100</xdr:rowOff>
    </xdr:to>
    <xdr:sp macro="" textlink="">
      <xdr:nvSpPr>
        <xdr:cNvPr id="155" name="フローチャート: 判断 154"/>
        <xdr:cNvSpPr/>
      </xdr:nvSpPr>
      <xdr:spPr>
        <a:xfrm>
          <a:off x="2601687" y="15837434"/>
          <a:ext cx="1649186" cy="488416"/>
        </a:xfrm>
        <a:prstGeom prst="flowChartDecisi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tIns="0" rtlCol="0" anchor="t" anchorCtr="1"/>
        <a:lstStyle/>
        <a:p>
          <a:pPr algn="l"/>
          <a:r>
            <a:rPr kumimoji="1" lang="en-US" altLang="ja-JP" sz="1100"/>
            <a:t>PLACE </a:t>
          </a:r>
          <a:r>
            <a:rPr kumimoji="1" lang="ja-JP" altLang="en-US" sz="1100" baseline="0"/>
            <a:t> 選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LOTOUT?</a:t>
          </a:r>
        </a:p>
        <a:p>
          <a:pPr algn="l"/>
          <a:r>
            <a:rPr kumimoji="1" lang="ja-JP" altLang="en-US" sz="1100" baseline="0"/>
            <a:t>択</a:t>
          </a:r>
          <a:endParaRPr kumimoji="1" lang="ja-JP" altLang="en-US" sz="1100"/>
        </a:p>
      </xdr:txBody>
    </xdr:sp>
    <xdr:clientData/>
  </xdr:twoCellAnchor>
  <xdr:twoCellAnchor>
    <xdr:from>
      <xdr:col>4</xdr:col>
      <xdr:colOff>681960</xdr:colOff>
      <xdr:row>95</xdr:row>
      <xdr:rowOff>38100</xdr:rowOff>
    </xdr:from>
    <xdr:to>
      <xdr:col>4</xdr:col>
      <xdr:colOff>683200</xdr:colOff>
      <xdr:row>96</xdr:row>
      <xdr:rowOff>75402</xdr:rowOff>
    </xdr:to>
    <xdr:cxnSp macro="">
      <xdr:nvCxnSpPr>
        <xdr:cNvPr id="157" name="直線矢印コネクタ 156"/>
        <xdr:cNvCxnSpPr>
          <a:stCxn id="155" idx="2"/>
          <a:endCxn id="214" idx="0"/>
        </xdr:cNvCxnSpPr>
      </xdr:nvCxnSpPr>
      <xdr:spPr>
        <a:xfrm>
          <a:off x="3416195" y="16006482"/>
          <a:ext cx="1240" cy="2053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449036</xdr:colOff>
      <xdr:row>108</xdr:row>
      <xdr:rowOff>51230</xdr:rowOff>
    </xdr:from>
    <xdr:to>
      <xdr:col>6</xdr:col>
      <xdr:colOff>244928</xdr:colOff>
      <xdr:row>111</xdr:row>
      <xdr:rowOff>38100</xdr:rowOff>
    </xdr:to>
    <xdr:sp macro="" textlink="">
      <xdr:nvSpPr>
        <xdr:cNvPr id="173" name="フローチャート: 判断 172"/>
        <xdr:cNvSpPr/>
      </xdr:nvSpPr>
      <xdr:spPr>
        <a:xfrm>
          <a:off x="2506436" y="18567830"/>
          <a:ext cx="1853292" cy="501220"/>
        </a:xfrm>
        <a:prstGeom prst="flowChartDecisi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tIns="0" rtlCol="0" anchor="t"/>
        <a:lstStyle/>
        <a:p>
          <a:pPr algn="l"/>
          <a:r>
            <a:rPr kumimoji="1" lang="en-US" altLang="ja-JP" sz="1100"/>
            <a:t>DAY </a:t>
          </a:r>
          <a:r>
            <a:rPr kumimoji="1" lang="ja-JP" altLang="en-US" sz="1100" baseline="0"/>
            <a:t> 選択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     logout?</a:t>
          </a:r>
          <a:endParaRPr kumimoji="1" lang="ja-JP" altLang="en-US" sz="1100"/>
        </a:p>
      </xdr:txBody>
    </xdr:sp>
    <xdr:clientData/>
  </xdr:twoCellAnchor>
  <xdr:twoCellAnchor>
    <xdr:from>
      <xdr:col>5</xdr:col>
      <xdr:colOff>4082</xdr:colOff>
      <xdr:row>111</xdr:row>
      <xdr:rowOff>38100</xdr:rowOff>
    </xdr:from>
    <xdr:to>
      <xdr:col>5</xdr:col>
      <xdr:colOff>14251</xdr:colOff>
      <xdr:row>112</xdr:row>
      <xdr:rowOff>30824</xdr:rowOff>
    </xdr:to>
    <xdr:cxnSp macro="">
      <xdr:nvCxnSpPr>
        <xdr:cNvPr id="179" name="直線矢印コネクタ 178"/>
        <xdr:cNvCxnSpPr>
          <a:stCxn id="173" idx="2"/>
          <a:endCxn id="15" idx="0"/>
        </xdr:cNvCxnSpPr>
      </xdr:nvCxnSpPr>
      <xdr:spPr>
        <a:xfrm>
          <a:off x="3433082" y="19069050"/>
          <a:ext cx="10169" cy="1641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145677</xdr:colOff>
      <xdr:row>121</xdr:row>
      <xdr:rowOff>2</xdr:rowOff>
    </xdr:from>
    <xdr:to>
      <xdr:col>6</xdr:col>
      <xdr:colOff>571500</xdr:colOff>
      <xdr:row>124</xdr:row>
      <xdr:rowOff>67237</xdr:rowOff>
    </xdr:to>
    <xdr:sp macro="" textlink="">
      <xdr:nvSpPr>
        <xdr:cNvPr id="185" name="フローチャート: 判断 184"/>
        <xdr:cNvSpPr/>
      </xdr:nvSpPr>
      <xdr:spPr>
        <a:xfrm>
          <a:off x="2196353" y="20338678"/>
          <a:ext cx="2476500" cy="571500"/>
        </a:xfrm>
        <a:prstGeom prst="flowChartDecisi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1100"/>
            <a:t>TIME</a:t>
          </a:r>
          <a:r>
            <a:rPr kumimoji="1" lang="ja-JP" altLang="en-US" sz="1100" baseline="0"/>
            <a:t> 選択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        logout?</a:t>
          </a:r>
          <a:endParaRPr kumimoji="1" lang="ja-JP" altLang="en-US" sz="1100"/>
        </a:p>
      </xdr:txBody>
    </xdr:sp>
    <xdr:clientData/>
  </xdr:twoCellAnchor>
  <xdr:twoCellAnchor>
    <xdr:from>
      <xdr:col>5</xdr:col>
      <xdr:colOff>18491</xdr:colOff>
      <xdr:row>124</xdr:row>
      <xdr:rowOff>73066</xdr:rowOff>
    </xdr:from>
    <xdr:to>
      <xdr:col>5</xdr:col>
      <xdr:colOff>21924</xdr:colOff>
      <xdr:row>125</xdr:row>
      <xdr:rowOff>132043</xdr:rowOff>
    </xdr:to>
    <xdr:cxnSp macro="">
      <xdr:nvCxnSpPr>
        <xdr:cNvPr id="188" name="直線矢印コネクタ 187"/>
        <xdr:cNvCxnSpPr>
          <a:endCxn id="18" idx="0"/>
        </xdr:cNvCxnSpPr>
      </xdr:nvCxnSpPr>
      <xdr:spPr>
        <a:xfrm>
          <a:off x="3436285" y="20916007"/>
          <a:ext cx="3433" cy="2270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156883</xdr:colOff>
      <xdr:row>131</xdr:row>
      <xdr:rowOff>44826</xdr:rowOff>
    </xdr:from>
    <xdr:to>
      <xdr:col>6</xdr:col>
      <xdr:colOff>582706</xdr:colOff>
      <xdr:row>134</xdr:row>
      <xdr:rowOff>112061</xdr:rowOff>
    </xdr:to>
    <xdr:sp macro="" textlink="">
      <xdr:nvSpPr>
        <xdr:cNvPr id="194" name="フローチャート: 判断 193"/>
        <xdr:cNvSpPr/>
      </xdr:nvSpPr>
      <xdr:spPr>
        <a:xfrm>
          <a:off x="2207559" y="22064385"/>
          <a:ext cx="2476500" cy="571500"/>
        </a:xfrm>
        <a:prstGeom prst="flowChartDecisi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1100"/>
            <a:t>CONFIRM</a:t>
          </a:r>
          <a:r>
            <a:rPr kumimoji="1" lang="ja-JP" altLang="en-US" sz="1100"/>
            <a:t>　</a:t>
          </a:r>
          <a:r>
            <a:rPr kumimoji="1" lang="ja-JP" altLang="en-US" sz="1100" baseline="0"/>
            <a:t>選択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        logout?</a:t>
          </a:r>
          <a:endParaRPr kumimoji="1" lang="ja-JP" altLang="en-US" sz="1100"/>
        </a:p>
      </xdr:txBody>
    </xdr:sp>
    <xdr:clientData/>
  </xdr:twoCellAnchor>
  <xdr:twoCellAnchor>
    <xdr:from>
      <xdr:col>4</xdr:col>
      <xdr:colOff>682473</xdr:colOff>
      <xdr:row>134</xdr:row>
      <xdr:rowOff>112061</xdr:rowOff>
    </xdr:from>
    <xdr:to>
      <xdr:col>5</xdr:col>
      <xdr:colOff>28015</xdr:colOff>
      <xdr:row>136</xdr:row>
      <xdr:rowOff>14908</xdr:rowOff>
    </xdr:to>
    <xdr:cxnSp macro="">
      <xdr:nvCxnSpPr>
        <xdr:cNvPr id="202" name="直線矢印コネクタ 201"/>
        <xdr:cNvCxnSpPr>
          <a:stCxn id="194" idx="2"/>
          <a:endCxn id="20" idx="0"/>
        </xdr:cNvCxnSpPr>
      </xdr:nvCxnSpPr>
      <xdr:spPr>
        <a:xfrm flipH="1">
          <a:off x="3416708" y="22635885"/>
          <a:ext cx="29101" cy="2390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465125</xdr:colOff>
      <xdr:row>96</xdr:row>
      <xdr:rowOff>75402</xdr:rowOff>
    </xdr:from>
    <xdr:to>
      <xdr:col>6</xdr:col>
      <xdr:colOff>217715</xdr:colOff>
      <xdr:row>99</xdr:row>
      <xdr:rowOff>23213</xdr:rowOff>
    </xdr:to>
    <xdr:sp macro="" textlink="">
      <xdr:nvSpPr>
        <xdr:cNvPr id="214" name="フローチャート: 判断 213"/>
        <xdr:cNvSpPr/>
      </xdr:nvSpPr>
      <xdr:spPr>
        <a:xfrm>
          <a:off x="2515801" y="16211873"/>
          <a:ext cx="1803267" cy="4520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/>
        <a:lstStyle/>
        <a:p>
          <a:pPr algn="l"/>
          <a:r>
            <a:rPr kumimoji="1" lang="en-US" altLang="ja-JP" sz="1100">
              <a:ln>
                <a:noFill/>
              </a:ln>
            </a:rPr>
            <a:t>DAY</a:t>
          </a:r>
          <a:r>
            <a:rPr kumimoji="1" lang="ja-JP" altLang="en-US" sz="1100">
              <a:ln>
                <a:noFill/>
              </a:ln>
            </a:rPr>
            <a:t>　</a:t>
          </a:r>
          <a:r>
            <a:rPr kumimoji="1" lang="en-US" altLang="ja-JP" sz="1100">
              <a:ln>
                <a:noFill/>
              </a:ln>
            </a:rPr>
            <a:t>day!=""</a:t>
          </a:r>
          <a:r>
            <a:rPr kumimoji="1" lang="en-US" altLang="ja-JP" sz="1100" baseline="0">
              <a:ln>
                <a:noFill/>
              </a:ln>
            </a:rPr>
            <a:t> </a:t>
          </a:r>
          <a:endParaRPr kumimoji="1" lang="ja-JP" altLang="en-US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683200</xdr:colOff>
      <xdr:row>99</xdr:row>
      <xdr:rowOff>23213</xdr:rowOff>
    </xdr:from>
    <xdr:to>
      <xdr:col>5</xdr:col>
      <xdr:colOff>12887</xdr:colOff>
      <xdr:row>100</xdr:row>
      <xdr:rowOff>37617</xdr:rowOff>
    </xdr:to>
    <xdr:cxnSp macro="">
      <xdr:nvCxnSpPr>
        <xdr:cNvPr id="234" name="直線矢印コネクタ 233"/>
        <xdr:cNvCxnSpPr>
          <a:stCxn id="214" idx="2"/>
          <a:endCxn id="12" idx="0"/>
        </xdr:cNvCxnSpPr>
      </xdr:nvCxnSpPr>
      <xdr:spPr>
        <a:xfrm>
          <a:off x="3417435" y="16663948"/>
          <a:ext cx="13246" cy="1824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34637</xdr:colOff>
      <xdr:row>97</xdr:row>
      <xdr:rowOff>130806</xdr:rowOff>
    </xdr:from>
    <xdr:to>
      <xdr:col>6</xdr:col>
      <xdr:colOff>217715</xdr:colOff>
      <xdr:row>131</xdr:row>
      <xdr:rowOff>24450</xdr:rowOff>
    </xdr:to>
    <xdr:cxnSp macro="">
      <xdr:nvCxnSpPr>
        <xdr:cNvPr id="237" name="カギ線コネクタ 236"/>
        <xdr:cNvCxnSpPr>
          <a:stCxn id="214" idx="3"/>
        </xdr:cNvCxnSpPr>
      </xdr:nvCxnSpPr>
      <xdr:spPr>
        <a:xfrm flipH="1">
          <a:off x="3452431" y="16435365"/>
          <a:ext cx="866637" cy="5608644"/>
        </a:xfrm>
        <a:prstGeom prst="bentConnector4">
          <a:avLst>
            <a:gd name="adj1" fmla="val -211978"/>
            <a:gd name="adj2" fmla="val 10003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156882</xdr:colOff>
      <xdr:row>75</xdr:row>
      <xdr:rowOff>68037</xdr:rowOff>
    </xdr:from>
    <xdr:to>
      <xdr:col>5</xdr:col>
      <xdr:colOff>13606</xdr:colOff>
      <xdr:row>132</xdr:row>
      <xdr:rowOff>166891</xdr:rowOff>
    </xdr:to>
    <xdr:cxnSp macro="">
      <xdr:nvCxnSpPr>
        <xdr:cNvPr id="245" name="カギ線コネクタ 244"/>
        <xdr:cNvCxnSpPr>
          <a:stCxn id="194" idx="1"/>
        </xdr:cNvCxnSpPr>
      </xdr:nvCxnSpPr>
      <xdr:spPr>
        <a:xfrm rot="10800000" flipH="1">
          <a:off x="2197953" y="13335001"/>
          <a:ext cx="1217439" cy="10181747"/>
        </a:xfrm>
        <a:prstGeom prst="bentConnector4">
          <a:avLst>
            <a:gd name="adj1" fmla="val -116016"/>
            <a:gd name="adj2" fmla="val 9998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136073</xdr:colOff>
      <xdr:row>93</xdr:row>
      <xdr:rowOff>68036</xdr:rowOff>
    </xdr:from>
    <xdr:to>
      <xdr:col>3</xdr:col>
      <xdr:colOff>544287</xdr:colOff>
      <xdr:row>93</xdr:row>
      <xdr:rowOff>136792</xdr:rowOff>
    </xdr:to>
    <xdr:cxnSp macro="">
      <xdr:nvCxnSpPr>
        <xdr:cNvPr id="263" name="直線矢印コネクタ 262"/>
        <xdr:cNvCxnSpPr>
          <a:stCxn id="155" idx="1"/>
        </xdr:cNvCxnSpPr>
      </xdr:nvCxnSpPr>
      <xdr:spPr>
        <a:xfrm flipH="1" flipV="1">
          <a:off x="821873" y="16012886"/>
          <a:ext cx="1779814" cy="687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163286</xdr:colOff>
      <xdr:row>109</xdr:row>
      <xdr:rowOff>68036</xdr:rowOff>
    </xdr:from>
    <xdr:to>
      <xdr:col>3</xdr:col>
      <xdr:colOff>435429</xdr:colOff>
      <xdr:row>109</xdr:row>
      <xdr:rowOff>113660</xdr:rowOff>
    </xdr:to>
    <xdr:cxnSp macro="">
      <xdr:nvCxnSpPr>
        <xdr:cNvPr id="270" name="直線矢印コネクタ 269"/>
        <xdr:cNvCxnSpPr/>
      </xdr:nvCxnSpPr>
      <xdr:spPr>
        <a:xfrm flipH="1" flipV="1">
          <a:off x="843643" y="19349357"/>
          <a:ext cx="1632857" cy="456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122464</xdr:colOff>
      <xdr:row>122</xdr:row>
      <xdr:rowOff>149678</xdr:rowOff>
    </xdr:from>
    <xdr:to>
      <xdr:col>3</xdr:col>
      <xdr:colOff>136072</xdr:colOff>
      <xdr:row>122</xdr:row>
      <xdr:rowOff>154481</xdr:rowOff>
    </xdr:to>
    <xdr:cxnSp macro="">
      <xdr:nvCxnSpPr>
        <xdr:cNvPr id="271" name="直線矢印コネクタ 270"/>
        <xdr:cNvCxnSpPr/>
      </xdr:nvCxnSpPr>
      <xdr:spPr>
        <a:xfrm flipH="1" flipV="1">
          <a:off x="802821" y="21730607"/>
          <a:ext cx="1374322" cy="48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586871</xdr:colOff>
      <xdr:row>114</xdr:row>
      <xdr:rowOff>19617</xdr:rowOff>
    </xdr:from>
    <xdr:to>
      <xdr:col>7</xdr:col>
      <xdr:colOff>112539</xdr:colOff>
      <xdr:row>115</xdr:row>
      <xdr:rowOff>106464</xdr:rowOff>
    </xdr:to>
    <xdr:cxnSp macro="">
      <xdr:nvCxnSpPr>
        <xdr:cNvPr id="277" name="カギ線コネクタ 276"/>
        <xdr:cNvCxnSpPr>
          <a:stCxn id="15" idx="3"/>
          <a:endCxn id="17" idx="0"/>
        </xdr:cNvCxnSpPr>
      </xdr:nvCxnSpPr>
      <xdr:spPr>
        <a:xfrm>
          <a:off x="4669014" y="20185403"/>
          <a:ext cx="206025" cy="26374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408212</xdr:colOff>
      <xdr:row>80</xdr:row>
      <xdr:rowOff>95250</xdr:rowOff>
    </xdr:from>
    <xdr:to>
      <xdr:col>1</xdr:col>
      <xdr:colOff>621124</xdr:colOff>
      <xdr:row>86</xdr:row>
      <xdr:rowOff>95251</xdr:rowOff>
    </xdr:to>
    <xdr:sp macro="" textlink="">
      <xdr:nvSpPr>
        <xdr:cNvPr id="63" name="フローチャート: 処理 62"/>
        <xdr:cNvSpPr/>
      </xdr:nvSpPr>
      <xdr:spPr>
        <a:xfrm>
          <a:off x="408212" y="14246679"/>
          <a:ext cx="893269" cy="106135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/>
            <a:t> place,</a:t>
          </a:r>
        </a:p>
        <a:p>
          <a:pPr algn="l"/>
          <a:r>
            <a:rPr kumimoji="1" lang="en-US" altLang="ja-JP" sz="1100" baseline="0"/>
            <a:t>day,</a:t>
          </a:r>
        </a:p>
        <a:p>
          <a:pPr algn="l"/>
          <a:r>
            <a:rPr kumimoji="1" lang="en-US" altLang="ja-JP" sz="1100" baseline="0"/>
            <a:t>time</a:t>
          </a:r>
        </a:p>
        <a:p>
          <a:pPr algn="l"/>
          <a:endParaRPr kumimoji="1" lang="en-US" altLang="ja-JP" sz="1100" baseline="0"/>
        </a:p>
        <a:p>
          <a:pPr algn="l"/>
          <a:r>
            <a:rPr kumimoji="1" lang="en-US" altLang="ja-JP" sz="1100" baseline="0"/>
            <a:t>clear</a:t>
          </a:r>
          <a:endParaRPr kumimoji="1" lang="ja-JP" altLang="en-US" sz="1100"/>
        </a:p>
      </xdr:txBody>
    </xdr:sp>
    <xdr:clientData/>
  </xdr:twoCellAnchor>
  <xdr:twoCellAnchor>
    <xdr:from>
      <xdr:col>2</xdr:col>
      <xdr:colOff>582706</xdr:colOff>
      <xdr:row>80</xdr:row>
      <xdr:rowOff>56029</xdr:rowOff>
    </xdr:from>
    <xdr:to>
      <xdr:col>9</xdr:col>
      <xdr:colOff>470647</xdr:colOff>
      <xdr:row>95</xdr:row>
      <xdr:rowOff>100853</xdr:rowOff>
    </xdr:to>
    <xdr:sp macro="" textlink="">
      <xdr:nvSpPr>
        <xdr:cNvPr id="228" name="正方形/長方形 227"/>
        <xdr:cNvSpPr/>
      </xdr:nvSpPr>
      <xdr:spPr>
        <a:xfrm>
          <a:off x="1949824" y="13503088"/>
          <a:ext cx="4672852" cy="2566147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605118</xdr:colOff>
      <xdr:row>96</xdr:row>
      <xdr:rowOff>44823</xdr:rowOff>
    </xdr:from>
    <xdr:to>
      <xdr:col>9</xdr:col>
      <xdr:colOff>493059</xdr:colOff>
      <xdr:row>111</xdr:row>
      <xdr:rowOff>89647</xdr:rowOff>
    </xdr:to>
    <xdr:sp macro="" textlink="">
      <xdr:nvSpPr>
        <xdr:cNvPr id="82" name="正方形/長方形 81"/>
        <xdr:cNvSpPr/>
      </xdr:nvSpPr>
      <xdr:spPr>
        <a:xfrm>
          <a:off x="1972236" y="16181294"/>
          <a:ext cx="4672852" cy="2566147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627530</xdr:colOff>
      <xdr:row>111</xdr:row>
      <xdr:rowOff>156882</xdr:rowOff>
    </xdr:from>
    <xdr:to>
      <xdr:col>9</xdr:col>
      <xdr:colOff>515471</xdr:colOff>
      <xdr:row>125</xdr:row>
      <xdr:rowOff>0</xdr:rowOff>
    </xdr:to>
    <xdr:sp macro="" textlink="">
      <xdr:nvSpPr>
        <xdr:cNvPr id="87" name="正方形/長方形 86"/>
        <xdr:cNvSpPr/>
      </xdr:nvSpPr>
      <xdr:spPr>
        <a:xfrm>
          <a:off x="1994648" y="18814676"/>
          <a:ext cx="4672852" cy="2196353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26</xdr:row>
      <xdr:rowOff>0</xdr:rowOff>
    </xdr:from>
    <xdr:to>
      <xdr:col>7</xdr:col>
      <xdr:colOff>0</xdr:colOff>
      <xdr:row>29</xdr:row>
      <xdr:rowOff>0</xdr:rowOff>
    </xdr:to>
    <xdr:sp macro="" textlink="">
      <xdr:nvSpPr>
        <xdr:cNvPr id="9" name="フローチャート: 判断 8"/>
        <xdr:cNvSpPr/>
      </xdr:nvSpPr>
      <xdr:spPr>
        <a:xfrm>
          <a:off x="6585857" y="3810000"/>
          <a:ext cx="3292929" cy="816429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1"/>
        <a:lstStyle/>
        <a:p>
          <a:pPr algn="ctr"/>
          <a:r>
            <a:rPr kumimoji="1" lang="en-US" altLang="ja-JP" sz="1500">
              <a:solidFill>
                <a:schemeClr val="tx1"/>
              </a:solidFill>
            </a:rPr>
            <a:t>PLACE </a:t>
          </a:r>
          <a:r>
            <a:rPr kumimoji="1" lang="en-US" altLang="ja-JP" sz="1500" baseline="0">
              <a:solidFill>
                <a:schemeClr val="tx1"/>
              </a:solidFill>
            </a:rPr>
            <a:t>time</a:t>
          </a:r>
          <a:r>
            <a:rPr kumimoji="1" lang="ja-JP" altLang="en-US" sz="1500" baseline="0">
              <a:solidFill>
                <a:schemeClr val="tx1"/>
              </a:solidFill>
            </a:rPr>
            <a:t>≧</a:t>
          </a:r>
          <a:r>
            <a:rPr kumimoji="1" lang="en-US" altLang="ja-JP" sz="1500" baseline="0">
              <a:solidFill>
                <a:schemeClr val="tx1"/>
              </a:solidFill>
            </a:rPr>
            <a:t>2</a:t>
          </a:r>
          <a:endParaRPr kumimoji="1" lang="ja-JP" alt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231322</xdr:rowOff>
    </xdr:from>
    <xdr:to>
      <xdr:col>6</xdr:col>
      <xdr:colOff>1646463</xdr:colOff>
      <xdr:row>19</xdr:row>
      <xdr:rowOff>0</xdr:rowOff>
    </xdr:to>
    <xdr:sp macro="" textlink="">
      <xdr:nvSpPr>
        <xdr:cNvPr id="10" name="フローチャート: 処理 9"/>
        <xdr:cNvSpPr/>
      </xdr:nvSpPr>
      <xdr:spPr>
        <a:xfrm>
          <a:off x="6585857" y="2680608"/>
          <a:ext cx="3292927" cy="585106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500" baseline="0">
              <a:solidFill>
                <a:schemeClr val="tx1"/>
              </a:solidFill>
            </a:rPr>
            <a:t> a = 1</a:t>
          </a:r>
          <a:endParaRPr kumimoji="1" lang="ja-JP" alt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17</xdr:row>
      <xdr:rowOff>0</xdr:rowOff>
    </xdr:from>
    <xdr:to>
      <xdr:col>12</xdr:col>
      <xdr:colOff>0</xdr:colOff>
      <xdr:row>18</xdr:row>
      <xdr:rowOff>262618</xdr:rowOff>
    </xdr:to>
    <xdr:sp macro="" textlink="">
      <xdr:nvSpPr>
        <xdr:cNvPr id="11" name="フローチャート: 処理 10"/>
        <xdr:cNvSpPr/>
      </xdr:nvSpPr>
      <xdr:spPr>
        <a:xfrm>
          <a:off x="14818179" y="2721429"/>
          <a:ext cx="3292928" cy="53476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500" baseline="0">
              <a:solidFill>
                <a:schemeClr val="tx1"/>
              </a:solidFill>
            </a:rPr>
            <a:t> a = 2</a:t>
          </a:r>
          <a:endParaRPr kumimoji="1" lang="ja-JP" alt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50</xdr:row>
      <xdr:rowOff>0</xdr:rowOff>
    </xdr:from>
    <xdr:to>
      <xdr:col>7</xdr:col>
      <xdr:colOff>0</xdr:colOff>
      <xdr:row>52</xdr:row>
      <xdr:rowOff>186979</xdr:rowOff>
    </xdr:to>
    <xdr:sp macro="" textlink="">
      <xdr:nvSpPr>
        <xdr:cNvPr id="12" name="フローチャート: 判断 11"/>
        <xdr:cNvSpPr/>
      </xdr:nvSpPr>
      <xdr:spPr>
        <a:xfrm>
          <a:off x="5939118" y="9334500"/>
          <a:ext cx="2375647" cy="567979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1"/>
        <a:lstStyle/>
        <a:p>
          <a:pPr algn="l"/>
          <a:r>
            <a:rPr kumimoji="1" lang="en-US" altLang="ja-JP" sz="1500">
              <a:ln>
                <a:noFill/>
              </a:ln>
              <a:solidFill>
                <a:schemeClr val="tx1"/>
              </a:solidFill>
            </a:rPr>
            <a:t>DAY</a:t>
          </a:r>
          <a:r>
            <a:rPr kumimoji="1" lang="ja-JP" altLang="en-US" sz="1500">
              <a:ln>
                <a:noFill/>
              </a:ln>
              <a:solidFill>
                <a:schemeClr val="tx1"/>
              </a:solidFill>
            </a:rPr>
            <a:t>　</a:t>
          </a:r>
          <a:r>
            <a:rPr kumimoji="1" lang="en-US" altLang="ja-JP" sz="1500" baseline="0">
              <a:ln>
                <a:noFill/>
              </a:ln>
              <a:solidFill>
                <a:schemeClr val="tx1"/>
              </a:solidFill>
            </a:rPr>
            <a:t>count</a:t>
          </a:r>
          <a:r>
            <a:rPr kumimoji="1" lang="ja-JP" altLang="en-US" sz="1500" baseline="0">
              <a:ln>
                <a:noFill/>
              </a:ln>
              <a:solidFill>
                <a:schemeClr val="tx1"/>
              </a:solidFill>
            </a:rPr>
            <a:t>≧</a:t>
          </a:r>
          <a:r>
            <a:rPr kumimoji="1" lang="en-US" altLang="ja-JP" sz="1500" baseline="0">
              <a:ln>
                <a:noFill/>
              </a:ln>
              <a:solidFill>
                <a:schemeClr val="tx1"/>
              </a:solidFill>
            </a:rPr>
            <a:t>6*2*a </a:t>
          </a:r>
          <a:endParaRPr kumimoji="1" lang="ja-JP" altLang="en-US" sz="150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55</xdr:row>
      <xdr:rowOff>0</xdr:rowOff>
    </xdr:from>
    <xdr:to>
      <xdr:col>7</xdr:col>
      <xdr:colOff>0</xdr:colOff>
      <xdr:row>57</xdr:row>
      <xdr:rowOff>0</xdr:rowOff>
    </xdr:to>
    <xdr:sp macro="" textlink="">
      <xdr:nvSpPr>
        <xdr:cNvPr id="13" name="フローチャート: 処理 12"/>
        <xdr:cNvSpPr/>
      </xdr:nvSpPr>
      <xdr:spPr>
        <a:xfrm>
          <a:off x="6585857" y="10341429"/>
          <a:ext cx="3292929" cy="54428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500" baseline="0">
              <a:solidFill>
                <a:schemeClr val="tx1"/>
              </a:solidFill>
            </a:rPr>
            <a:t>DAY</a:t>
          </a:r>
          <a:r>
            <a:rPr kumimoji="1" lang="ja-JP" altLang="en-US" sz="1500" baseline="0">
              <a:solidFill>
                <a:schemeClr val="tx1"/>
              </a:solidFill>
            </a:rPr>
            <a:t>　</a:t>
          </a:r>
          <a:r>
            <a:rPr kumimoji="1" lang="en-US" altLang="ja-JP" sz="1500" baseline="0">
              <a:solidFill>
                <a:schemeClr val="tx1"/>
              </a:solidFill>
            </a:rPr>
            <a:t>×</a:t>
          </a:r>
          <a:r>
            <a:rPr kumimoji="1" lang="ja-JP" altLang="en-US" sz="1500" baseline="0">
              <a:solidFill>
                <a:schemeClr val="tx1"/>
              </a:solidFill>
            </a:rPr>
            <a:t>表示</a:t>
          </a:r>
          <a:endParaRPr kumimoji="1" lang="ja-JP" alt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55</xdr:row>
      <xdr:rowOff>-1</xdr:rowOff>
    </xdr:from>
    <xdr:to>
      <xdr:col>10</xdr:col>
      <xdr:colOff>0</xdr:colOff>
      <xdr:row>57</xdr:row>
      <xdr:rowOff>0</xdr:rowOff>
    </xdr:to>
    <xdr:sp macro="" textlink="">
      <xdr:nvSpPr>
        <xdr:cNvPr id="14" name="フローチャート: 処理 13"/>
        <xdr:cNvSpPr/>
      </xdr:nvSpPr>
      <xdr:spPr>
        <a:xfrm>
          <a:off x="11525250" y="10341428"/>
          <a:ext cx="3292929" cy="544286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500" baseline="0">
              <a:solidFill>
                <a:schemeClr val="tx1"/>
              </a:solidFill>
            </a:rPr>
            <a:t>DAY</a:t>
          </a:r>
          <a:r>
            <a:rPr kumimoji="1" lang="ja-JP" altLang="en-US" sz="1500" baseline="0">
              <a:solidFill>
                <a:schemeClr val="tx1"/>
              </a:solidFill>
            </a:rPr>
            <a:t>　〇表示</a:t>
          </a:r>
          <a:endParaRPr kumimoji="1" lang="ja-JP" alt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68</xdr:row>
      <xdr:rowOff>0</xdr:rowOff>
    </xdr:from>
    <xdr:to>
      <xdr:col>7</xdr:col>
      <xdr:colOff>0</xdr:colOff>
      <xdr:row>71</xdr:row>
      <xdr:rowOff>0</xdr:rowOff>
    </xdr:to>
    <xdr:sp macro="" textlink="">
      <xdr:nvSpPr>
        <xdr:cNvPr id="15" name="フローチャート: 判断 14"/>
        <xdr:cNvSpPr/>
      </xdr:nvSpPr>
      <xdr:spPr>
        <a:xfrm>
          <a:off x="5974773" y="12954000"/>
          <a:ext cx="2389909" cy="5715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ctr"/>
          <a:r>
            <a:rPr kumimoji="1" lang="en-US" altLang="ja-JP" sz="1500">
              <a:ln>
                <a:noFill/>
              </a:ln>
              <a:solidFill>
                <a:schemeClr val="tx1"/>
              </a:solidFill>
            </a:rPr>
            <a:t>TIME</a:t>
          </a:r>
          <a:r>
            <a:rPr kumimoji="1" lang="ja-JP" altLang="en-US" sz="1500">
              <a:ln>
                <a:noFill/>
              </a:ln>
              <a:solidFill>
                <a:schemeClr val="tx1"/>
              </a:solidFill>
            </a:rPr>
            <a:t>　</a:t>
          </a:r>
          <a:r>
            <a:rPr kumimoji="1" lang="en-US" altLang="ja-JP" sz="1500" baseline="0">
              <a:ln>
                <a:noFill/>
              </a:ln>
              <a:solidFill>
                <a:schemeClr val="tx1"/>
              </a:solidFill>
            </a:rPr>
            <a:t>count</a:t>
          </a:r>
          <a:r>
            <a:rPr kumimoji="1" lang="ja-JP" altLang="en-US" sz="1500" baseline="0">
              <a:ln>
                <a:noFill/>
              </a:ln>
              <a:solidFill>
                <a:schemeClr val="tx1"/>
              </a:solidFill>
            </a:rPr>
            <a:t>≧</a:t>
          </a:r>
          <a:r>
            <a:rPr kumimoji="1" lang="en-US" altLang="ja-JP" sz="1500" baseline="0">
              <a:ln>
                <a:noFill/>
              </a:ln>
              <a:solidFill>
                <a:schemeClr val="tx1"/>
              </a:solidFill>
            </a:rPr>
            <a:t>2*a </a:t>
          </a:r>
          <a:endParaRPr kumimoji="1" lang="ja-JP" altLang="en-US" sz="150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73</xdr:row>
      <xdr:rowOff>0</xdr:rowOff>
    </xdr:from>
    <xdr:to>
      <xdr:col>7</xdr:col>
      <xdr:colOff>0</xdr:colOff>
      <xdr:row>75</xdr:row>
      <xdr:rowOff>0</xdr:rowOff>
    </xdr:to>
    <xdr:sp macro="" textlink="">
      <xdr:nvSpPr>
        <xdr:cNvPr id="16" name="フローチャート: 処理 15"/>
        <xdr:cNvSpPr/>
      </xdr:nvSpPr>
      <xdr:spPr>
        <a:xfrm>
          <a:off x="6585857" y="14151429"/>
          <a:ext cx="3292929" cy="54428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500" baseline="0">
              <a:solidFill>
                <a:schemeClr val="tx1"/>
              </a:solidFill>
            </a:rPr>
            <a:t>TIME</a:t>
          </a:r>
          <a:r>
            <a:rPr kumimoji="1" lang="ja-JP" altLang="en-US" sz="1500" baseline="0">
              <a:solidFill>
                <a:schemeClr val="tx1"/>
              </a:solidFill>
            </a:rPr>
            <a:t>　</a:t>
          </a:r>
          <a:r>
            <a:rPr kumimoji="1" lang="en-US" altLang="ja-JP" sz="1500" baseline="0">
              <a:solidFill>
                <a:schemeClr val="tx1"/>
              </a:solidFill>
            </a:rPr>
            <a:t>×</a:t>
          </a:r>
          <a:r>
            <a:rPr kumimoji="1" lang="ja-JP" altLang="en-US" sz="1500" baseline="0">
              <a:solidFill>
                <a:schemeClr val="tx1"/>
              </a:solidFill>
            </a:rPr>
            <a:t>表示</a:t>
          </a:r>
          <a:endParaRPr kumimoji="1" lang="ja-JP" alt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1189263</xdr:colOff>
      <xdr:row>73</xdr:row>
      <xdr:rowOff>0</xdr:rowOff>
    </xdr:from>
    <xdr:to>
      <xdr:col>9</xdr:col>
      <xdr:colOff>1194953</xdr:colOff>
      <xdr:row>75</xdr:row>
      <xdr:rowOff>0</xdr:rowOff>
    </xdr:to>
    <xdr:sp macro="" textlink="">
      <xdr:nvSpPr>
        <xdr:cNvPr id="17" name="フローチャート: 処理 16"/>
        <xdr:cNvSpPr/>
      </xdr:nvSpPr>
      <xdr:spPr>
        <a:xfrm>
          <a:off x="9553945" y="13906500"/>
          <a:ext cx="2395599" cy="3810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500" baseline="0">
              <a:solidFill>
                <a:schemeClr val="tx1"/>
              </a:solidFill>
            </a:rPr>
            <a:t>TIME</a:t>
          </a:r>
          <a:r>
            <a:rPr kumimoji="1" lang="ja-JP" altLang="en-US" sz="1500" baseline="0">
              <a:solidFill>
                <a:schemeClr val="tx1"/>
              </a:solidFill>
            </a:rPr>
            <a:t>　〇表示</a:t>
          </a:r>
          <a:endParaRPr kumimoji="1" lang="ja-JP" alt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82</xdr:row>
      <xdr:rowOff>0</xdr:rowOff>
    </xdr:from>
    <xdr:to>
      <xdr:col>7</xdr:col>
      <xdr:colOff>0</xdr:colOff>
      <xdr:row>84</xdr:row>
      <xdr:rowOff>255575</xdr:rowOff>
    </xdr:to>
    <xdr:sp macro="" textlink="">
      <xdr:nvSpPr>
        <xdr:cNvPr id="18" name="フローチャート: 判断 17"/>
        <xdr:cNvSpPr/>
      </xdr:nvSpPr>
      <xdr:spPr>
        <a:xfrm>
          <a:off x="6585857" y="16600714"/>
          <a:ext cx="3292929" cy="799861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ctr"/>
          <a:r>
            <a:rPr kumimoji="1" lang="en-US" altLang="ja-JP" sz="1500">
              <a:ln>
                <a:noFill/>
              </a:ln>
              <a:solidFill>
                <a:schemeClr val="tx1"/>
              </a:solidFill>
            </a:rPr>
            <a:t>SelectedNum==3</a:t>
          </a:r>
        </a:p>
        <a:p>
          <a:pPr algn="ctr"/>
          <a:r>
            <a:rPr kumimoji="1" lang="ja-JP" altLang="en-US" sz="1500">
              <a:ln>
                <a:noFill/>
              </a:ln>
              <a:solidFill>
                <a:schemeClr val="tx1"/>
              </a:solidFill>
            </a:rPr>
            <a:t>”</a:t>
          </a:r>
          <a:r>
            <a:rPr kumimoji="1" lang="en-US" altLang="ja-JP" sz="1500" baseline="0">
              <a:ln>
                <a:noFill/>
              </a:ln>
              <a:solidFill>
                <a:schemeClr val="tx1"/>
              </a:solidFill>
            </a:rPr>
            <a:t> </a:t>
          </a:r>
          <a:endParaRPr kumimoji="1" lang="ja-JP" altLang="en-US" sz="150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98</xdr:row>
      <xdr:rowOff>0</xdr:rowOff>
    </xdr:from>
    <xdr:to>
      <xdr:col>7</xdr:col>
      <xdr:colOff>0</xdr:colOff>
      <xdr:row>100</xdr:row>
      <xdr:rowOff>0</xdr:rowOff>
    </xdr:to>
    <xdr:sp macro="" textlink="">
      <xdr:nvSpPr>
        <xdr:cNvPr id="19" name="フローチャート: 処理 18"/>
        <xdr:cNvSpPr/>
      </xdr:nvSpPr>
      <xdr:spPr>
        <a:xfrm>
          <a:off x="8226136" y="18443864"/>
          <a:ext cx="3290455" cy="51954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500" baseline="0">
              <a:solidFill>
                <a:schemeClr val="tx1"/>
              </a:solidFill>
            </a:rPr>
            <a:t>登録、</a:t>
          </a:r>
          <a:r>
            <a:rPr kumimoji="1" lang="en-US" altLang="ja-JP" sz="1500" baseline="0">
              <a:solidFill>
                <a:schemeClr val="tx1"/>
              </a:solidFill>
            </a:rPr>
            <a:t>logout</a:t>
          </a:r>
          <a:endParaRPr kumimoji="1" lang="ja-JP" alt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12</xdr:row>
      <xdr:rowOff>1</xdr:rowOff>
    </xdr:from>
    <xdr:to>
      <xdr:col>7</xdr:col>
      <xdr:colOff>0</xdr:colOff>
      <xdr:row>15</xdr:row>
      <xdr:rowOff>0</xdr:rowOff>
    </xdr:to>
    <xdr:sp macro="" textlink="">
      <xdr:nvSpPr>
        <xdr:cNvPr id="21" name="フローチャート: 判断 20"/>
        <xdr:cNvSpPr/>
      </xdr:nvSpPr>
      <xdr:spPr>
        <a:xfrm>
          <a:off x="5953125" y="952501"/>
          <a:ext cx="2381250" cy="571499"/>
        </a:xfrm>
        <a:prstGeom prst="flowChartDecisi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1"/>
        <a:lstStyle/>
        <a:p>
          <a:pPr algn="ctr"/>
          <a:r>
            <a:rPr kumimoji="1" lang="en-US" altLang="ja-JP" sz="1500">
              <a:solidFill>
                <a:schemeClr val="tx1"/>
              </a:solidFill>
            </a:rPr>
            <a:t>SELECT(</a:t>
          </a:r>
          <a:r>
            <a:rPr kumimoji="1" lang="en-US" altLang="ja-JP" sz="1500" baseline="0">
              <a:solidFill>
                <a:schemeClr val="tx1"/>
              </a:solidFill>
            </a:rPr>
            <a:t>place/day)?</a:t>
          </a:r>
          <a:r>
            <a:rPr kumimoji="1" lang="ja-JP" altLang="en-US" sz="1500" baseline="0">
              <a:solidFill>
                <a:schemeClr val="tx1"/>
              </a:solidFill>
            </a:rPr>
            <a:t>、</a:t>
          </a:r>
          <a:endParaRPr kumimoji="1" lang="en-US" altLang="ja-JP" sz="1500" baseline="0">
            <a:solidFill>
              <a:schemeClr val="tx1"/>
            </a:solidFill>
          </a:endParaRPr>
        </a:p>
        <a:p>
          <a:pPr algn="ctr"/>
          <a:r>
            <a:rPr kumimoji="1" lang="ja-JP" altLang="en-US" sz="1500" baseline="0">
              <a:solidFill>
                <a:schemeClr val="tx1"/>
              </a:solidFill>
            </a:rPr>
            <a:t> </a:t>
          </a:r>
          <a:r>
            <a:rPr kumimoji="1" lang="ja-JP" altLang="en-US" sz="1500" b="1" baseline="0">
              <a:solidFill>
                <a:schemeClr val="tx1"/>
              </a:solidFill>
              <a:latin typeface="+mn-lt"/>
            </a:rPr>
            <a:t>選択、</a:t>
          </a:r>
          <a:r>
            <a:rPr kumimoji="1" lang="en-US" altLang="ja-JP" sz="1500" baseline="0">
              <a:solidFill>
                <a:schemeClr val="tx1"/>
              </a:solidFill>
            </a:rPr>
            <a:t>Logout?</a:t>
          </a:r>
          <a:endParaRPr kumimoji="1" lang="ja-JP" alt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30</xdr:row>
      <xdr:rowOff>258535</xdr:rowOff>
    </xdr:from>
    <xdr:to>
      <xdr:col>7</xdr:col>
      <xdr:colOff>0</xdr:colOff>
      <xdr:row>32</xdr:row>
      <xdr:rowOff>249009</xdr:rowOff>
    </xdr:to>
    <xdr:sp macro="" textlink="">
      <xdr:nvSpPr>
        <xdr:cNvPr id="22" name="フローチャート: 処理 21"/>
        <xdr:cNvSpPr/>
      </xdr:nvSpPr>
      <xdr:spPr>
        <a:xfrm>
          <a:off x="6585857" y="5157106"/>
          <a:ext cx="3292929" cy="53476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500" baseline="0">
              <a:solidFill>
                <a:schemeClr val="tx1"/>
              </a:solidFill>
            </a:rPr>
            <a:t>　</a:t>
          </a:r>
          <a:r>
            <a:rPr kumimoji="1" lang="en-US" altLang="ja-JP" sz="1500" baseline="0">
              <a:solidFill>
                <a:schemeClr val="tx1"/>
              </a:solidFill>
            </a:rPr>
            <a:t>PLACE ×</a:t>
          </a:r>
          <a:r>
            <a:rPr kumimoji="1" lang="ja-JP" altLang="en-US" sz="1500" baseline="0">
              <a:solidFill>
                <a:schemeClr val="tx1"/>
              </a:solidFill>
            </a:rPr>
            <a:t>表示</a:t>
          </a:r>
          <a:endParaRPr kumimoji="1" lang="ja-JP" alt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31</xdr:row>
      <xdr:rowOff>0</xdr:rowOff>
    </xdr:from>
    <xdr:to>
      <xdr:col>10</xdr:col>
      <xdr:colOff>0</xdr:colOff>
      <xdr:row>32</xdr:row>
      <xdr:rowOff>272142</xdr:rowOff>
    </xdr:to>
    <xdr:sp macro="" textlink="">
      <xdr:nvSpPr>
        <xdr:cNvPr id="23" name="フローチャート: 処理 22"/>
        <xdr:cNvSpPr/>
      </xdr:nvSpPr>
      <xdr:spPr>
        <a:xfrm>
          <a:off x="11525250" y="5170714"/>
          <a:ext cx="3292929" cy="54428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500" baseline="0">
              <a:solidFill>
                <a:schemeClr val="tx1"/>
              </a:solidFill>
            </a:rPr>
            <a:t>PLACE </a:t>
          </a:r>
          <a:r>
            <a:rPr kumimoji="1" lang="ja-JP" altLang="en-US" sz="1500" baseline="0">
              <a:solidFill>
                <a:schemeClr val="tx1"/>
              </a:solidFill>
            </a:rPr>
            <a:t>〇表示</a:t>
          </a:r>
          <a:endParaRPr kumimoji="1" lang="ja-JP" alt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</xdr:colOff>
      <xdr:row>8</xdr:row>
      <xdr:rowOff>17318</xdr:rowOff>
    </xdr:from>
    <xdr:to>
      <xdr:col>6</xdr:col>
      <xdr:colOff>1</xdr:colOff>
      <xdr:row>12</xdr:row>
      <xdr:rowOff>1</xdr:rowOff>
    </xdr:to>
    <xdr:cxnSp macro="">
      <xdr:nvCxnSpPr>
        <xdr:cNvPr id="24" name="直線矢印コネクタ 23"/>
        <xdr:cNvCxnSpPr>
          <a:stCxn id="485" idx="2"/>
          <a:endCxn id="21" idx="0"/>
        </xdr:cNvCxnSpPr>
      </xdr:nvCxnSpPr>
      <xdr:spPr>
        <a:xfrm>
          <a:off x="7126942" y="1541318"/>
          <a:ext cx="0" cy="7446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1190151</xdr:colOff>
      <xdr:row>15</xdr:row>
      <xdr:rowOff>0</xdr:rowOff>
    </xdr:from>
    <xdr:to>
      <xdr:col>6</xdr:col>
      <xdr:colOff>0</xdr:colOff>
      <xdr:row>17</xdr:row>
      <xdr:rowOff>2722</xdr:rowOff>
    </xdr:to>
    <xdr:cxnSp macro="">
      <xdr:nvCxnSpPr>
        <xdr:cNvPr id="25" name="直線矢印コネクタ 24"/>
        <xdr:cNvCxnSpPr>
          <a:stCxn id="21" idx="2"/>
          <a:endCxn id="10" idx="0"/>
        </xdr:cNvCxnSpPr>
      </xdr:nvCxnSpPr>
      <xdr:spPr>
        <a:xfrm flipH="1">
          <a:off x="8240308" y="2120348"/>
          <a:ext cx="888" cy="496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</xdr:row>
      <xdr:rowOff>95251</xdr:rowOff>
    </xdr:from>
    <xdr:to>
      <xdr:col>11</xdr:col>
      <xdr:colOff>0</xdr:colOff>
      <xdr:row>17</xdr:row>
      <xdr:rowOff>0</xdr:rowOff>
    </xdr:to>
    <xdr:cxnSp macro="">
      <xdr:nvCxnSpPr>
        <xdr:cNvPr id="26" name="カギ線コネクタ 25"/>
        <xdr:cNvCxnSpPr>
          <a:stCxn id="21" idx="3"/>
          <a:endCxn id="11" idx="0"/>
        </xdr:cNvCxnSpPr>
      </xdr:nvCxnSpPr>
      <xdr:spPr>
        <a:xfrm>
          <a:off x="8364682" y="1238251"/>
          <a:ext cx="4779818" cy="66674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0</xdr:rowOff>
    </xdr:from>
    <xdr:to>
      <xdr:col>6</xdr:col>
      <xdr:colOff>1</xdr:colOff>
      <xdr:row>21</xdr:row>
      <xdr:rowOff>0</xdr:rowOff>
    </xdr:to>
    <xdr:cxnSp macro="">
      <xdr:nvCxnSpPr>
        <xdr:cNvPr id="27" name="直線矢印コネクタ 26"/>
        <xdr:cNvCxnSpPr>
          <a:stCxn id="10" idx="2"/>
          <a:endCxn id="9" idx="0"/>
        </xdr:cNvCxnSpPr>
      </xdr:nvCxnSpPr>
      <xdr:spPr>
        <a:xfrm>
          <a:off x="8232321" y="3265714"/>
          <a:ext cx="1" cy="5442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51</xdr:row>
      <xdr:rowOff>93490</xdr:rowOff>
    </xdr:from>
    <xdr:to>
      <xdr:col>9</xdr:col>
      <xdr:colOff>0</xdr:colOff>
      <xdr:row>54</xdr:row>
      <xdr:rowOff>190499</xdr:rowOff>
    </xdr:to>
    <xdr:cxnSp macro="">
      <xdr:nvCxnSpPr>
        <xdr:cNvPr id="28" name="カギ線コネクタ 27"/>
        <xdr:cNvCxnSpPr>
          <a:stCxn id="12" idx="3"/>
          <a:endCxn id="14" idx="0"/>
        </xdr:cNvCxnSpPr>
      </xdr:nvCxnSpPr>
      <xdr:spPr>
        <a:xfrm>
          <a:off x="8314765" y="9618490"/>
          <a:ext cx="2375647" cy="66850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29</xdr:row>
      <xdr:rowOff>0</xdr:rowOff>
    </xdr:from>
    <xdr:to>
      <xdr:col>6</xdr:col>
      <xdr:colOff>1</xdr:colOff>
      <xdr:row>30</xdr:row>
      <xdr:rowOff>258535</xdr:rowOff>
    </xdr:to>
    <xdr:cxnSp macro="">
      <xdr:nvCxnSpPr>
        <xdr:cNvPr id="29" name="直線矢印コネクタ 28"/>
        <xdr:cNvCxnSpPr>
          <a:stCxn id="9" idx="2"/>
          <a:endCxn id="22" idx="0"/>
        </xdr:cNvCxnSpPr>
      </xdr:nvCxnSpPr>
      <xdr:spPr>
        <a:xfrm>
          <a:off x="8232322" y="4626429"/>
          <a:ext cx="0" cy="5306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32</xdr:row>
      <xdr:rowOff>249009</xdr:rowOff>
    </xdr:from>
    <xdr:to>
      <xdr:col>6</xdr:col>
      <xdr:colOff>1</xdr:colOff>
      <xdr:row>34</xdr:row>
      <xdr:rowOff>244928</xdr:rowOff>
    </xdr:to>
    <xdr:cxnSp macro="">
      <xdr:nvCxnSpPr>
        <xdr:cNvPr id="30" name="直線矢印コネクタ 29"/>
        <xdr:cNvCxnSpPr>
          <a:stCxn id="22" idx="2"/>
          <a:endCxn id="43" idx="0"/>
        </xdr:cNvCxnSpPr>
      </xdr:nvCxnSpPr>
      <xdr:spPr>
        <a:xfrm>
          <a:off x="8232322" y="5691866"/>
          <a:ext cx="0" cy="5402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</xdr:row>
      <xdr:rowOff>262618</xdr:rowOff>
    </xdr:from>
    <xdr:to>
      <xdr:col>11</xdr:col>
      <xdr:colOff>0</xdr:colOff>
      <xdr:row>39</xdr:row>
      <xdr:rowOff>0</xdr:rowOff>
    </xdr:to>
    <xdr:cxnSp macro="">
      <xdr:nvCxnSpPr>
        <xdr:cNvPr id="31" name="カギ線コネクタ 30"/>
        <xdr:cNvCxnSpPr>
          <a:stCxn id="11" idx="2"/>
        </xdr:cNvCxnSpPr>
      </xdr:nvCxnSpPr>
      <xdr:spPr>
        <a:xfrm rot="5400000">
          <a:off x="10302648" y="1185862"/>
          <a:ext cx="4091668" cy="823232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32</xdr:row>
      <xdr:rowOff>262616</xdr:rowOff>
    </xdr:from>
    <xdr:to>
      <xdr:col>9</xdr:col>
      <xdr:colOff>2</xdr:colOff>
      <xdr:row>34</xdr:row>
      <xdr:rowOff>1</xdr:rowOff>
    </xdr:to>
    <xdr:cxnSp macro="">
      <xdr:nvCxnSpPr>
        <xdr:cNvPr id="32" name="カギ線コネクタ 31"/>
        <xdr:cNvCxnSpPr>
          <a:stCxn id="23" idx="2"/>
        </xdr:cNvCxnSpPr>
      </xdr:nvCxnSpPr>
      <xdr:spPr>
        <a:xfrm rot="5400000">
          <a:off x="10561183" y="3376612"/>
          <a:ext cx="281671" cy="493939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</xdr:colOff>
      <xdr:row>57</xdr:row>
      <xdr:rowOff>0</xdr:rowOff>
    </xdr:from>
    <xdr:to>
      <xdr:col>9</xdr:col>
      <xdr:colOff>2</xdr:colOff>
      <xdr:row>58</xdr:row>
      <xdr:rowOff>2</xdr:rowOff>
    </xdr:to>
    <xdr:cxnSp macro="">
      <xdr:nvCxnSpPr>
        <xdr:cNvPr id="34" name="カギ線コネクタ 33"/>
        <xdr:cNvCxnSpPr>
          <a:stCxn id="14" idx="2"/>
        </xdr:cNvCxnSpPr>
      </xdr:nvCxnSpPr>
      <xdr:spPr>
        <a:xfrm rot="5400000">
          <a:off x="10565947" y="8552090"/>
          <a:ext cx="272145" cy="493939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52</xdr:row>
      <xdr:rowOff>186979</xdr:rowOff>
    </xdr:from>
    <xdr:to>
      <xdr:col>6</xdr:col>
      <xdr:colOff>1</xdr:colOff>
      <xdr:row>55</xdr:row>
      <xdr:rowOff>0</xdr:rowOff>
    </xdr:to>
    <xdr:cxnSp macro="">
      <xdr:nvCxnSpPr>
        <xdr:cNvPr id="35" name="直線矢印コネクタ 34"/>
        <xdr:cNvCxnSpPr>
          <a:stCxn id="12" idx="2"/>
          <a:endCxn id="13" idx="0"/>
        </xdr:cNvCxnSpPr>
      </xdr:nvCxnSpPr>
      <xdr:spPr>
        <a:xfrm>
          <a:off x="7126942" y="9902479"/>
          <a:ext cx="0" cy="3845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75</xdr:row>
      <xdr:rowOff>0</xdr:rowOff>
    </xdr:from>
    <xdr:to>
      <xdr:col>9</xdr:col>
      <xdr:colOff>1</xdr:colOff>
      <xdr:row>76</xdr:row>
      <xdr:rowOff>0</xdr:rowOff>
    </xdr:to>
    <xdr:cxnSp macro="">
      <xdr:nvCxnSpPr>
        <xdr:cNvPr id="36" name="カギ線コネクタ 35"/>
        <xdr:cNvCxnSpPr>
          <a:stCxn id="17" idx="2"/>
        </xdr:cNvCxnSpPr>
      </xdr:nvCxnSpPr>
      <xdr:spPr>
        <a:xfrm rot="5400000">
          <a:off x="8866910" y="12590318"/>
          <a:ext cx="190500" cy="358486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57</xdr:row>
      <xdr:rowOff>0</xdr:rowOff>
    </xdr:from>
    <xdr:to>
      <xdr:col>6</xdr:col>
      <xdr:colOff>1</xdr:colOff>
      <xdr:row>59</xdr:row>
      <xdr:rowOff>13131</xdr:rowOff>
    </xdr:to>
    <xdr:cxnSp macro="">
      <xdr:nvCxnSpPr>
        <xdr:cNvPr id="37" name="直線矢印コネクタ 36"/>
        <xdr:cNvCxnSpPr>
          <a:stCxn id="13" idx="2"/>
          <a:endCxn id="45" idx="0"/>
        </xdr:cNvCxnSpPr>
      </xdr:nvCxnSpPr>
      <xdr:spPr>
        <a:xfrm>
          <a:off x="8232322" y="10885714"/>
          <a:ext cx="0" cy="557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71</xdr:row>
      <xdr:rowOff>0</xdr:rowOff>
    </xdr:from>
    <xdr:to>
      <xdr:col>6</xdr:col>
      <xdr:colOff>1</xdr:colOff>
      <xdr:row>73</xdr:row>
      <xdr:rowOff>0</xdr:rowOff>
    </xdr:to>
    <xdr:cxnSp macro="">
      <xdr:nvCxnSpPr>
        <xdr:cNvPr id="38" name="直線矢印コネクタ 37"/>
        <xdr:cNvCxnSpPr>
          <a:stCxn id="15" idx="2"/>
          <a:endCxn id="16" idx="0"/>
        </xdr:cNvCxnSpPr>
      </xdr:nvCxnSpPr>
      <xdr:spPr>
        <a:xfrm>
          <a:off x="7184572" y="13525500"/>
          <a:ext cx="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75</xdr:row>
      <xdr:rowOff>0</xdr:rowOff>
    </xdr:from>
    <xdr:to>
      <xdr:col>6</xdr:col>
      <xdr:colOff>1</xdr:colOff>
      <xdr:row>77</xdr:row>
      <xdr:rowOff>0</xdr:rowOff>
    </xdr:to>
    <xdr:cxnSp macro="">
      <xdr:nvCxnSpPr>
        <xdr:cNvPr id="39" name="直線矢印コネクタ 38"/>
        <xdr:cNvCxnSpPr>
          <a:stCxn id="16" idx="2"/>
          <a:endCxn id="47" idx="0"/>
        </xdr:cNvCxnSpPr>
      </xdr:nvCxnSpPr>
      <xdr:spPr>
        <a:xfrm>
          <a:off x="8232322" y="14695714"/>
          <a:ext cx="0" cy="5442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84</xdr:row>
      <xdr:rowOff>188900</xdr:rowOff>
    </xdr:from>
    <xdr:to>
      <xdr:col>6</xdr:col>
      <xdr:colOff>1</xdr:colOff>
      <xdr:row>87</xdr:row>
      <xdr:rowOff>0</xdr:rowOff>
    </xdr:to>
    <xdr:cxnSp macro="">
      <xdr:nvCxnSpPr>
        <xdr:cNvPr id="40" name="直線矢印コネクタ 39"/>
        <xdr:cNvCxnSpPr>
          <a:stCxn id="18" idx="2"/>
          <a:endCxn id="556" idx="0"/>
        </xdr:cNvCxnSpPr>
      </xdr:nvCxnSpPr>
      <xdr:spPr>
        <a:xfrm>
          <a:off x="7169728" y="16190900"/>
          <a:ext cx="0" cy="38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100</xdr:row>
      <xdr:rowOff>0</xdr:rowOff>
    </xdr:from>
    <xdr:to>
      <xdr:col>6</xdr:col>
      <xdr:colOff>1</xdr:colOff>
      <xdr:row>102</xdr:row>
      <xdr:rowOff>0</xdr:rowOff>
    </xdr:to>
    <xdr:cxnSp macro="">
      <xdr:nvCxnSpPr>
        <xdr:cNvPr id="41" name="直線矢印コネクタ 40"/>
        <xdr:cNvCxnSpPr>
          <a:stCxn id="19" idx="2"/>
          <a:endCxn id="435" idx="0"/>
        </xdr:cNvCxnSpPr>
      </xdr:nvCxnSpPr>
      <xdr:spPr>
        <a:xfrm>
          <a:off x="9883589" y="19632706"/>
          <a:ext cx="0" cy="5378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27</xdr:row>
      <xdr:rowOff>95250</xdr:rowOff>
    </xdr:from>
    <xdr:to>
      <xdr:col>9</xdr:col>
      <xdr:colOff>0</xdr:colOff>
      <xdr:row>31</xdr:row>
      <xdr:rowOff>0</xdr:rowOff>
    </xdr:to>
    <xdr:cxnSp macro="">
      <xdr:nvCxnSpPr>
        <xdr:cNvPr id="42" name="カギ線コネクタ 41"/>
        <xdr:cNvCxnSpPr>
          <a:stCxn id="9" idx="3"/>
          <a:endCxn id="23" idx="0"/>
        </xdr:cNvCxnSpPr>
      </xdr:nvCxnSpPr>
      <xdr:spPr>
        <a:xfrm>
          <a:off x="8334375" y="2952750"/>
          <a:ext cx="2381250" cy="6667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34</xdr:row>
      <xdr:rowOff>244928</xdr:rowOff>
    </xdr:from>
    <xdr:to>
      <xdr:col>7</xdr:col>
      <xdr:colOff>0</xdr:colOff>
      <xdr:row>38</xdr:row>
      <xdr:rowOff>0</xdr:rowOff>
    </xdr:to>
    <xdr:sp macro="" textlink="">
      <xdr:nvSpPr>
        <xdr:cNvPr id="43" name="フローチャート: 判断 42"/>
        <xdr:cNvSpPr/>
      </xdr:nvSpPr>
      <xdr:spPr>
        <a:xfrm>
          <a:off x="6585857" y="6232071"/>
          <a:ext cx="3292929" cy="843643"/>
        </a:xfrm>
        <a:prstGeom prst="flowChartDecisi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tIns="0" rtlCol="0" anchor="ctr" anchorCtr="1"/>
        <a:lstStyle/>
        <a:p>
          <a:pPr algn="ctr"/>
          <a:r>
            <a:rPr kumimoji="1" lang="en-US" altLang="ja-JP" sz="1500">
              <a:solidFill>
                <a:schemeClr val="tx1"/>
              </a:solidFill>
            </a:rPr>
            <a:t>PLACE </a:t>
          </a:r>
          <a:r>
            <a:rPr kumimoji="1" lang="ja-JP" altLang="en-US" sz="1500" baseline="0">
              <a:solidFill>
                <a:schemeClr val="tx1"/>
              </a:solidFill>
            </a:rPr>
            <a:t> </a:t>
          </a:r>
          <a:endParaRPr kumimoji="1" lang="en-US" altLang="ja-JP" sz="1500" baseline="0">
            <a:solidFill>
              <a:schemeClr val="tx1"/>
            </a:solidFill>
          </a:endParaRPr>
        </a:p>
        <a:p>
          <a:pPr algn="ctr"/>
          <a:r>
            <a:rPr kumimoji="1" lang="ja-JP" altLang="en-US" sz="1500" baseline="0">
              <a:solidFill>
                <a:schemeClr val="tx1"/>
              </a:solidFill>
            </a:rPr>
            <a:t>選択</a:t>
          </a:r>
          <a:r>
            <a:rPr kumimoji="1" lang="en-US" altLang="ja-JP" sz="1500" baseline="0">
              <a:solidFill>
                <a:schemeClr val="tx1"/>
              </a:solidFill>
            </a:rPr>
            <a:t>, Logout?</a:t>
          </a:r>
        </a:p>
      </xdr:txBody>
    </xdr:sp>
    <xdr:clientData/>
  </xdr:twoCellAnchor>
  <xdr:twoCellAnchor>
    <xdr:from>
      <xdr:col>6</xdr:col>
      <xdr:colOff>1</xdr:colOff>
      <xdr:row>38</xdr:row>
      <xdr:rowOff>0</xdr:rowOff>
    </xdr:from>
    <xdr:to>
      <xdr:col>6</xdr:col>
      <xdr:colOff>1</xdr:colOff>
      <xdr:row>40</xdr:row>
      <xdr:rowOff>0</xdr:rowOff>
    </xdr:to>
    <xdr:cxnSp macro="">
      <xdr:nvCxnSpPr>
        <xdr:cNvPr id="44" name="直線矢印コネクタ 43"/>
        <xdr:cNvCxnSpPr>
          <a:stCxn id="43" idx="2"/>
          <a:endCxn id="51" idx="0"/>
        </xdr:cNvCxnSpPr>
      </xdr:nvCxnSpPr>
      <xdr:spPr>
        <a:xfrm>
          <a:off x="8232322" y="7075714"/>
          <a:ext cx="0" cy="5442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59</xdr:row>
      <xdr:rowOff>13131</xdr:rowOff>
    </xdr:from>
    <xdr:to>
      <xdr:col>7</xdr:col>
      <xdr:colOff>0</xdr:colOff>
      <xdr:row>62</xdr:row>
      <xdr:rowOff>0</xdr:rowOff>
    </xdr:to>
    <xdr:sp macro="" textlink="">
      <xdr:nvSpPr>
        <xdr:cNvPr id="45" name="フローチャート: 判断 44"/>
        <xdr:cNvSpPr/>
      </xdr:nvSpPr>
      <xdr:spPr>
        <a:xfrm>
          <a:off x="6585857" y="11443131"/>
          <a:ext cx="3292929" cy="803298"/>
        </a:xfrm>
        <a:prstGeom prst="flowChartDecisi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tIns="0" rtlCol="0" anchor="ctr" anchorCtr="1"/>
        <a:lstStyle/>
        <a:p>
          <a:pPr algn="ctr"/>
          <a:r>
            <a:rPr kumimoji="1" lang="en-US" altLang="ja-JP" sz="1500">
              <a:solidFill>
                <a:schemeClr val="tx1"/>
              </a:solidFill>
            </a:rPr>
            <a:t>DAY </a:t>
          </a:r>
          <a:r>
            <a:rPr kumimoji="1" lang="ja-JP" altLang="en-US" sz="1500" baseline="0">
              <a:solidFill>
                <a:schemeClr val="tx1"/>
              </a:solidFill>
            </a:rPr>
            <a:t> </a:t>
          </a:r>
          <a:endParaRPr kumimoji="1" lang="en-US" altLang="ja-JP" sz="1500" baseline="0">
            <a:solidFill>
              <a:schemeClr val="tx1"/>
            </a:solidFill>
          </a:endParaRPr>
        </a:p>
        <a:p>
          <a:pPr algn="ctr"/>
          <a:r>
            <a:rPr kumimoji="1" lang="ja-JP" altLang="en-US" sz="1500" baseline="0">
              <a:solidFill>
                <a:schemeClr val="tx1"/>
              </a:solidFill>
            </a:rPr>
            <a:t>選択 </a:t>
          </a:r>
          <a:r>
            <a:rPr kumimoji="1" lang="en-US" altLang="ja-JP" sz="1500" baseline="0">
              <a:solidFill>
                <a:schemeClr val="tx1"/>
              </a:solidFill>
            </a:rPr>
            <a:t>,Logout?</a:t>
          </a:r>
          <a:endParaRPr kumimoji="1" lang="ja-JP" alt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</xdr:colOff>
      <xdr:row>62</xdr:row>
      <xdr:rowOff>0</xdr:rowOff>
    </xdr:from>
    <xdr:to>
      <xdr:col>6</xdr:col>
      <xdr:colOff>1</xdr:colOff>
      <xdr:row>63</xdr:row>
      <xdr:rowOff>77557</xdr:rowOff>
    </xdr:to>
    <xdr:cxnSp macro="">
      <xdr:nvCxnSpPr>
        <xdr:cNvPr id="46" name="直線矢印コネクタ 45"/>
        <xdr:cNvCxnSpPr>
          <a:stCxn id="45" idx="2"/>
          <a:endCxn id="541" idx="0"/>
        </xdr:cNvCxnSpPr>
      </xdr:nvCxnSpPr>
      <xdr:spPr>
        <a:xfrm>
          <a:off x="7184572" y="11811000"/>
          <a:ext cx="0" cy="268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77</xdr:row>
      <xdr:rowOff>0</xdr:rowOff>
    </xdr:from>
    <xdr:to>
      <xdr:col>7</xdr:col>
      <xdr:colOff>1</xdr:colOff>
      <xdr:row>80</xdr:row>
      <xdr:rowOff>0</xdr:rowOff>
    </xdr:to>
    <xdr:sp macro="" textlink="">
      <xdr:nvSpPr>
        <xdr:cNvPr id="47" name="フローチャート: 判断 46"/>
        <xdr:cNvSpPr/>
      </xdr:nvSpPr>
      <xdr:spPr>
        <a:xfrm>
          <a:off x="6585857" y="15240000"/>
          <a:ext cx="3292930" cy="816429"/>
        </a:xfrm>
        <a:prstGeom prst="flowChartDecisi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1"/>
        <a:lstStyle/>
        <a:p>
          <a:pPr algn="ctr"/>
          <a:r>
            <a:rPr kumimoji="1" lang="en-US" altLang="ja-JP" sz="1500">
              <a:solidFill>
                <a:schemeClr val="tx1"/>
              </a:solidFill>
            </a:rPr>
            <a:t>TIME</a:t>
          </a:r>
          <a:r>
            <a:rPr kumimoji="1" lang="ja-JP" altLang="en-US" sz="1500" baseline="0">
              <a:solidFill>
                <a:schemeClr val="tx1"/>
              </a:solidFill>
            </a:rPr>
            <a:t> </a:t>
          </a:r>
          <a:endParaRPr kumimoji="1" lang="en-US" altLang="ja-JP" sz="1500" baseline="0">
            <a:solidFill>
              <a:schemeClr val="tx1"/>
            </a:solidFill>
          </a:endParaRPr>
        </a:p>
        <a:p>
          <a:pPr algn="ctr"/>
          <a:r>
            <a:rPr kumimoji="1" lang="ja-JP" altLang="en-US" sz="1500" baseline="0">
              <a:solidFill>
                <a:schemeClr val="tx1"/>
              </a:solidFill>
            </a:rPr>
            <a:t>選択 </a:t>
          </a:r>
          <a:r>
            <a:rPr kumimoji="1" lang="en-US" altLang="ja-JP" sz="1500" baseline="0">
              <a:solidFill>
                <a:schemeClr val="tx1"/>
              </a:solidFill>
            </a:rPr>
            <a:t>,Logout?</a:t>
          </a:r>
          <a:endParaRPr kumimoji="1" lang="ja-JP" alt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1189263</xdr:colOff>
      <xdr:row>92</xdr:row>
      <xdr:rowOff>0</xdr:rowOff>
    </xdr:from>
    <xdr:to>
      <xdr:col>7</xdr:col>
      <xdr:colOff>0</xdr:colOff>
      <xdr:row>96</xdr:row>
      <xdr:rowOff>1361</xdr:rowOff>
    </xdr:to>
    <xdr:sp macro="" textlink="">
      <xdr:nvSpPr>
        <xdr:cNvPr id="49" name="フローチャート: 判断 48"/>
        <xdr:cNvSpPr/>
      </xdr:nvSpPr>
      <xdr:spPr>
        <a:xfrm>
          <a:off x="5969081" y="17335500"/>
          <a:ext cx="2395601" cy="763361"/>
        </a:xfrm>
        <a:prstGeom prst="flowChartDecisi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1"/>
        <a:lstStyle/>
        <a:p>
          <a:pPr algn="ctr"/>
          <a:r>
            <a:rPr kumimoji="1" lang="en-US" altLang="ja-JP" sz="1500">
              <a:solidFill>
                <a:schemeClr val="tx1"/>
              </a:solidFill>
            </a:rPr>
            <a:t>CONFIRM</a:t>
          </a:r>
          <a:r>
            <a:rPr kumimoji="1" lang="ja-JP" altLang="en-US" sz="1500">
              <a:solidFill>
                <a:schemeClr val="tx1"/>
              </a:solidFill>
            </a:rPr>
            <a:t>　</a:t>
          </a:r>
          <a:endParaRPr kumimoji="1" lang="en-US" altLang="ja-JP" sz="1500">
            <a:solidFill>
              <a:schemeClr val="tx1"/>
            </a:solidFill>
          </a:endParaRPr>
        </a:p>
        <a:p>
          <a:pPr algn="ctr"/>
          <a:r>
            <a:rPr kumimoji="1" lang="ja-JP" altLang="en-US" sz="1500" baseline="0">
              <a:solidFill>
                <a:schemeClr val="tx1"/>
              </a:solidFill>
            </a:rPr>
            <a:t>選択 </a:t>
          </a:r>
          <a:r>
            <a:rPr kumimoji="1" lang="en-US" altLang="ja-JP" sz="1500" baseline="0">
              <a:solidFill>
                <a:schemeClr val="tx1"/>
              </a:solidFill>
            </a:rPr>
            <a:t>,Logout?</a:t>
          </a:r>
          <a:endParaRPr kumimoji="1" lang="ja-JP" alt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1192109</xdr:colOff>
      <xdr:row>96</xdr:row>
      <xdr:rowOff>1361</xdr:rowOff>
    </xdr:from>
    <xdr:to>
      <xdr:col>6</xdr:col>
      <xdr:colOff>1</xdr:colOff>
      <xdr:row>98</xdr:row>
      <xdr:rowOff>0</xdr:rowOff>
    </xdr:to>
    <xdr:cxnSp macro="">
      <xdr:nvCxnSpPr>
        <xdr:cNvPr id="50" name="直線矢印コネクタ 49"/>
        <xdr:cNvCxnSpPr>
          <a:stCxn id="49" idx="2"/>
          <a:endCxn id="19" idx="0"/>
        </xdr:cNvCxnSpPr>
      </xdr:nvCxnSpPr>
      <xdr:spPr>
        <a:xfrm>
          <a:off x="7166882" y="18098861"/>
          <a:ext cx="2846" cy="3796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40</xdr:row>
      <xdr:rowOff>0</xdr:rowOff>
    </xdr:from>
    <xdr:to>
      <xdr:col>7</xdr:col>
      <xdr:colOff>0</xdr:colOff>
      <xdr:row>43</xdr:row>
      <xdr:rowOff>0</xdr:rowOff>
    </xdr:to>
    <xdr:sp macro="" textlink="">
      <xdr:nvSpPr>
        <xdr:cNvPr id="51" name="フローチャート: 判断 50"/>
        <xdr:cNvSpPr/>
      </xdr:nvSpPr>
      <xdr:spPr>
        <a:xfrm>
          <a:off x="6585857" y="7620000"/>
          <a:ext cx="3292929" cy="816429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1"/>
        <a:lstStyle/>
        <a:p>
          <a:pPr algn="ctr"/>
          <a:r>
            <a:rPr kumimoji="1" lang="en-US" altLang="ja-JP" sz="1500">
              <a:ln>
                <a:noFill/>
              </a:ln>
              <a:solidFill>
                <a:schemeClr val="tx1"/>
              </a:solidFill>
            </a:rPr>
            <a:t>SelectedNum != 3</a:t>
          </a:r>
          <a:r>
            <a:rPr kumimoji="1" lang="en-US" altLang="ja-JP" sz="1500" baseline="0">
              <a:ln>
                <a:noFill/>
              </a:ln>
              <a:solidFill>
                <a:schemeClr val="tx1"/>
              </a:solidFill>
            </a:rPr>
            <a:t> </a:t>
          </a:r>
          <a:endParaRPr kumimoji="1" lang="ja-JP" altLang="en-US" sz="150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</xdr:colOff>
      <xdr:row>43</xdr:row>
      <xdr:rowOff>0</xdr:rowOff>
    </xdr:from>
    <xdr:to>
      <xdr:col>6</xdr:col>
      <xdr:colOff>1</xdr:colOff>
      <xdr:row>44</xdr:row>
      <xdr:rowOff>186417</xdr:rowOff>
    </xdr:to>
    <xdr:cxnSp macro="">
      <xdr:nvCxnSpPr>
        <xdr:cNvPr id="52" name="直線矢印コネクタ 51"/>
        <xdr:cNvCxnSpPr>
          <a:stCxn id="51" idx="2"/>
          <a:endCxn id="519" idx="0"/>
        </xdr:cNvCxnSpPr>
      </xdr:nvCxnSpPr>
      <xdr:spPr>
        <a:xfrm>
          <a:off x="7126942" y="8191500"/>
          <a:ext cx="0" cy="3769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1191490</xdr:colOff>
      <xdr:row>19</xdr:row>
      <xdr:rowOff>1</xdr:rowOff>
    </xdr:from>
    <xdr:to>
      <xdr:col>4</xdr:col>
      <xdr:colOff>1189263</xdr:colOff>
      <xdr:row>94</xdr:row>
      <xdr:rowOff>682</xdr:rowOff>
    </xdr:to>
    <xdr:cxnSp macro="">
      <xdr:nvCxnSpPr>
        <xdr:cNvPr id="54" name="カギ線コネクタ 53"/>
        <xdr:cNvCxnSpPr>
          <a:stCxn id="49" idx="1"/>
          <a:endCxn id="59" idx="2"/>
        </xdr:cNvCxnSpPr>
      </xdr:nvCxnSpPr>
      <xdr:spPr>
        <a:xfrm rot="10800000">
          <a:off x="3581399" y="3619501"/>
          <a:ext cx="2387682" cy="1409768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93889</xdr:rowOff>
    </xdr:from>
    <xdr:to>
      <xdr:col>5</xdr:col>
      <xdr:colOff>0</xdr:colOff>
      <xdr:row>36</xdr:row>
      <xdr:rowOff>132522</xdr:rowOff>
    </xdr:to>
    <xdr:cxnSp macro="">
      <xdr:nvCxnSpPr>
        <xdr:cNvPr id="55" name="直線矢印コネクタ 54"/>
        <xdr:cNvCxnSpPr>
          <a:stCxn id="43" idx="1"/>
        </xdr:cNvCxnSpPr>
      </xdr:nvCxnSpPr>
      <xdr:spPr>
        <a:xfrm flipH="1">
          <a:off x="3571875" y="4665889"/>
          <a:ext cx="2381250" cy="386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60</xdr:row>
      <xdr:rowOff>101816</xdr:rowOff>
    </xdr:from>
    <xdr:to>
      <xdr:col>5</xdr:col>
      <xdr:colOff>0</xdr:colOff>
      <xdr:row>60</xdr:row>
      <xdr:rowOff>126902</xdr:rowOff>
    </xdr:to>
    <xdr:cxnSp macro="">
      <xdr:nvCxnSpPr>
        <xdr:cNvPr id="56" name="直線矢印コネクタ 55"/>
        <xdr:cNvCxnSpPr>
          <a:stCxn id="45" idx="1"/>
        </xdr:cNvCxnSpPr>
      </xdr:nvCxnSpPr>
      <xdr:spPr>
        <a:xfrm flipH="1">
          <a:off x="3571875" y="8293316"/>
          <a:ext cx="2381250" cy="250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78</xdr:row>
      <xdr:rowOff>95250</xdr:rowOff>
    </xdr:from>
    <xdr:to>
      <xdr:col>5</xdr:col>
      <xdr:colOff>0</xdr:colOff>
      <xdr:row>78</xdr:row>
      <xdr:rowOff>95250</xdr:rowOff>
    </xdr:to>
    <xdr:cxnSp macro="">
      <xdr:nvCxnSpPr>
        <xdr:cNvPr id="57" name="直線矢印コネクタ 56"/>
        <xdr:cNvCxnSpPr>
          <a:stCxn id="47" idx="1"/>
        </xdr:cNvCxnSpPr>
      </xdr:nvCxnSpPr>
      <xdr:spPr>
        <a:xfrm flipH="1">
          <a:off x="3571875" y="10953750"/>
          <a:ext cx="2381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69</xdr:row>
      <xdr:rowOff>95250</xdr:rowOff>
    </xdr:from>
    <xdr:to>
      <xdr:col>8</xdr:col>
      <xdr:colOff>1193345</xdr:colOff>
      <xdr:row>73</xdr:row>
      <xdr:rowOff>0</xdr:rowOff>
    </xdr:to>
    <xdr:cxnSp macro="">
      <xdr:nvCxnSpPr>
        <xdr:cNvPr id="58" name="カギ線コネクタ 57"/>
        <xdr:cNvCxnSpPr>
          <a:stCxn id="15" idx="3"/>
          <a:endCxn id="17" idx="0"/>
        </xdr:cNvCxnSpPr>
      </xdr:nvCxnSpPr>
      <xdr:spPr>
        <a:xfrm>
          <a:off x="8364682" y="13239750"/>
          <a:ext cx="2388299" cy="6667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1645226</xdr:colOff>
      <xdr:row>16</xdr:row>
      <xdr:rowOff>259771</xdr:rowOff>
    </xdr:from>
    <xdr:to>
      <xdr:col>4</xdr:col>
      <xdr:colOff>-1</xdr:colOff>
      <xdr:row>19</xdr:row>
      <xdr:rowOff>0</xdr:rowOff>
    </xdr:to>
    <xdr:sp macro="" textlink="">
      <xdr:nvSpPr>
        <xdr:cNvPr id="59" name="フローチャート: 処理 58"/>
        <xdr:cNvSpPr/>
      </xdr:nvSpPr>
      <xdr:spPr>
        <a:xfrm>
          <a:off x="1645226" y="2597726"/>
          <a:ext cx="3290455" cy="519547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 </a:t>
          </a:r>
          <a:r>
            <a:rPr kumimoji="1" lang="en-US" altLang="ja-JP" sz="1500" baseline="0">
              <a:solidFill>
                <a:schemeClr val="tx1"/>
              </a:solidFill>
            </a:rPr>
            <a:t>place,day,time,clear</a:t>
          </a:r>
          <a:endParaRPr kumimoji="1" lang="ja-JP" alt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</xdr:row>
      <xdr:rowOff>12728</xdr:rowOff>
    </xdr:from>
    <xdr:to>
      <xdr:col>7</xdr:col>
      <xdr:colOff>0</xdr:colOff>
      <xdr:row>3</xdr:row>
      <xdr:rowOff>0</xdr:rowOff>
    </xdr:to>
    <xdr:sp macro="" textlink="">
      <xdr:nvSpPr>
        <xdr:cNvPr id="63" name="フローチャート: 端子 62"/>
        <xdr:cNvSpPr/>
      </xdr:nvSpPr>
      <xdr:spPr>
        <a:xfrm>
          <a:off x="6585857" y="284871"/>
          <a:ext cx="3292929" cy="531558"/>
        </a:xfrm>
        <a:prstGeom prst="flowChartTerminator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500">
              <a:solidFill>
                <a:schemeClr val="tx1"/>
              </a:solidFill>
            </a:rPr>
            <a:t>Start</a:t>
          </a:r>
          <a:endParaRPr kumimoji="1" lang="ja-JP" alt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</xdr:colOff>
      <xdr:row>80</xdr:row>
      <xdr:rowOff>0</xdr:rowOff>
    </xdr:from>
    <xdr:to>
      <xdr:col>6</xdr:col>
      <xdr:colOff>1</xdr:colOff>
      <xdr:row>82</xdr:row>
      <xdr:rowOff>0</xdr:rowOff>
    </xdr:to>
    <xdr:cxnSp macro="">
      <xdr:nvCxnSpPr>
        <xdr:cNvPr id="380" name="直線矢印コネクタ 379"/>
        <xdr:cNvCxnSpPr>
          <a:stCxn id="47" idx="2"/>
          <a:endCxn id="18" idx="0"/>
        </xdr:cNvCxnSpPr>
      </xdr:nvCxnSpPr>
      <xdr:spPr>
        <a:xfrm>
          <a:off x="8232322" y="16056429"/>
          <a:ext cx="0" cy="5442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1191490</xdr:colOff>
      <xdr:row>8</xdr:row>
      <xdr:rowOff>190498</xdr:rowOff>
    </xdr:from>
    <xdr:to>
      <xdr:col>6</xdr:col>
      <xdr:colOff>2</xdr:colOff>
      <xdr:row>17</xdr:row>
      <xdr:rowOff>2596</xdr:rowOff>
    </xdr:to>
    <xdr:cxnSp macro="">
      <xdr:nvCxnSpPr>
        <xdr:cNvPr id="423" name="カギ線コネクタ 422"/>
        <xdr:cNvCxnSpPr>
          <a:stCxn id="59" idx="0"/>
        </xdr:cNvCxnSpPr>
      </xdr:nvCxnSpPr>
      <xdr:spPr>
        <a:xfrm rot="5400000" flipH="1" flipV="1">
          <a:off x="4612265" y="683632"/>
          <a:ext cx="1526598" cy="358833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102</xdr:row>
      <xdr:rowOff>0</xdr:rowOff>
    </xdr:from>
    <xdr:to>
      <xdr:col>7</xdr:col>
      <xdr:colOff>0</xdr:colOff>
      <xdr:row>103</xdr:row>
      <xdr:rowOff>259415</xdr:rowOff>
    </xdr:to>
    <xdr:sp macro="" textlink="">
      <xdr:nvSpPr>
        <xdr:cNvPr id="435" name="フローチャート: 端子 434"/>
        <xdr:cNvSpPr/>
      </xdr:nvSpPr>
      <xdr:spPr>
        <a:xfrm>
          <a:off x="8232321" y="20410714"/>
          <a:ext cx="3292929" cy="531558"/>
        </a:xfrm>
        <a:prstGeom prst="flowChartTerminator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500">
              <a:solidFill>
                <a:schemeClr val="tx1"/>
              </a:solidFill>
            </a:rPr>
            <a:t>End</a:t>
          </a:r>
          <a:endParaRPr kumimoji="1" lang="ja-JP" alt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1190624</xdr:colOff>
      <xdr:row>16</xdr:row>
      <xdr:rowOff>0</xdr:rowOff>
    </xdr:from>
    <xdr:to>
      <xdr:col>5</xdr:col>
      <xdr:colOff>1190624</xdr:colOff>
      <xdr:row>83</xdr:row>
      <xdr:rowOff>94450</xdr:rowOff>
    </xdr:to>
    <xdr:cxnSp macro="">
      <xdr:nvCxnSpPr>
        <xdr:cNvPr id="437" name="カギ線コネクタ 436"/>
        <xdr:cNvCxnSpPr>
          <a:stCxn id="18" idx="1"/>
        </xdr:cNvCxnSpPr>
      </xdr:nvCxnSpPr>
      <xdr:spPr>
        <a:xfrm rot="10800000" flipH="1">
          <a:off x="5953124" y="1714500"/>
          <a:ext cx="1190625" cy="10190950"/>
        </a:xfrm>
        <a:prstGeom prst="bentConnector4">
          <a:avLst>
            <a:gd name="adj1" fmla="val -82400"/>
            <a:gd name="adj2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13</xdr:row>
      <xdr:rowOff>95251</xdr:rowOff>
    </xdr:from>
    <xdr:to>
      <xdr:col>5</xdr:col>
      <xdr:colOff>0</xdr:colOff>
      <xdr:row>13</xdr:row>
      <xdr:rowOff>121227</xdr:rowOff>
    </xdr:to>
    <xdr:cxnSp macro="">
      <xdr:nvCxnSpPr>
        <xdr:cNvPr id="469" name="直線矢印コネクタ 468"/>
        <xdr:cNvCxnSpPr>
          <a:stCxn id="21" idx="1"/>
        </xdr:cNvCxnSpPr>
      </xdr:nvCxnSpPr>
      <xdr:spPr>
        <a:xfrm flipH="1">
          <a:off x="3584865" y="1238251"/>
          <a:ext cx="2389908" cy="25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41</xdr:row>
      <xdr:rowOff>95250</xdr:rowOff>
    </xdr:from>
    <xdr:to>
      <xdr:col>7</xdr:col>
      <xdr:colOff>0</xdr:colOff>
      <xdr:row>86</xdr:row>
      <xdr:rowOff>0</xdr:rowOff>
    </xdr:to>
    <xdr:cxnSp macro="">
      <xdr:nvCxnSpPr>
        <xdr:cNvPr id="474" name="カギ線コネクタ 473"/>
        <xdr:cNvCxnSpPr>
          <a:stCxn id="51" idx="3"/>
        </xdr:cNvCxnSpPr>
      </xdr:nvCxnSpPr>
      <xdr:spPr>
        <a:xfrm flipH="1">
          <a:off x="7126941" y="5619750"/>
          <a:ext cx="1187824" cy="6762750"/>
        </a:xfrm>
        <a:prstGeom prst="bentConnector4">
          <a:avLst>
            <a:gd name="adj1" fmla="val -401320"/>
            <a:gd name="adj2" fmla="val 9983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8</xdr:row>
      <xdr:rowOff>17318</xdr:rowOff>
    </xdr:to>
    <xdr:sp macro="" textlink="">
      <xdr:nvSpPr>
        <xdr:cNvPr id="485" name="フローチャート: 判断 484"/>
        <xdr:cNvSpPr/>
      </xdr:nvSpPr>
      <xdr:spPr>
        <a:xfrm>
          <a:off x="5939118" y="952500"/>
          <a:ext cx="2375647" cy="588818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 anchorCtr="1"/>
        <a:lstStyle/>
        <a:p>
          <a:pPr algn="ctr"/>
          <a:r>
            <a:rPr kumimoji="1" lang="en-US" altLang="ja-JP" sz="1500">
              <a:solidFill>
                <a:schemeClr val="tx1"/>
              </a:solidFill>
            </a:rPr>
            <a:t>User</a:t>
          </a:r>
          <a:r>
            <a:rPr kumimoji="1" lang="ja-JP" altLang="en-US" sz="1500">
              <a:solidFill>
                <a:schemeClr val="tx1"/>
              </a:solidFill>
            </a:rPr>
            <a:t>未登録</a:t>
          </a: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11</xdr:col>
      <xdr:colOff>0</xdr:colOff>
      <xdr:row>9</xdr:row>
      <xdr:rowOff>186418</xdr:rowOff>
    </xdr:to>
    <xdr:sp macro="" textlink="">
      <xdr:nvSpPr>
        <xdr:cNvPr id="487" name="フローチャート: 処理 486"/>
        <xdr:cNvSpPr/>
      </xdr:nvSpPr>
      <xdr:spPr>
        <a:xfrm>
          <a:off x="9502588" y="1524000"/>
          <a:ext cx="3563471" cy="37691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500">
              <a:solidFill>
                <a:schemeClr val="tx1"/>
              </a:solidFill>
            </a:rPr>
            <a:t>登録内容表示、</a:t>
          </a:r>
          <a:r>
            <a:rPr kumimoji="1" lang="ja-JP" altLang="en-US" sz="1500">
              <a:solidFill>
                <a:srgbClr val="FF0000"/>
              </a:solidFill>
            </a:rPr>
            <a:t>登録済フラグ</a:t>
          </a:r>
          <a:r>
            <a:rPr kumimoji="1" lang="en-US" altLang="ja-JP" sz="1500">
              <a:solidFill>
                <a:srgbClr val="FF0000"/>
              </a:solidFill>
            </a:rPr>
            <a:t>ON</a:t>
          </a:r>
          <a:endParaRPr kumimoji="1" lang="ja-JP" altLang="en-US" sz="15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0</xdr:colOff>
      <xdr:row>6</xdr:row>
      <xdr:rowOff>103909</xdr:rowOff>
    </xdr:from>
    <xdr:to>
      <xdr:col>9</xdr:col>
      <xdr:colOff>593912</xdr:colOff>
      <xdr:row>8</xdr:row>
      <xdr:rowOff>0</xdr:rowOff>
    </xdr:to>
    <xdr:cxnSp macro="">
      <xdr:nvCxnSpPr>
        <xdr:cNvPr id="490" name="カギ線コネクタ 489"/>
        <xdr:cNvCxnSpPr>
          <a:stCxn id="485" idx="3"/>
          <a:endCxn id="487" idx="0"/>
        </xdr:cNvCxnSpPr>
      </xdr:nvCxnSpPr>
      <xdr:spPr>
        <a:xfrm>
          <a:off x="8314765" y="1246909"/>
          <a:ext cx="2969559" cy="27709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6</xdr:col>
      <xdr:colOff>0</xdr:colOff>
      <xdr:row>5</xdr:row>
      <xdr:rowOff>0</xdr:rowOff>
    </xdr:to>
    <xdr:cxnSp macro="">
      <xdr:nvCxnSpPr>
        <xdr:cNvPr id="495" name="直線矢印コネクタ 494"/>
        <xdr:cNvCxnSpPr>
          <a:stCxn id="63" idx="2"/>
          <a:endCxn id="485" idx="0"/>
        </xdr:cNvCxnSpPr>
      </xdr:nvCxnSpPr>
      <xdr:spPr>
        <a:xfrm>
          <a:off x="7143750" y="571500"/>
          <a:ext cx="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</xdr:colOff>
      <xdr:row>9</xdr:row>
      <xdr:rowOff>186419</xdr:rowOff>
    </xdr:from>
    <xdr:to>
      <xdr:col>9</xdr:col>
      <xdr:colOff>593912</xdr:colOff>
      <xdr:row>11</xdr:row>
      <xdr:rowOff>1</xdr:rowOff>
    </xdr:to>
    <xdr:cxnSp macro="">
      <xdr:nvCxnSpPr>
        <xdr:cNvPr id="500" name="カギ線コネクタ 499"/>
        <xdr:cNvCxnSpPr>
          <a:stCxn id="487" idx="2"/>
        </xdr:cNvCxnSpPr>
      </xdr:nvCxnSpPr>
      <xdr:spPr>
        <a:xfrm rot="5400000">
          <a:off x="9108344" y="-80480"/>
          <a:ext cx="194582" cy="415737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21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508" name="フローチャート: 判断 507"/>
        <xdr:cNvSpPr/>
      </xdr:nvSpPr>
      <xdr:spPr>
        <a:xfrm>
          <a:off x="5939118" y="4000500"/>
          <a:ext cx="2375647" cy="5715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1"/>
        <a:lstStyle/>
        <a:p>
          <a:pPr algn="ctr"/>
          <a:r>
            <a:rPr kumimoji="1" lang="ja-JP" altLang="en-US" sz="1500">
              <a:solidFill>
                <a:srgbClr val="FF0000"/>
              </a:solidFill>
            </a:rPr>
            <a:t>登録フラグ</a:t>
          </a:r>
          <a:r>
            <a:rPr kumimoji="1" lang="en-US" altLang="ja-JP" sz="1500">
              <a:solidFill>
                <a:srgbClr val="FF0000"/>
              </a:solidFill>
            </a:rPr>
            <a:t>ON</a:t>
          </a:r>
          <a:r>
            <a:rPr kumimoji="1" lang="ja-JP" altLang="en-US" sz="1500">
              <a:solidFill>
                <a:srgbClr val="FF0000"/>
              </a:solidFill>
            </a:rPr>
            <a:t>？</a:t>
          </a:r>
        </a:p>
      </xdr:txBody>
    </xdr:sp>
    <xdr:clientData/>
  </xdr:twoCellAnchor>
  <xdr:twoCellAnchor>
    <xdr:from>
      <xdr:col>8</xdr:col>
      <xdr:colOff>0</xdr:colOff>
      <xdr:row>22</xdr:row>
      <xdr:rowOff>4083</xdr:rowOff>
    </xdr:from>
    <xdr:to>
      <xdr:col>10</xdr:col>
      <xdr:colOff>0</xdr:colOff>
      <xdr:row>24</xdr:row>
      <xdr:rowOff>0</xdr:rowOff>
    </xdr:to>
    <xdr:sp macro="" textlink="">
      <xdr:nvSpPr>
        <xdr:cNvPr id="510" name="フローチャート: 処理 509"/>
        <xdr:cNvSpPr/>
      </xdr:nvSpPr>
      <xdr:spPr>
        <a:xfrm>
          <a:off x="9502588" y="4195083"/>
          <a:ext cx="2375647" cy="376917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500" baseline="0">
              <a:solidFill>
                <a:schemeClr val="tx1"/>
              </a:solidFill>
            </a:rPr>
            <a:t>登録内容表示</a:t>
          </a:r>
          <a:endParaRPr kumimoji="1" lang="ja-JP" alt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22</xdr:row>
      <xdr:rowOff>4083</xdr:rowOff>
    </xdr:from>
    <xdr:to>
      <xdr:col>9</xdr:col>
      <xdr:colOff>0</xdr:colOff>
      <xdr:row>22</xdr:row>
      <xdr:rowOff>95250</xdr:rowOff>
    </xdr:to>
    <xdr:cxnSp macro="">
      <xdr:nvCxnSpPr>
        <xdr:cNvPr id="512" name="カギ線コネクタ 511"/>
        <xdr:cNvCxnSpPr>
          <a:stCxn id="508" idx="3"/>
          <a:endCxn id="510" idx="0"/>
        </xdr:cNvCxnSpPr>
      </xdr:nvCxnSpPr>
      <xdr:spPr>
        <a:xfrm flipV="1">
          <a:off x="8314765" y="4195083"/>
          <a:ext cx="2375647" cy="91167"/>
        </a:xfrm>
        <a:prstGeom prst="bentConnector4">
          <a:avLst>
            <a:gd name="adj1" fmla="val 25000"/>
            <a:gd name="adj2" fmla="val 29376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24</xdr:row>
      <xdr:rowOff>1</xdr:rowOff>
    </xdr:from>
    <xdr:to>
      <xdr:col>9</xdr:col>
      <xdr:colOff>0</xdr:colOff>
      <xdr:row>25</xdr:row>
      <xdr:rowOff>1</xdr:rowOff>
    </xdr:to>
    <xdr:cxnSp macro="">
      <xdr:nvCxnSpPr>
        <xdr:cNvPr id="515" name="カギ線コネクタ 514"/>
        <xdr:cNvCxnSpPr>
          <a:stCxn id="510" idx="2"/>
        </xdr:cNvCxnSpPr>
      </xdr:nvCxnSpPr>
      <xdr:spPr>
        <a:xfrm rot="5400000">
          <a:off x="8813427" y="2885515"/>
          <a:ext cx="190500" cy="356347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44</xdr:row>
      <xdr:rowOff>186417</xdr:rowOff>
    </xdr:from>
    <xdr:to>
      <xdr:col>7</xdr:col>
      <xdr:colOff>0</xdr:colOff>
      <xdr:row>47</xdr:row>
      <xdr:rowOff>186417</xdr:rowOff>
    </xdr:to>
    <xdr:sp macro="" textlink="">
      <xdr:nvSpPr>
        <xdr:cNvPr id="519" name="フローチャート: 判断 518"/>
        <xdr:cNvSpPr/>
      </xdr:nvSpPr>
      <xdr:spPr>
        <a:xfrm>
          <a:off x="5939118" y="8568417"/>
          <a:ext cx="2375647" cy="5715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1"/>
        <a:lstStyle/>
        <a:p>
          <a:pPr algn="ctr"/>
          <a:r>
            <a:rPr kumimoji="1" lang="ja-JP" altLang="en-US" sz="1500">
              <a:solidFill>
                <a:srgbClr val="FF0000"/>
              </a:solidFill>
            </a:rPr>
            <a:t>登録フラグ</a:t>
          </a:r>
          <a:r>
            <a:rPr kumimoji="1" lang="en-US" altLang="ja-JP" sz="1500">
              <a:solidFill>
                <a:srgbClr val="FF0000"/>
              </a:solidFill>
            </a:rPr>
            <a:t>ON</a:t>
          </a:r>
          <a:r>
            <a:rPr kumimoji="1" lang="ja-JP" altLang="en-US" sz="1500">
              <a:solidFill>
                <a:srgbClr val="FF0000"/>
              </a:solidFill>
            </a:rPr>
            <a:t>？</a:t>
          </a:r>
        </a:p>
      </xdr:txBody>
    </xdr:sp>
    <xdr:clientData/>
  </xdr:twoCellAnchor>
  <xdr:twoCellAnchor>
    <xdr:from>
      <xdr:col>8</xdr:col>
      <xdr:colOff>0</xdr:colOff>
      <xdr:row>46</xdr:row>
      <xdr:rowOff>0</xdr:rowOff>
    </xdr:from>
    <xdr:to>
      <xdr:col>10</xdr:col>
      <xdr:colOff>0</xdr:colOff>
      <xdr:row>47</xdr:row>
      <xdr:rowOff>186417</xdr:rowOff>
    </xdr:to>
    <xdr:sp macro="" textlink="">
      <xdr:nvSpPr>
        <xdr:cNvPr id="520" name="フローチャート: 処理 519"/>
        <xdr:cNvSpPr/>
      </xdr:nvSpPr>
      <xdr:spPr>
        <a:xfrm>
          <a:off x="9502588" y="8763000"/>
          <a:ext cx="2375647" cy="376917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500" baseline="0">
              <a:solidFill>
                <a:schemeClr val="tx1"/>
              </a:solidFill>
            </a:rPr>
            <a:t>登録内容表示</a:t>
          </a:r>
          <a:endParaRPr kumimoji="1" lang="ja-JP" alt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46</xdr:row>
      <xdr:rowOff>0</xdr:rowOff>
    </xdr:from>
    <xdr:to>
      <xdr:col>9</xdr:col>
      <xdr:colOff>0</xdr:colOff>
      <xdr:row>46</xdr:row>
      <xdr:rowOff>91167</xdr:rowOff>
    </xdr:to>
    <xdr:cxnSp macro="">
      <xdr:nvCxnSpPr>
        <xdr:cNvPr id="521" name="カギ線コネクタ 520"/>
        <xdr:cNvCxnSpPr>
          <a:stCxn id="519" idx="3"/>
          <a:endCxn id="520" idx="0"/>
        </xdr:cNvCxnSpPr>
      </xdr:nvCxnSpPr>
      <xdr:spPr>
        <a:xfrm flipV="1">
          <a:off x="8314765" y="8763000"/>
          <a:ext cx="2375647" cy="91167"/>
        </a:xfrm>
        <a:prstGeom prst="bentConnector4">
          <a:avLst>
            <a:gd name="adj1" fmla="val 25000"/>
            <a:gd name="adj2" fmla="val 29376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47</xdr:row>
      <xdr:rowOff>186417</xdr:rowOff>
    </xdr:from>
    <xdr:to>
      <xdr:col>9</xdr:col>
      <xdr:colOff>1</xdr:colOff>
      <xdr:row>49</xdr:row>
      <xdr:rowOff>2</xdr:rowOff>
    </xdr:to>
    <xdr:cxnSp macro="">
      <xdr:nvCxnSpPr>
        <xdr:cNvPr id="522" name="カギ線コネクタ 521"/>
        <xdr:cNvCxnSpPr>
          <a:stCxn id="520" idx="2"/>
        </xdr:cNvCxnSpPr>
      </xdr:nvCxnSpPr>
      <xdr:spPr>
        <a:xfrm rot="5400000">
          <a:off x="8811385" y="7455474"/>
          <a:ext cx="194585" cy="356347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48</xdr:row>
      <xdr:rowOff>4083</xdr:rowOff>
    </xdr:from>
    <xdr:to>
      <xdr:col>6</xdr:col>
      <xdr:colOff>0</xdr:colOff>
      <xdr:row>50</xdr:row>
      <xdr:rowOff>0</xdr:rowOff>
    </xdr:to>
    <xdr:cxnSp macro="">
      <xdr:nvCxnSpPr>
        <xdr:cNvPr id="526" name="直線矢印コネクタ 525"/>
        <xdr:cNvCxnSpPr/>
      </xdr:nvCxnSpPr>
      <xdr:spPr>
        <a:xfrm>
          <a:off x="7126941" y="9148083"/>
          <a:ext cx="0" cy="3769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63</xdr:row>
      <xdr:rowOff>77557</xdr:rowOff>
    </xdr:from>
    <xdr:to>
      <xdr:col>7</xdr:col>
      <xdr:colOff>0</xdr:colOff>
      <xdr:row>66</xdr:row>
      <xdr:rowOff>77557</xdr:rowOff>
    </xdr:to>
    <xdr:sp macro="" textlink="">
      <xdr:nvSpPr>
        <xdr:cNvPr id="541" name="フローチャート: 判断 540"/>
        <xdr:cNvSpPr/>
      </xdr:nvSpPr>
      <xdr:spPr>
        <a:xfrm>
          <a:off x="5987143" y="12079057"/>
          <a:ext cx="2394857" cy="5715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1"/>
        <a:lstStyle/>
        <a:p>
          <a:pPr algn="ctr"/>
          <a:r>
            <a:rPr kumimoji="1" lang="ja-JP" altLang="en-US" sz="1500">
              <a:solidFill>
                <a:srgbClr val="FF0000"/>
              </a:solidFill>
            </a:rPr>
            <a:t>登録フラグ</a:t>
          </a:r>
          <a:r>
            <a:rPr kumimoji="1" lang="en-US" altLang="ja-JP" sz="1500">
              <a:solidFill>
                <a:srgbClr val="FF0000"/>
              </a:solidFill>
            </a:rPr>
            <a:t>ON</a:t>
          </a:r>
          <a:r>
            <a:rPr kumimoji="1" lang="ja-JP" altLang="en-US" sz="1500">
              <a:solidFill>
                <a:srgbClr val="FF0000"/>
              </a:solidFill>
            </a:rPr>
            <a:t>？</a:t>
          </a:r>
        </a:p>
      </xdr:txBody>
    </xdr:sp>
    <xdr:clientData/>
  </xdr:twoCellAnchor>
  <xdr:twoCellAnchor>
    <xdr:from>
      <xdr:col>8</xdr:col>
      <xdr:colOff>0</xdr:colOff>
      <xdr:row>64</xdr:row>
      <xdr:rowOff>81640</xdr:rowOff>
    </xdr:from>
    <xdr:to>
      <xdr:col>10</xdr:col>
      <xdr:colOff>0</xdr:colOff>
      <xdr:row>66</xdr:row>
      <xdr:rowOff>77557</xdr:rowOff>
    </xdr:to>
    <xdr:sp macro="" textlink="">
      <xdr:nvSpPr>
        <xdr:cNvPr id="542" name="フローチャート: 処理 541"/>
        <xdr:cNvSpPr/>
      </xdr:nvSpPr>
      <xdr:spPr>
        <a:xfrm>
          <a:off x="9579429" y="12273640"/>
          <a:ext cx="2394857" cy="376917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500" baseline="0">
              <a:solidFill>
                <a:schemeClr val="tx1"/>
              </a:solidFill>
            </a:rPr>
            <a:t>登録内容表示</a:t>
          </a:r>
          <a:endParaRPr kumimoji="1" lang="ja-JP" alt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64</xdr:row>
      <xdr:rowOff>81640</xdr:rowOff>
    </xdr:from>
    <xdr:to>
      <xdr:col>9</xdr:col>
      <xdr:colOff>0</xdr:colOff>
      <xdr:row>64</xdr:row>
      <xdr:rowOff>172807</xdr:rowOff>
    </xdr:to>
    <xdr:cxnSp macro="">
      <xdr:nvCxnSpPr>
        <xdr:cNvPr id="543" name="カギ線コネクタ 542"/>
        <xdr:cNvCxnSpPr>
          <a:stCxn id="541" idx="3"/>
          <a:endCxn id="542" idx="0"/>
        </xdr:cNvCxnSpPr>
      </xdr:nvCxnSpPr>
      <xdr:spPr>
        <a:xfrm flipV="1">
          <a:off x="8382000" y="12273640"/>
          <a:ext cx="2394857" cy="91167"/>
        </a:xfrm>
        <a:prstGeom prst="bentConnector4">
          <a:avLst>
            <a:gd name="adj1" fmla="val 25000"/>
            <a:gd name="adj2" fmla="val 29376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66</xdr:row>
      <xdr:rowOff>77557</xdr:rowOff>
    </xdr:from>
    <xdr:to>
      <xdr:col>9</xdr:col>
      <xdr:colOff>1</xdr:colOff>
      <xdr:row>67</xdr:row>
      <xdr:rowOff>81642</xdr:rowOff>
    </xdr:to>
    <xdr:cxnSp macro="">
      <xdr:nvCxnSpPr>
        <xdr:cNvPr id="544" name="カギ線コネクタ 543"/>
        <xdr:cNvCxnSpPr>
          <a:stCxn id="542" idx="2"/>
        </xdr:cNvCxnSpPr>
      </xdr:nvCxnSpPr>
      <xdr:spPr>
        <a:xfrm rot="5400000">
          <a:off x="8883422" y="10951707"/>
          <a:ext cx="194585" cy="359228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66</xdr:row>
      <xdr:rowOff>77557</xdr:rowOff>
    </xdr:from>
    <xdr:to>
      <xdr:col>6</xdr:col>
      <xdr:colOff>1</xdr:colOff>
      <xdr:row>68</xdr:row>
      <xdr:rowOff>0</xdr:rowOff>
    </xdr:to>
    <xdr:cxnSp macro="">
      <xdr:nvCxnSpPr>
        <xdr:cNvPr id="546" name="直線矢印コネクタ 545"/>
        <xdr:cNvCxnSpPr>
          <a:stCxn id="541" idx="2"/>
          <a:endCxn id="15" idx="0"/>
        </xdr:cNvCxnSpPr>
      </xdr:nvCxnSpPr>
      <xdr:spPr>
        <a:xfrm>
          <a:off x="7184572" y="12650557"/>
          <a:ext cx="0" cy="3034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87</xdr:row>
      <xdr:rowOff>0</xdr:rowOff>
    </xdr:from>
    <xdr:to>
      <xdr:col>7</xdr:col>
      <xdr:colOff>0</xdr:colOff>
      <xdr:row>90</xdr:row>
      <xdr:rowOff>0</xdr:rowOff>
    </xdr:to>
    <xdr:sp macro="" textlink="">
      <xdr:nvSpPr>
        <xdr:cNvPr id="556" name="フローチャート: 判断 555"/>
        <xdr:cNvSpPr/>
      </xdr:nvSpPr>
      <xdr:spPr>
        <a:xfrm>
          <a:off x="5974773" y="16573500"/>
          <a:ext cx="2389909" cy="5715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1"/>
        <a:lstStyle/>
        <a:p>
          <a:pPr algn="ctr"/>
          <a:r>
            <a:rPr kumimoji="1" lang="ja-JP" altLang="en-US" sz="1500">
              <a:solidFill>
                <a:srgbClr val="FF0000"/>
              </a:solidFill>
            </a:rPr>
            <a:t>登録フラグ</a:t>
          </a:r>
          <a:r>
            <a:rPr kumimoji="1" lang="en-US" altLang="ja-JP" sz="1500">
              <a:solidFill>
                <a:srgbClr val="FF0000"/>
              </a:solidFill>
            </a:rPr>
            <a:t>ON</a:t>
          </a:r>
          <a:r>
            <a:rPr kumimoji="1" lang="ja-JP" altLang="en-US" sz="1500">
              <a:solidFill>
                <a:srgbClr val="FF0000"/>
              </a:solidFill>
            </a:rPr>
            <a:t>？</a:t>
          </a:r>
        </a:p>
      </xdr:txBody>
    </xdr:sp>
    <xdr:clientData/>
  </xdr:twoCellAnchor>
  <xdr:twoCellAnchor>
    <xdr:from>
      <xdr:col>8</xdr:col>
      <xdr:colOff>0</xdr:colOff>
      <xdr:row>88</xdr:row>
      <xdr:rowOff>4083</xdr:rowOff>
    </xdr:from>
    <xdr:to>
      <xdr:col>10</xdr:col>
      <xdr:colOff>0</xdr:colOff>
      <xdr:row>90</xdr:row>
      <xdr:rowOff>0</xdr:rowOff>
    </xdr:to>
    <xdr:sp macro="" textlink="">
      <xdr:nvSpPr>
        <xdr:cNvPr id="557" name="フローチャート: 処理 556"/>
        <xdr:cNvSpPr/>
      </xdr:nvSpPr>
      <xdr:spPr>
        <a:xfrm>
          <a:off x="9559636" y="16768083"/>
          <a:ext cx="2389909" cy="376917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500" baseline="0">
              <a:solidFill>
                <a:schemeClr val="tx1"/>
              </a:solidFill>
            </a:rPr>
            <a:t>登録内容、登録</a:t>
          </a:r>
          <a:r>
            <a:rPr kumimoji="1" lang="en-US" altLang="ja-JP" sz="1500" baseline="0">
              <a:solidFill>
                <a:schemeClr val="tx1"/>
              </a:solidFill>
            </a:rPr>
            <a:t>×</a:t>
          </a:r>
          <a:r>
            <a:rPr kumimoji="1" lang="ja-JP" altLang="en-US" sz="1500" baseline="0">
              <a:solidFill>
                <a:schemeClr val="tx1"/>
              </a:solidFill>
            </a:rPr>
            <a:t>　表示</a:t>
          </a:r>
          <a:endParaRPr kumimoji="1" lang="ja-JP" alt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88</xdr:row>
      <xdr:rowOff>4083</xdr:rowOff>
    </xdr:from>
    <xdr:to>
      <xdr:col>9</xdr:col>
      <xdr:colOff>0</xdr:colOff>
      <xdr:row>88</xdr:row>
      <xdr:rowOff>95250</xdr:rowOff>
    </xdr:to>
    <xdr:cxnSp macro="">
      <xdr:nvCxnSpPr>
        <xdr:cNvPr id="558" name="カギ線コネクタ 557"/>
        <xdr:cNvCxnSpPr>
          <a:stCxn id="556" idx="3"/>
          <a:endCxn id="557" idx="0"/>
        </xdr:cNvCxnSpPr>
      </xdr:nvCxnSpPr>
      <xdr:spPr>
        <a:xfrm flipV="1">
          <a:off x="8364682" y="16768083"/>
          <a:ext cx="2389909" cy="91167"/>
        </a:xfrm>
        <a:prstGeom prst="bentConnector4">
          <a:avLst>
            <a:gd name="adj1" fmla="val 25000"/>
            <a:gd name="adj2" fmla="val 29376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90</xdr:row>
      <xdr:rowOff>0</xdr:rowOff>
    </xdr:from>
    <xdr:to>
      <xdr:col>9</xdr:col>
      <xdr:colOff>0</xdr:colOff>
      <xdr:row>91</xdr:row>
      <xdr:rowOff>2</xdr:rowOff>
    </xdr:to>
    <xdr:cxnSp macro="">
      <xdr:nvCxnSpPr>
        <xdr:cNvPr id="559" name="カギ線コネクタ 558"/>
        <xdr:cNvCxnSpPr>
          <a:stCxn id="557" idx="2"/>
        </xdr:cNvCxnSpPr>
      </xdr:nvCxnSpPr>
      <xdr:spPr>
        <a:xfrm rot="5400000">
          <a:off x="8866908" y="15447819"/>
          <a:ext cx="190502" cy="358486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90</xdr:row>
      <xdr:rowOff>12007</xdr:rowOff>
    </xdr:from>
    <xdr:to>
      <xdr:col>6</xdr:col>
      <xdr:colOff>1</xdr:colOff>
      <xdr:row>92</xdr:row>
      <xdr:rowOff>13607</xdr:rowOff>
    </xdr:to>
    <xdr:cxnSp macro="">
      <xdr:nvCxnSpPr>
        <xdr:cNvPr id="562" name="直線矢印コネクタ 561"/>
        <xdr:cNvCxnSpPr/>
      </xdr:nvCxnSpPr>
      <xdr:spPr>
        <a:xfrm>
          <a:off x="7184572" y="17157007"/>
          <a:ext cx="0" cy="38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24</xdr:row>
      <xdr:rowOff>0</xdr:rowOff>
    </xdr:from>
    <xdr:to>
      <xdr:col>6</xdr:col>
      <xdr:colOff>1</xdr:colOff>
      <xdr:row>26</xdr:row>
      <xdr:rowOff>0</xdr:rowOff>
    </xdr:to>
    <xdr:cxnSp macro="">
      <xdr:nvCxnSpPr>
        <xdr:cNvPr id="564" name="直線矢印コネクタ 563"/>
        <xdr:cNvCxnSpPr>
          <a:stCxn id="508" idx="2"/>
          <a:endCxn id="9" idx="0"/>
        </xdr:cNvCxnSpPr>
      </xdr:nvCxnSpPr>
      <xdr:spPr>
        <a:xfrm>
          <a:off x="7184572" y="4572000"/>
          <a:ext cx="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36</xdr:row>
      <xdr:rowOff>99387</xdr:rowOff>
    </xdr:from>
    <xdr:to>
      <xdr:col>8</xdr:col>
      <xdr:colOff>0</xdr:colOff>
      <xdr:row>36</xdr:row>
      <xdr:rowOff>99387</xdr:rowOff>
    </xdr:to>
    <xdr:cxnSp macro="">
      <xdr:nvCxnSpPr>
        <xdr:cNvPr id="574" name="直線矢印コネクタ 573"/>
        <xdr:cNvCxnSpPr/>
      </xdr:nvCxnSpPr>
      <xdr:spPr>
        <a:xfrm>
          <a:off x="8348870" y="6957387"/>
          <a:ext cx="119269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60</xdr:row>
      <xdr:rowOff>99396</xdr:rowOff>
    </xdr:from>
    <xdr:to>
      <xdr:col>8</xdr:col>
      <xdr:colOff>0</xdr:colOff>
      <xdr:row>60</xdr:row>
      <xdr:rowOff>99396</xdr:rowOff>
    </xdr:to>
    <xdr:cxnSp macro="">
      <xdr:nvCxnSpPr>
        <xdr:cNvPr id="576" name="直線矢印コネクタ 575"/>
        <xdr:cNvCxnSpPr/>
      </xdr:nvCxnSpPr>
      <xdr:spPr>
        <a:xfrm>
          <a:off x="8348870" y="11529396"/>
          <a:ext cx="119269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78</xdr:row>
      <xdr:rowOff>107676</xdr:rowOff>
    </xdr:from>
    <xdr:to>
      <xdr:col>8</xdr:col>
      <xdr:colOff>0</xdr:colOff>
      <xdr:row>78</xdr:row>
      <xdr:rowOff>107676</xdr:rowOff>
    </xdr:to>
    <xdr:cxnSp macro="">
      <xdr:nvCxnSpPr>
        <xdr:cNvPr id="577" name="直線矢印コネクタ 576"/>
        <xdr:cNvCxnSpPr/>
      </xdr:nvCxnSpPr>
      <xdr:spPr>
        <a:xfrm>
          <a:off x="8348870" y="14966676"/>
          <a:ext cx="119269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94</xdr:row>
      <xdr:rowOff>0</xdr:rowOff>
    </xdr:from>
    <xdr:to>
      <xdr:col>8</xdr:col>
      <xdr:colOff>0</xdr:colOff>
      <xdr:row>94</xdr:row>
      <xdr:rowOff>0</xdr:rowOff>
    </xdr:to>
    <xdr:cxnSp macro="">
      <xdr:nvCxnSpPr>
        <xdr:cNvPr id="578" name="直線矢印コネクタ 577"/>
        <xdr:cNvCxnSpPr/>
      </xdr:nvCxnSpPr>
      <xdr:spPr>
        <a:xfrm>
          <a:off x="8348870" y="17907000"/>
          <a:ext cx="119269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92D050"/>
        </a:solidFill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B16" workbookViewId="0">
      <selection activeCell="B1" sqref="B1:O48"/>
    </sheetView>
  </sheetViews>
  <sheetFormatPr defaultRowHeight="13.5"/>
  <cols>
    <col min="6" max="6" width="10.5" bestFit="1" customWidth="1"/>
    <col min="15" max="15" width="9.375" bestFit="1" customWidth="1"/>
    <col min="18" max="18" width="12.75" customWidth="1"/>
  </cols>
  <sheetData>
    <row r="1" spans="1:26">
      <c r="B1" s="25" t="s">
        <v>80</v>
      </c>
      <c r="C1" t="s">
        <v>6</v>
      </c>
      <c r="D1" t="s">
        <v>3</v>
      </c>
    </row>
    <row r="2" spans="1:26">
      <c r="D2" t="s">
        <v>7</v>
      </c>
      <c r="L2" s="7"/>
      <c r="M2" s="7"/>
      <c r="N2" s="7"/>
      <c r="O2" s="7"/>
      <c r="Q2" s="57"/>
    </row>
    <row r="3" spans="1:26">
      <c r="D3" t="s">
        <v>8</v>
      </c>
      <c r="Q3" s="57"/>
    </row>
    <row r="4" spans="1:26">
      <c r="D4" t="s">
        <v>4</v>
      </c>
      <c r="Q4" s="58" t="s">
        <v>120</v>
      </c>
      <c r="R4" s="45"/>
      <c r="S4" s="45"/>
      <c r="T4" s="45"/>
      <c r="U4" s="45"/>
      <c r="V4" s="45"/>
      <c r="W4" s="45"/>
    </row>
    <row r="5" spans="1:26">
      <c r="D5" t="s">
        <v>79</v>
      </c>
      <c r="Q5" s="59" t="s">
        <v>118</v>
      </c>
    </row>
    <row r="6" spans="1:26">
      <c r="C6" t="s">
        <v>9</v>
      </c>
      <c r="D6" t="s">
        <v>5</v>
      </c>
      <c r="Q6" s="57" t="s">
        <v>39</v>
      </c>
      <c r="R6" t="s">
        <v>18</v>
      </c>
      <c r="S6" t="s">
        <v>19</v>
      </c>
      <c r="T6" t="s">
        <v>21</v>
      </c>
      <c r="U6" t="s">
        <v>117</v>
      </c>
      <c r="Y6" s="6" t="s">
        <v>10</v>
      </c>
    </row>
    <row r="7" spans="1:26">
      <c r="A7" t="s">
        <v>0</v>
      </c>
      <c r="Q7" s="57">
        <v>1</v>
      </c>
      <c r="R7" t="s">
        <v>38</v>
      </c>
      <c r="S7" s="21">
        <v>44531</v>
      </c>
      <c r="T7" s="1">
        <v>0.375</v>
      </c>
      <c r="U7">
        <v>1</v>
      </c>
      <c r="Y7" s="4" t="s">
        <v>22</v>
      </c>
    </row>
    <row r="8" spans="1:26">
      <c r="B8" s="25" t="s">
        <v>2</v>
      </c>
      <c r="C8" s="8" t="s">
        <v>10</v>
      </c>
      <c r="D8" s="27" t="s">
        <v>22</v>
      </c>
      <c r="E8" s="28" t="s">
        <v>11</v>
      </c>
      <c r="F8" s="28" t="s">
        <v>12</v>
      </c>
      <c r="G8" s="28" t="s">
        <v>14</v>
      </c>
      <c r="H8" s="28" t="s">
        <v>15</v>
      </c>
      <c r="I8" s="28" t="s">
        <v>16</v>
      </c>
      <c r="J8" s="28" t="s">
        <v>17</v>
      </c>
      <c r="K8" s="29" t="s">
        <v>13</v>
      </c>
      <c r="Q8" s="57">
        <v>2</v>
      </c>
      <c r="R8" t="s">
        <v>38</v>
      </c>
      <c r="S8" s="21">
        <v>44531</v>
      </c>
      <c r="T8" s="1">
        <v>0.41666666666666669</v>
      </c>
      <c r="U8">
        <v>2</v>
      </c>
      <c r="Y8" s="4" t="s">
        <v>12</v>
      </c>
    </row>
    <row r="9" spans="1:26">
      <c r="C9" s="11"/>
      <c r="D9" s="11" t="s">
        <v>57</v>
      </c>
      <c r="E9" s="7" t="s">
        <v>27</v>
      </c>
      <c r="F9" s="7">
        <v>1234</v>
      </c>
      <c r="G9" s="36" t="s">
        <v>28</v>
      </c>
      <c r="H9" s="7" t="s">
        <v>27</v>
      </c>
      <c r="I9" s="7" t="s">
        <v>105</v>
      </c>
      <c r="J9" s="7" t="s">
        <v>31</v>
      </c>
      <c r="K9" s="12" t="s">
        <v>34</v>
      </c>
      <c r="Q9" s="57">
        <v>3</v>
      </c>
      <c r="R9" t="s">
        <v>38</v>
      </c>
      <c r="S9" s="21">
        <v>44531</v>
      </c>
      <c r="T9" s="1">
        <v>0.45833333333333331</v>
      </c>
      <c r="U9">
        <v>3</v>
      </c>
      <c r="Y9" s="4" t="s">
        <v>14</v>
      </c>
    </row>
    <row r="10" spans="1:26">
      <c r="C10" s="11"/>
      <c r="D10" s="11" t="s">
        <v>58</v>
      </c>
      <c r="E10" s="7" t="s">
        <v>25</v>
      </c>
      <c r="F10" s="7">
        <v>2345</v>
      </c>
      <c r="G10" s="37" t="s">
        <v>106</v>
      </c>
      <c r="H10" s="7" t="s">
        <v>25</v>
      </c>
      <c r="I10" s="7" t="s">
        <v>29</v>
      </c>
      <c r="J10" s="7" t="s">
        <v>32</v>
      </c>
      <c r="K10" s="12" t="s">
        <v>35</v>
      </c>
      <c r="Q10" s="57">
        <v>4</v>
      </c>
      <c r="R10" t="s">
        <v>38</v>
      </c>
      <c r="S10" s="21">
        <v>44532</v>
      </c>
      <c r="T10" s="1">
        <v>0.375</v>
      </c>
      <c r="U10">
        <v>10</v>
      </c>
      <c r="Y10" s="4" t="s">
        <v>15</v>
      </c>
    </row>
    <row r="11" spans="1:26">
      <c r="C11" s="13"/>
      <c r="D11" s="13" t="s">
        <v>59</v>
      </c>
      <c r="E11" s="14" t="s">
        <v>26</v>
      </c>
      <c r="F11" s="14">
        <v>5643</v>
      </c>
      <c r="G11" s="38" t="s">
        <v>107</v>
      </c>
      <c r="H11" s="14" t="s">
        <v>26</v>
      </c>
      <c r="I11" s="14" t="s">
        <v>30</v>
      </c>
      <c r="J11" s="14" t="s">
        <v>33</v>
      </c>
      <c r="K11" s="15" t="s">
        <v>36</v>
      </c>
      <c r="Q11" s="57">
        <v>5</v>
      </c>
      <c r="R11" t="s">
        <v>38</v>
      </c>
      <c r="S11" s="21">
        <v>44532</v>
      </c>
      <c r="T11" s="1">
        <v>0.41666666666666669</v>
      </c>
      <c r="U11">
        <v>0</v>
      </c>
      <c r="Y11" s="4" t="s">
        <v>16</v>
      </c>
    </row>
    <row r="12" spans="1:26">
      <c r="L12" s="31"/>
      <c r="M12" s="31"/>
      <c r="N12" s="31"/>
      <c r="O12" s="30"/>
      <c r="Q12" s="57">
        <v>6</v>
      </c>
      <c r="R12" t="s">
        <v>38</v>
      </c>
      <c r="S12" s="21">
        <v>44532</v>
      </c>
      <c r="T12" s="1">
        <v>0.45833333333333331</v>
      </c>
      <c r="W12" s="7"/>
      <c r="Y12" s="4" t="s">
        <v>17</v>
      </c>
    </row>
    <row r="13" spans="1:26">
      <c r="C13" s="8" t="s">
        <v>45</v>
      </c>
      <c r="D13" s="27" t="s">
        <v>46</v>
      </c>
      <c r="E13" s="29" t="s">
        <v>18</v>
      </c>
      <c r="L13" s="30"/>
      <c r="M13" s="30"/>
      <c r="N13" s="30"/>
      <c r="O13" s="30"/>
      <c r="Q13" s="57">
        <v>7</v>
      </c>
      <c r="R13" t="s">
        <v>37</v>
      </c>
      <c r="S13" s="21">
        <v>44531</v>
      </c>
      <c r="T13" s="1">
        <v>0.375</v>
      </c>
      <c r="W13" s="6" t="s">
        <v>83</v>
      </c>
      <c r="Y13" s="5" t="s">
        <v>13</v>
      </c>
    </row>
    <row r="14" spans="1:26">
      <c r="C14" s="11"/>
      <c r="D14" s="11" t="s">
        <v>60</v>
      </c>
      <c r="E14" s="12" t="s">
        <v>38</v>
      </c>
      <c r="Q14" s="57">
        <v>8</v>
      </c>
      <c r="R14" t="s">
        <v>37</v>
      </c>
      <c r="S14" s="21">
        <v>44531</v>
      </c>
      <c r="T14" s="1">
        <v>0.41666666666666669</v>
      </c>
      <c r="W14" s="47" t="s">
        <v>46</v>
      </c>
      <c r="Y14" s="48" t="s">
        <v>71</v>
      </c>
    </row>
    <row r="15" spans="1:26">
      <c r="C15" s="13"/>
      <c r="D15" s="13" t="s">
        <v>61</v>
      </c>
      <c r="E15" s="15" t="s">
        <v>37</v>
      </c>
      <c r="I15" s="25" t="s">
        <v>1</v>
      </c>
      <c r="L15" s="6" t="s">
        <v>55</v>
      </c>
      <c r="N15" t="s">
        <v>102</v>
      </c>
      <c r="Q15" s="57">
        <v>9</v>
      </c>
      <c r="R15" t="s">
        <v>37</v>
      </c>
      <c r="S15" s="21">
        <v>44531</v>
      </c>
      <c r="T15" s="1">
        <v>0.45833333333333331</v>
      </c>
      <c r="W15" s="4" t="s">
        <v>18</v>
      </c>
      <c r="X15" t="s">
        <v>73</v>
      </c>
      <c r="Y15" s="22"/>
      <c r="Z15" s="7"/>
    </row>
    <row r="16" spans="1:26">
      <c r="L16" s="4" t="s">
        <v>24</v>
      </c>
      <c r="M16" t="s">
        <v>103</v>
      </c>
      <c r="N16" s="6" t="s">
        <v>10</v>
      </c>
      <c r="Q16" s="57">
        <v>10</v>
      </c>
      <c r="R16" t="s">
        <v>37</v>
      </c>
      <c r="S16" s="21">
        <v>44532</v>
      </c>
      <c r="T16" s="1">
        <v>0.375</v>
      </c>
      <c r="W16" s="4" t="s">
        <v>54</v>
      </c>
      <c r="X16" s="7"/>
      <c r="Y16" s="22"/>
      <c r="Z16" s="7"/>
    </row>
    <row r="17" spans="3:23">
      <c r="C17" s="8" t="s">
        <v>20</v>
      </c>
      <c r="D17" s="27" t="s">
        <v>47</v>
      </c>
      <c r="E17" s="29" t="s">
        <v>54</v>
      </c>
      <c r="G17" s="1"/>
      <c r="H17" s="2"/>
      <c r="J17" s="6" t="s">
        <v>45</v>
      </c>
      <c r="K17" s="22" t="s">
        <v>72</v>
      </c>
      <c r="L17" s="4" t="s">
        <v>23</v>
      </c>
      <c r="N17" s="4" t="s">
        <v>22</v>
      </c>
      <c r="Q17" s="57">
        <v>11</v>
      </c>
      <c r="R17" t="s">
        <v>37</v>
      </c>
      <c r="S17" s="21">
        <v>44532</v>
      </c>
      <c r="T17" s="1">
        <v>0.41666666666666669</v>
      </c>
      <c r="W17" s="5" t="s">
        <v>41</v>
      </c>
    </row>
    <row r="18" spans="3:23">
      <c r="C18" s="11"/>
      <c r="D18" s="11" t="s">
        <v>62</v>
      </c>
      <c r="E18" s="18" t="s">
        <v>48</v>
      </c>
      <c r="G18" s="1"/>
      <c r="H18" s="2"/>
      <c r="J18" s="4" t="s">
        <v>46</v>
      </c>
      <c r="L18" s="4" t="s">
        <v>39</v>
      </c>
      <c r="N18" s="4" t="s">
        <v>11</v>
      </c>
      <c r="Q18" s="57">
        <v>12</v>
      </c>
      <c r="R18" t="s">
        <v>37</v>
      </c>
      <c r="S18" s="21">
        <v>44532</v>
      </c>
      <c r="T18" s="1">
        <v>0.45833333333333331</v>
      </c>
    </row>
    <row r="19" spans="3:23">
      <c r="C19" s="11"/>
      <c r="D19" s="11" t="s">
        <v>63</v>
      </c>
      <c r="E19" s="19" t="s">
        <v>49</v>
      </c>
      <c r="F19" s="3"/>
      <c r="G19" s="1"/>
      <c r="H19" s="2"/>
      <c r="J19" s="5" t="s">
        <v>18</v>
      </c>
      <c r="L19" s="4" t="s">
        <v>52</v>
      </c>
      <c r="N19" s="4" t="s">
        <v>12</v>
      </c>
      <c r="Q19" s="57"/>
    </row>
    <row r="20" spans="3:23">
      <c r="C20" s="11"/>
      <c r="D20" s="11" t="s">
        <v>64</v>
      </c>
      <c r="E20" s="19" t="s">
        <v>50</v>
      </c>
      <c r="F20" s="3"/>
      <c r="G20" s="1"/>
      <c r="H20" s="2"/>
      <c r="L20" s="4" t="s">
        <v>40</v>
      </c>
      <c r="N20" s="4" t="s">
        <v>14</v>
      </c>
      <c r="Q20" s="57"/>
    </row>
    <row r="21" spans="3:23">
      <c r="C21" s="13"/>
      <c r="D21" s="13" t="s">
        <v>65</v>
      </c>
      <c r="E21" s="20" t="s">
        <v>51</v>
      </c>
      <c r="G21" s="1"/>
      <c r="H21" s="2"/>
      <c r="I21" s="7"/>
      <c r="J21" s="6" t="s">
        <v>20</v>
      </c>
      <c r="L21" s="4"/>
      <c r="N21" s="4" t="s">
        <v>15</v>
      </c>
      <c r="Q21" s="57"/>
    </row>
    <row r="22" spans="3:23">
      <c r="F22" s="3"/>
      <c r="G22" s="1"/>
      <c r="H22" s="2"/>
      <c r="I22" s="7"/>
      <c r="J22" s="4" t="s">
        <v>47</v>
      </c>
      <c r="L22" s="4"/>
      <c r="N22" s="4" t="s">
        <v>16</v>
      </c>
      <c r="P22" s="7"/>
      <c r="Q22" s="57" t="s">
        <v>68</v>
      </c>
      <c r="R22" s="7"/>
      <c r="S22" s="7"/>
      <c r="T22" s="7"/>
    </row>
    <row r="23" spans="3:23">
      <c r="C23" s="8" t="s">
        <v>41</v>
      </c>
      <c r="D23" s="27" t="s">
        <v>42</v>
      </c>
      <c r="E23" s="29" t="s">
        <v>41</v>
      </c>
      <c r="F23" s="3"/>
      <c r="G23" s="1"/>
      <c r="H23" s="2"/>
      <c r="I23" s="7"/>
      <c r="J23" s="5" t="s">
        <v>54</v>
      </c>
      <c r="L23" s="5"/>
      <c r="N23" s="4" t="s">
        <v>17</v>
      </c>
      <c r="P23" s="7"/>
      <c r="Q23" s="57" t="s">
        <v>70</v>
      </c>
      <c r="R23" s="7"/>
      <c r="S23" s="7"/>
      <c r="T23" s="7"/>
    </row>
    <row r="24" spans="3:23">
      <c r="C24" s="11"/>
      <c r="D24" s="11" t="s">
        <v>66</v>
      </c>
      <c r="E24" s="16">
        <v>0.375</v>
      </c>
      <c r="G24" s="1"/>
      <c r="H24" s="2"/>
      <c r="I24" s="7"/>
      <c r="J24" s="7"/>
      <c r="N24" s="5" t="s">
        <v>13</v>
      </c>
      <c r="P24" s="7"/>
      <c r="Q24" s="57"/>
      <c r="R24" s="7"/>
      <c r="S24" s="7"/>
      <c r="T24" s="7"/>
    </row>
    <row r="25" spans="3:23">
      <c r="C25" s="11"/>
      <c r="D25" s="11" t="s">
        <v>74</v>
      </c>
      <c r="E25" s="16">
        <v>0.41666666666666669</v>
      </c>
      <c r="F25" s="3"/>
      <c r="G25" s="1"/>
      <c r="H25" s="2"/>
      <c r="I25" s="7"/>
      <c r="J25" s="6" t="s">
        <v>41</v>
      </c>
      <c r="P25" s="7"/>
      <c r="Q25" s="57"/>
      <c r="R25" t="s">
        <v>39</v>
      </c>
      <c r="S25" t="s">
        <v>18</v>
      </c>
      <c r="T25" t="s">
        <v>19</v>
      </c>
      <c r="U25" t="s">
        <v>21</v>
      </c>
      <c r="V25" t="s">
        <v>69</v>
      </c>
    </row>
    <row r="26" spans="3:23">
      <c r="C26" s="13"/>
      <c r="D26" s="13" t="s">
        <v>67</v>
      </c>
      <c r="E26" s="17">
        <v>0.45833333333333331</v>
      </c>
      <c r="F26" s="3"/>
      <c r="G26" s="1"/>
      <c r="H26" s="2"/>
      <c r="I26" s="7"/>
      <c r="J26" s="4" t="s">
        <v>42</v>
      </c>
      <c r="P26" s="7"/>
      <c r="Q26" s="57"/>
      <c r="R26">
        <v>1</v>
      </c>
      <c r="S26" t="s">
        <v>38</v>
      </c>
      <c r="T26" s="21">
        <v>44531</v>
      </c>
      <c r="U26" s="1">
        <v>0.375</v>
      </c>
      <c r="V26">
        <v>1</v>
      </c>
    </row>
    <row r="27" spans="3:23">
      <c r="J27" s="5" t="s">
        <v>41</v>
      </c>
      <c r="P27" s="7"/>
      <c r="Q27" s="57"/>
      <c r="R27">
        <v>2</v>
      </c>
      <c r="S27" t="s">
        <v>38</v>
      </c>
      <c r="T27" s="21">
        <v>44531</v>
      </c>
      <c r="U27" s="1">
        <v>0.375</v>
      </c>
      <c r="V27">
        <v>2</v>
      </c>
    </row>
    <row r="28" spans="3:23">
      <c r="C28" s="8" t="s">
        <v>56</v>
      </c>
      <c r="D28" s="27" t="s">
        <v>24</v>
      </c>
      <c r="E28" s="28" t="s">
        <v>23</v>
      </c>
      <c r="F28" s="28" t="s">
        <v>46</v>
      </c>
      <c r="G28" s="28" t="s">
        <v>52</v>
      </c>
      <c r="H28" s="29" t="s">
        <v>40</v>
      </c>
      <c r="P28" s="7"/>
      <c r="Q28" s="57"/>
      <c r="R28">
        <v>3</v>
      </c>
      <c r="S28" t="s">
        <v>38</v>
      </c>
      <c r="T28" s="21">
        <v>44531</v>
      </c>
      <c r="U28" s="1">
        <v>0.41666666666666669</v>
      </c>
      <c r="V28">
        <v>3</v>
      </c>
    </row>
    <row r="29" spans="3:23">
      <c r="C29" s="11"/>
      <c r="D29" s="11" t="s">
        <v>100</v>
      </c>
      <c r="E29" s="7" t="s">
        <v>101</v>
      </c>
      <c r="F29" s="7" t="s">
        <v>44</v>
      </c>
      <c r="G29" s="7" t="s">
        <v>53</v>
      </c>
      <c r="H29" s="12" t="s">
        <v>44</v>
      </c>
      <c r="I29" s="22" t="s">
        <v>134</v>
      </c>
      <c r="P29" s="7"/>
      <c r="Q29" s="57"/>
      <c r="R29">
        <v>4</v>
      </c>
      <c r="S29" t="s">
        <v>38</v>
      </c>
      <c r="T29" s="21">
        <v>44532</v>
      </c>
      <c r="U29" s="1">
        <v>0.41666666666666669</v>
      </c>
    </row>
    <row r="30" spans="3:23">
      <c r="C30" s="11"/>
      <c r="D30" s="11">
        <v>1</v>
      </c>
      <c r="E30" s="7" t="s">
        <v>57</v>
      </c>
      <c r="F30" s="7" t="s">
        <v>60</v>
      </c>
      <c r="G30" s="7" t="s">
        <v>62</v>
      </c>
      <c r="H30" s="12" t="s">
        <v>66</v>
      </c>
      <c r="I30" s="23" t="s">
        <v>135</v>
      </c>
      <c r="Q30" s="57"/>
      <c r="R30">
        <v>5</v>
      </c>
      <c r="S30" t="s">
        <v>38</v>
      </c>
      <c r="T30" s="21">
        <v>44532</v>
      </c>
      <c r="U30" s="1">
        <v>0.41666666666666669</v>
      </c>
    </row>
    <row r="31" spans="3:23">
      <c r="C31" s="11"/>
      <c r="D31" s="11">
        <v>2</v>
      </c>
      <c r="E31" s="7" t="s">
        <v>58</v>
      </c>
      <c r="F31" s="7" t="s">
        <v>60</v>
      </c>
      <c r="G31" s="7" t="s">
        <v>62</v>
      </c>
      <c r="H31" s="12" t="s">
        <v>66</v>
      </c>
      <c r="I31" s="69" t="s">
        <v>136</v>
      </c>
      <c r="Q31" s="57"/>
    </row>
    <row r="32" spans="3:23">
      <c r="C32" s="11"/>
      <c r="D32" s="11">
        <v>3</v>
      </c>
      <c r="E32" s="7" t="s">
        <v>59</v>
      </c>
      <c r="F32" s="7" t="s">
        <v>61</v>
      </c>
      <c r="G32" s="7" t="s">
        <v>63</v>
      </c>
      <c r="H32" s="12" t="s">
        <v>67</v>
      </c>
      <c r="I32" s="22" t="s">
        <v>137</v>
      </c>
      <c r="Q32" s="57"/>
    </row>
    <row r="33" spans="2:25">
      <c r="C33" s="13"/>
      <c r="D33" s="13"/>
      <c r="E33" s="14"/>
      <c r="F33" s="44" t="s">
        <v>104</v>
      </c>
      <c r="G33" s="14"/>
      <c r="H33" s="15"/>
      <c r="I33" s="22" t="s">
        <v>82</v>
      </c>
      <c r="Q33" s="57"/>
    </row>
    <row r="34" spans="2:25">
      <c r="I34" s="22" t="s">
        <v>138</v>
      </c>
      <c r="J34" s="69"/>
      <c r="K34" s="69"/>
      <c r="L34" s="69"/>
      <c r="M34" s="69"/>
      <c r="N34" s="69"/>
      <c r="O34" s="69"/>
      <c r="P34" s="69"/>
      <c r="Q34" s="57"/>
    </row>
    <row r="35" spans="2:25">
      <c r="B35" s="25" t="s">
        <v>81</v>
      </c>
      <c r="C35" t="s">
        <v>99</v>
      </c>
      <c r="Q35" s="57"/>
      <c r="R35" t="s">
        <v>116</v>
      </c>
    </row>
    <row r="36" spans="2:25">
      <c r="B36" s="26"/>
      <c r="C36" t="s">
        <v>97</v>
      </c>
      <c r="D36" t="s">
        <v>92</v>
      </c>
      <c r="E36" t="s">
        <v>90</v>
      </c>
      <c r="Q36" s="57"/>
      <c r="R36" t="s">
        <v>115</v>
      </c>
    </row>
    <row r="37" spans="2:25">
      <c r="B37" s="26"/>
      <c r="D37" t="s">
        <v>94</v>
      </c>
      <c r="E37" t="s">
        <v>98</v>
      </c>
      <c r="Q37" s="57"/>
    </row>
    <row r="38" spans="2:25" ht="14.25" thickBot="1">
      <c r="C38" t="s">
        <v>77</v>
      </c>
      <c r="D38" t="s">
        <v>91</v>
      </c>
      <c r="E38" t="s">
        <v>75</v>
      </c>
      <c r="F38" s="24" t="s">
        <v>76</v>
      </c>
      <c r="G38" t="s">
        <v>78</v>
      </c>
      <c r="Q38" s="60"/>
      <c r="R38" s="61"/>
      <c r="S38" s="61"/>
      <c r="T38" s="61"/>
      <c r="U38" s="61"/>
      <c r="V38" s="61"/>
      <c r="W38" s="61"/>
      <c r="X38" s="61"/>
      <c r="Y38" s="61"/>
    </row>
    <row r="39" spans="2:25" ht="14.25" thickTop="1">
      <c r="D39" t="s">
        <v>92</v>
      </c>
      <c r="E39" t="s">
        <v>85</v>
      </c>
      <c r="Q39" s="62"/>
    </row>
    <row r="40" spans="2:25">
      <c r="E40" t="s">
        <v>86</v>
      </c>
      <c r="Q40" s="7"/>
      <c r="R40" s="46" t="s">
        <v>119</v>
      </c>
    </row>
    <row r="41" spans="2:25">
      <c r="E41" t="s">
        <v>87</v>
      </c>
      <c r="Q41" s="7"/>
      <c r="R41" s="45" t="s">
        <v>112</v>
      </c>
      <c r="S41" s="45"/>
      <c r="T41" s="45"/>
      <c r="U41" s="45"/>
      <c r="V41" s="45"/>
      <c r="W41" s="45"/>
      <c r="X41" s="45"/>
      <c r="Y41" s="45"/>
    </row>
    <row r="42" spans="2:25">
      <c r="F42" s="39" t="s">
        <v>108</v>
      </c>
      <c r="Q42" s="7"/>
      <c r="R42" s="45"/>
      <c r="S42" s="45"/>
      <c r="T42" s="45" t="s">
        <v>109</v>
      </c>
      <c r="U42" s="45"/>
      <c r="V42" s="45"/>
      <c r="W42" s="45"/>
      <c r="X42" s="45"/>
      <c r="Y42" s="45"/>
    </row>
    <row r="43" spans="2:25">
      <c r="D43" t="s">
        <v>94</v>
      </c>
      <c r="E43" t="s">
        <v>95</v>
      </c>
      <c r="Q43" s="7"/>
      <c r="R43" s="45"/>
      <c r="S43" s="45"/>
      <c r="T43" s="45" t="s">
        <v>110</v>
      </c>
      <c r="U43" s="45"/>
      <c r="V43" s="45"/>
      <c r="W43" s="45"/>
      <c r="X43" s="45"/>
      <c r="Y43" s="45"/>
    </row>
    <row r="44" spans="2:25">
      <c r="D44" t="s">
        <v>93</v>
      </c>
      <c r="E44" t="s">
        <v>89</v>
      </c>
      <c r="Q44" s="7"/>
      <c r="R44" s="45" t="s">
        <v>111</v>
      </c>
      <c r="S44" s="45"/>
      <c r="T44" s="45"/>
      <c r="U44" s="45"/>
      <c r="V44" s="45"/>
      <c r="W44" s="45"/>
      <c r="X44" s="45"/>
      <c r="Y44" s="45"/>
    </row>
    <row r="45" spans="2:25">
      <c r="C45" t="s">
        <v>88</v>
      </c>
      <c r="D45" t="s">
        <v>92</v>
      </c>
      <c r="E45" t="s">
        <v>90</v>
      </c>
      <c r="Q45" s="7"/>
      <c r="R45" t="s">
        <v>113</v>
      </c>
    </row>
    <row r="46" spans="2:25">
      <c r="D46" t="s">
        <v>94</v>
      </c>
      <c r="E46" t="s">
        <v>96</v>
      </c>
      <c r="Q46" s="7"/>
      <c r="R46" t="s">
        <v>114</v>
      </c>
    </row>
    <row r="47" spans="2:25">
      <c r="C47" t="s">
        <v>82</v>
      </c>
      <c r="D47" t="s">
        <v>84</v>
      </c>
      <c r="Q47" s="7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topLeftCell="A61" workbookViewId="0">
      <selection activeCell="U25" sqref="U25:Z36"/>
    </sheetView>
  </sheetViews>
  <sheetFormatPr defaultRowHeight="13.5"/>
  <sheetData>
    <row r="2" spans="1:22">
      <c r="A2" s="25" t="s">
        <v>122</v>
      </c>
      <c r="B2" s="47" t="s">
        <v>10</v>
      </c>
      <c r="C2" s="28" t="s">
        <v>22</v>
      </c>
      <c r="D2" s="28" t="s">
        <v>11</v>
      </c>
      <c r="E2" s="28" t="s">
        <v>12</v>
      </c>
      <c r="F2" s="28" t="s">
        <v>14</v>
      </c>
      <c r="G2" s="28" t="s">
        <v>15</v>
      </c>
      <c r="H2" s="28" t="s">
        <v>16</v>
      </c>
      <c r="I2" s="28" t="s">
        <v>17</v>
      </c>
      <c r="J2" s="28" t="s">
        <v>13</v>
      </c>
      <c r="K2" s="66" t="s">
        <v>46</v>
      </c>
      <c r="M2" s="47" t="s">
        <v>18</v>
      </c>
      <c r="N2" s="27" t="s">
        <v>46</v>
      </c>
      <c r="O2" s="28" t="s">
        <v>18</v>
      </c>
      <c r="P2" s="28" t="s">
        <v>19</v>
      </c>
      <c r="Q2" s="28" t="s">
        <v>21</v>
      </c>
      <c r="R2" s="29" t="s">
        <v>117</v>
      </c>
      <c r="V2" s="6" t="s">
        <v>10</v>
      </c>
    </row>
    <row r="3" spans="1:22">
      <c r="B3" s="4"/>
      <c r="C3" s="7" t="s">
        <v>57</v>
      </c>
      <c r="D3" s="7" t="s">
        <v>27</v>
      </c>
      <c r="E3" s="7">
        <v>1234</v>
      </c>
      <c r="F3" s="36" t="s">
        <v>28</v>
      </c>
      <c r="G3" s="7" t="s">
        <v>27</v>
      </c>
      <c r="H3" s="7" t="s">
        <v>105</v>
      </c>
      <c r="I3" s="7" t="s">
        <v>31</v>
      </c>
      <c r="J3" s="7" t="s">
        <v>34</v>
      </c>
      <c r="K3" s="34" t="s">
        <v>60</v>
      </c>
      <c r="M3" s="4"/>
      <c r="N3" s="8">
        <v>1</v>
      </c>
      <c r="O3" s="9" t="s">
        <v>38</v>
      </c>
      <c r="P3" s="50">
        <v>44531</v>
      </c>
      <c r="Q3" s="51">
        <v>0.375</v>
      </c>
      <c r="R3" s="10">
        <v>1</v>
      </c>
      <c r="V3" s="4" t="s">
        <v>22</v>
      </c>
    </row>
    <row r="4" spans="1:22">
      <c r="B4" s="4"/>
      <c r="C4" s="7" t="s">
        <v>58</v>
      </c>
      <c r="D4" s="7" t="s">
        <v>25</v>
      </c>
      <c r="E4" s="7">
        <v>2345</v>
      </c>
      <c r="F4" s="36" t="s">
        <v>106</v>
      </c>
      <c r="G4" s="7" t="s">
        <v>25</v>
      </c>
      <c r="H4" s="7" t="s">
        <v>29</v>
      </c>
      <c r="I4" s="7" t="s">
        <v>31</v>
      </c>
      <c r="J4" s="7" t="s">
        <v>35</v>
      </c>
      <c r="K4" s="34" t="s">
        <v>60</v>
      </c>
      <c r="M4" s="4"/>
      <c r="N4" s="11">
        <v>2</v>
      </c>
      <c r="O4" s="7" t="s">
        <v>38</v>
      </c>
      <c r="P4" s="52">
        <v>44531</v>
      </c>
      <c r="Q4" s="53">
        <v>0.41666666666666669</v>
      </c>
      <c r="R4" s="12">
        <v>2</v>
      </c>
      <c r="V4" s="4" t="s">
        <v>12</v>
      </c>
    </row>
    <row r="5" spans="1:22">
      <c r="B5" s="4"/>
      <c r="C5" s="7" t="s">
        <v>59</v>
      </c>
      <c r="D5" s="7" t="s">
        <v>26</v>
      </c>
      <c r="E5" s="7">
        <v>5643</v>
      </c>
      <c r="F5" s="36" t="s">
        <v>107</v>
      </c>
      <c r="G5" s="7" t="s">
        <v>26</v>
      </c>
      <c r="H5" s="7" t="s">
        <v>30</v>
      </c>
      <c r="I5" s="7" t="s">
        <v>33</v>
      </c>
      <c r="J5" s="7" t="s">
        <v>36</v>
      </c>
      <c r="K5" s="34" t="s">
        <v>61</v>
      </c>
      <c r="M5" s="4"/>
      <c r="N5" s="11">
        <v>3</v>
      </c>
      <c r="O5" s="7" t="s">
        <v>38</v>
      </c>
      <c r="P5" s="52">
        <v>44531</v>
      </c>
      <c r="Q5" s="53">
        <v>0.45833333333333331</v>
      </c>
      <c r="R5" s="12">
        <v>3</v>
      </c>
      <c r="V5" s="4" t="s">
        <v>14</v>
      </c>
    </row>
    <row r="6" spans="1:22">
      <c r="B6" s="4"/>
      <c r="C6" s="7"/>
      <c r="D6" s="7"/>
      <c r="E6" s="7"/>
      <c r="F6" s="7"/>
      <c r="G6" s="7"/>
      <c r="H6" s="7"/>
      <c r="I6" s="7"/>
      <c r="J6" s="7"/>
      <c r="K6" s="12"/>
      <c r="M6" s="4"/>
      <c r="N6" s="11">
        <v>4</v>
      </c>
      <c r="O6" s="7" t="s">
        <v>38</v>
      </c>
      <c r="P6" s="52">
        <v>44532</v>
      </c>
      <c r="Q6" s="53">
        <v>0.375</v>
      </c>
      <c r="R6" s="12">
        <v>10</v>
      </c>
      <c r="V6" s="4" t="s">
        <v>15</v>
      </c>
    </row>
    <row r="7" spans="1:22">
      <c r="B7" s="4"/>
      <c r="C7" s="22" t="s">
        <v>123</v>
      </c>
      <c r="D7" s="22" t="s">
        <v>124</v>
      </c>
      <c r="E7" s="22">
        <v>2345</v>
      </c>
      <c r="F7" s="36" t="s">
        <v>107</v>
      </c>
      <c r="G7" s="22" t="s">
        <v>125</v>
      </c>
      <c r="H7" s="22" t="s">
        <v>126</v>
      </c>
      <c r="I7" s="22" t="s">
        <v>127</v>
      </c>
      <c r="J7" s="22" t="s">
        <v>128</v>
      </c>
      <c r="K7" s="64" t="s">
        <v>129</v>
      </c>
      <c r="M7" s="4"/>
      <c r="N7" s="11">
        <v>5</v>
      </c>
      <c r="O7" s="7" t="s">
        <v>38</v>
      </c>
      <c r="P7" s="52">
        <v>44532</v>
      </c>
      <c r="Q7" s="53">
        <v>0.41666666666666669</v>
      </c>
      <c r="R7" s="12" t="s">
        <v>129</v>
      </c>
      <c r="V7" s="4" t="s">
        <v>16</v>
      </c>
    </row>
    <row r="8" spans="1:22">
      <c r="B8" s="5"/>
      <c r="C8" s="44" t="s">
        <v>130</v>
      </c>
      <c r="D8" s="14" t="s">
        <v>132</v>
      </c>
      <c r="E8" s="44">
        <v>2345</v>
      </c>
      <c r="F8" s="38" t="s">
        <v>107</v>
      </c>
      <c r="G8" s="44" t="s">
        <v>125</v>
      </c>
      <c r="H8" s="44" t="s">
        <v>126</v>
      </c>
      <c r="I8" s="44" t="s">
        <v>127</v>
      </c>
      <c r="J8" s="44" t="s">
        <v>128</v>
      </c>
      <c r="K8" s="65" t="s">
        <v>131</v>
      </c>
      <c r="M8" s="4"/>
      <c r="N8" s="11">
        <v>6</v>
      </c>
      <c r="O8" s="7" t="s">
        <v>38</v>
      </c>
      <c r="P8" s="52">
        <v>44532</v>
      </c>
      <c r="Q8" s="53">
        <v>0.45833333333333331</v>
      </c>
      <c r="R8" s="12" t="s">
        <v>129</v>
      </c>
      <c r="T8" s="7"/>
      <c r="V8" s="4" t="s">
        <v>17</v>
      </c>
    </row>
    <row r="9" spans="1:22">
      <c r="M9" s="4"/>
      <c r="N9" s="11">
        <v>7</v>
      </c>
      <c r="O9" s="7" t="s">
        <v>37</v>
      </c>
      <c r="P9" s="52">
        <v>44531</v>
      </c>
      <c r="Q9" s="53">
        <v>0.375</v>
      </c>
      <c r="R9" s="12" t="s">
        <v>129</v>
      </c>
      <c r="T9" s="6" t="s">
        <v>83</v>
      </c>
      <c r="V9" s="5" t="s">
        <v>13</v>
      </c>
    </row>
    <row r="10" spans="1:22">
      <c r="M10" s="4"/>
      <c r="N10" s="11">
        <v>8</v>
      </c>
      <c r="O10" s="7" t="s">
        <v>37</v>
      </c>
      <c r="P10" s="52">
        <v>44531</v>
      </c>
      <c r="Q10" s="53">
        <v>0.41666666666666669</v>
      </c>
      <c r="R10" s="12" t="s">
        <v>129</v>
      </c>
      <c r="T10" s="47" t="s">
        <v>46</v>
      </c>
      <c r="V10" s="48" t="s">
        <v>71</v>
      </c>
    </row>
    <row r="11" spans="1:22">
      <c r="B11" s="22" t="s">
        <v>120</v>
      </c>
      <c r="M11" s="4"/>
      <c r="N11" s="11">
        <v>9</v>
      </c>
      <c r="O11" s="7" t="s">
        <v>37</v>
      </c>
      <c r="P11" s="52">
        <v>44531</v>
      </c>
      <c r="Q11" s="53">
        <v>0.45833333333333331</v>
      </c>
      <c r="R11" s="12" t="s">
        <v>129</v>
      </c>
      <c r="T11" s="4" t="s">
        <v>18</v>
      </c>
      <c r="U11" t="s">
        <v>73</v>
      </c>
      <c r="V11" s="22"/>
    </row>
    <row r="12" spans="1:22">
      <c r="M12" s="4"/>
      <c r="N12" s="11">
        <v>10</v>
      </c>
      <c r="O12" s="7" t="s">
        <v>37</v>
      </c>
      <c r="P12" s="52">
        <v>44532</v>
      </c>
      <c r="Q12" s="53">
        <v>0.375</v>
      </c>
      <c r="R12" s="12" t="s">
        <v>129</v>
      </c>
      <c r="T12" s="4" t="s">
        <v>20</v>
      </c>
      <c r="U12" s="7"/>
      <c r="V12" s="22"/>
    </row>
    <row r="13" spans="1:22">
      <c r="M13" s="4"/>
      <c r="N13" s="11">
        <v>11</v>
      </c>
      <c r="O13" s="7" t="s">
        <v>37</v>
      </c>
      <c r="P13" s="52">
        <v>44532</v>
      </c>
      <c r="Q13" s="53">
        <v>0.41666666666666669</v>
      </c>
      <c r="R13" s="12" t="s">
        <v>129</v>
      </c>
      <c r="T13" s="5" t="s">
        <v>21</v>
      </c>
    </row>
    <row r="14" spans="1:22">
      <c r="M14" s="5"/>
      <c r="N14" s="13">
        <v>12</v>
      </c>
      <c r="O14" s="14" t="s">
        <v>37</v>
      </c>
      <c r="P14" s="54">
        <v>44532</v>
      </c>
      <c r="Q14" s="55">
        <v>0.45833333333333331</v>
      </c>
      <c r="R14" s="15" t="s">
        <v>129</v>
      </c>
    </row>
    <row r="25" spans="1:25">
      <c r="A25" s="25" t="s">
        <v>122</v>
      </c>
      <c r="B25" s="8" t="s">
        <v>10</v>
      </c>
      <c r="C25" s="27" t="s">
        <v>22</v>
      </c>
      <c r="D25" s="28" t="s">
        <v>11</v>
      </c>
      <c r="E25" s="28" t="s">
        <v>12</v>
      </c>
      <c r="F25" s="28" t="s">
        <v>14</v>
      </c>
      <c r="G25" s="28" t="s">
        <v>15</v>
      </c>
      <c r="H25" s="28" t="s">
        <v>16</v>
      </c>
      <c r="I25" s="28" t="s">
        <v>17</v>
      </c>
      <c r="J25" s="29" t="s">
        <v>13</v>
      </c>
      <c r="M25" s="47" t="s">
        <v>18</v>
      </c>
      <c r="N25" s="27" t="s">
        <v>46</v>
      </c>
      <c r="O25" s="28" t="s">
        <v>18</v>
      </c>
      <c r="P25" s="28" t="s">
        <v>19</v>
      </c>
      <c r="Q25" s="29" t="s">
        <v>21</v>
      </c>
      <c r="R25" s="7"/>
      <c r="T25" s="25" t="s">
        <v>1</v>
      </c>
      <c r="W25" s="6" t="s">
        <v>55</v>
      </c>
      <c r="Y25" t="s">
        <v>102</v>
      </c>
    </row>
    <row r="26" spans="1:25">
      <c r="B26" s="11"/>
      <c r="C26" s="11" t="s">
        <v>57</v>
      </c>
      <c r="D26" s="7" t="s">
        <v>27</v>
      </c>
      <c r="E26" s="7">
        <v>1234</v>
      </c>
      <c r="F26" s="36" t="s">
        <v>28</v>
      </c>
      <c r="G26" s="7" t="s">
        <v>27</v>
      </c>
      <c r="H26" s="7" t="s">
        <v>105</v>
      </c>
      <c r="I26" s="7" t="s">
        <v>31</v>
      </c>
      <c r="J26" s="12" t="s">
        <v>34</v>
      </c>
      <c r="M26" s="4"/>
      <c r="N26" s="8">
        <v>1</v>
      </c>
      <c r="O26" s="9" t="s">
        <v>38</v>
      </c>
      <c r="P26" s="50">
        <v>44531</v>
      </c>
      <c r="Q26" s="67">
        <v>0.375</v>
      </c>
      <c r="R26" s="7"/>
      <c r="W26" s="47" t="s">
        <v>24</v>
      </c>
      <c r="X26" t="s">
        <v>103</v>
      </c>
      <c r="Y26" s="6" t="s">
        <v>10</v>
      </c>
    </row>
    <row r="27" spans="1:25">
      <c r="B27" s="11"/>
      <c r="C27" s="11" t="s">
        <v>58</v>
      </c>
      <c r="D27" s="7" t="s">
        <v>25</v>
      </c>
      <c r="E27" s="7">
        <v>2345</v>
      </c>
      <c r="F27" s="37" t="s">
        <v>106</v>
      </c>
      <c r="G27" s="7" t="s">
        <v>25</v>
      </c>
      <c r="H27" s="7" t="s">
        <v>29</v>
      </c>
      <c r="I27" s="7" t="s">
        <v>31</v>
      </c>
      <c r="J27" s="12" t="s">
        <v>35</v>
      </c>
      <c r="M27" s="4"/>
      <c r="N27" s="11">
        <v>2</v>
      </c>
      <c r="O27" s="7" t="s">
        <v>38</v>
      </c>
      <c r="P27" s="52">
        <v>44531</v>
      </c>
      <c r="Q27" s="16">
        <v>0.41666666666666669</v>
      </c>
      <c r="R27" s="7"/>
      <c r="U27" s="47" t="s">
        <v>45</v>
      </c>
      <c r="V27" s="22" t="s">
        <v>72</v>
      </c>
      <c r="W27" s="4" t="s">
        <v>23</v>
      </c>
      <c r="Y27" s="4" t="s">
        <v>22</v>
      </c>
    </row>
    <row r="28" spans="1:25">
      <c r="B28" s="13"/>
      <c r="C28" s="13" t="s">
        <v>59</v>
      </c>
      <c r="D28" s="14" t="s">
        <v>26</v>
      </c>
      <c r="E28" s="14">
        <v>5643</v>
      </c>
      <c r="F28" s="38" t="s">
        <v>107</v>
      </c>
      <c r="G28" s="14" t="s">
        <v>26</v>
      </c>
      <c r="H28" s="14" t="s">
        <v>30</v>
      </c>
      <c r="I28" s="14" t="s">
        <v>33</v>
      </c>
      <c r="J28" s="15" t="s">
        <v>36</v>
      </c>
      <c r="M28" s="4"/>
      <c r="N28" s="11">
        <v>3</v>
      </c>
      <c r="O28" s="7" t="s">
        <v>38</v>
      </c>
      <c r="P28" s="52">
        <v>44531</v>
      </c>
      <c r="Q28" s="16">
        <v>0.45833333333333331</v>
      </c>
      <c r="R28" s="7"/>
      <c r="U28" s="47" t="s">
        <v>46</v>
      </c>
      <c r="W28" s="5" t="s">
        <v>121</v>
      </c>
      <c r="Y28" s="4" t="s">
        <v>11</v>
      </c>
    </row>
    <row r="29" spans="1:25">
      <c r="M29" s="4"/>
      <c r="N29" s="11">
        <v>4</v>
      </c>
      <c r="O29" s="7" t="s">
        <v>38</v>
      </c>
      <c r="P29" s="52">
        <v>44532</v>
      </c>
      <c r="Q29" s="16">
        <v>0.375</v>
      </c>
      <c r="R29" s="7"/>
      <c r="U29" s="4" t="s">
        <v>18</v>
      </c>
      <c r="W29" s="9"/>
      <c r="Y29" s="4" t="s">
        <v>12</v>
      </c>
    </row>
    <row r="30" spans="1:25">
      <c r="M30" s="4"/>
      <c r="N30" s="11">
        <v>5</v>
      </c>
      <c r="O30" s="7" t="s">
        <v>38</v>
      </c>
      <c r="P30" s="52">
        <v>44532</v>
      </c>
      <c r="Q30" s="16">
        <v>0.41666666666666669</v>
      </c>
      <c r="R30" s="7"/>
      <c r="U30" s="4" t="s">
        <v>20</v>
      </c>
      <c r="W30" s="7"/>
      <c r="Y30" s="4" t="s">
        <v>14</v>
      </c>
    </row>
    <row r="31" spans="1:25">
      <c r="B31" s="47" t="s">
        <v>56</v>
      </c>
      <c r="C31" s="9" t="s">
        <v>24</v>
      </c>
      <c r="D31" s="9" t="s">
        <v>23</v>
      </c>
      <c r="E31" s="10" t="s">
        <v>46</v>
      </c>
      <c r="M31" s="4"/>
      <c r="N31" s="11">
        <v>6</v>
      </c>
      <c r="O31" s="7" t="s">
        <v>38</v>
      </c>
      <c r="P31" s="52">
        <v>44532</v>
      </c>
      <c r="Q31" s="16">
        <v>0.45833333333333331</v>
      </c>
      <c r="R31" s="7"/>
      <c r="T31" s="7"/>
      <c r="U31" s="5" t="s">
        <v>21</v>
      </c>
      <c r="W31" s="7"/>
      <c r="Y31" s="4" t="s">
        <v>15</v>
      </c>
    </row>
    <row r="32" spans="1:25">
      <c r="B32" s="4"/>
      <c r="C32" s="9" t="s">
        <v>100</v>
      </c>
      <c r="D32" s="9" t="s">
        <v>101</v>
      </c>
      <c r="E32" s="10" t="s">
        <v>43</v>
      </c>
      <c r="M32" s="4"/>
      <c r="N32" s="11">
        <v>7</v>
      </c>
      <c r="O32" s="7" t="s">
        <v>37</v>
      </c>
      <c r="P32" s="52">
        <v>44531</v>
      </c>
      <c r="Q32" s="16">
        <v>0.375</v>
      </c>
      <c r="R32" s="7"/>
      <c r="T32" s="7"/>
      <c r="U32" s="7"/>
      <c r="W32" s="7"/>
      <c r="Y32" s="4" t="s">
        <v>16</v>
      </c>
    </row>
    <row r="33" spans="2:25">
      <c r="B33" s="4"/>
      <c r="C33" s="7">
        <v>1</v>
      </c>
      <c r="D33" s="7" t="s">
        <v>57</v>
      </c>
      <c r="E33" s="12" t="s">
        <v>60</v>
      </c>
      <c r="M33" s="4"/>
      <c r="N33" s="11">
        <v>8</v>
      </c>
      <c r="O33" s="7" t="s">
        <v>37</v>
      </c>
      <c r="P33" s="52">
        <v>44531</v>
      </c>
      <c r="Q33" s="16">
        <v>0.41666666666666669</v>
      </c>
      <c r="R33" s="7"/>
      <c r="T33" s="7"/>
      <c r="U33" s="7"/>
      <c r="W33" s="7"/>
      <c r="Y33" s="4" t="s">
        <v>17</v>
      </c>
    </row>
    <row r="34" spans="2:25">
      <c r="B34" s="4"/>
      <c r="C34" s="7">
        <v>2</v>
      </c>
      <c r="D34" s="7" t="s">
        <v>58</v>
      </c>
      <c r="E34" s="12" t="s">
        <v>60</v>
      </c>
      <c r="M34" s="4"/>
      <c r="N34" s="11">
        <v>9</v>
      </c>
      <c r="O34" s="7" t="s">
        <v>37</v>
      </c>
      <c r="P34" s="52">
        <v>44531</v>
      </c>
      <c r="Q34" s="16">
        <v>0.45833333333333331</v>
      </c>
      <c r="R34" s="7"/>
      <c r="T34" s="7"/>
      <c r="U34" s="7"/>
      <c r="Y34" s="5" t="s">
        <v>13</v>
      </c>
    </row>
    <row r="35" spans="2:25">
      <c r="B35" s="4"/>
      <c r="C35" s="7"/>
      <c r="D35" s="7"/>
      <c r="E35" s="12"/>
      <c r="M35" s="4"/>
      <c r="N35" s="11">
        <v>10</v>
      </c>
      <c r="O35" s="7" t="s">
        <v>37</v>
      </c>
      <c r="P35" s="52">
        <v>44532</v>
      </c>
      <c r="Q35" s="16">
        <v>0.375</v>
      </c>
      <c r="R35" s="7"/>
      <c r="T35" s="7"/>
      <c r="U35" s="7"/>
    </row>
    <row r="36" spans="2:25">
      <c r="B36" s="4"/>
      <c r="C36" s="7">
        <v>3</v>
      </c>
      <c r="D36" s="22" t="s">
        <v>123</v>
      </c>
      <c r="E36" s="68" t="s">
        <v>124</v>
      </c>
      <c r="M36" s="4"/>
      <c r="N36" s="11">
        <v>11</v>
      </c>
      <c r="O36" s="7" t="s">
        <v>37</v>
      </c>
      <c r="P36" s="52">
        <v>44532</v>
      </c>
      <c r="Q36" s="16">
        <v>0.41666666666666669</v>
      </c>
      <c r="R36" s="7"/>
      <c r="T36" s="7"/>
      <c r="U36" s="7"/>
    </row>
    <row r="37" spans="2:25">
      <c r="B37" s="5"/>
      <c r="C37" s="14">
        <v>5</v>
      </c>
      <c r="D37" s="44" t="s">
        <v>130</v>
      </c>
      <c r="E37" s="15" t="s">
        <v>132</v>
      </c>
      <c r="M37" s="5"/>
      <c r="N37" s="13">
        <v>12</v>
      </c>
      <c r="O37" s="14" t="s">
        <v>37</v>
      </c>
      <c r="P37" s="54">
        <v>44532</v>
      </c>
      <c r="Q37" s="17">
        <v>0.45833333333333331</v>
      </c>
      <c r="R37" s="7"/>
      <c r="U37" s="7"/>
    </row>
    <row r="39" spans="2:25">
      <c r="B39" s="22" t="s">
        <v>133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topLeftCell="A36" zoomScale="85" zoomScaleNormal="85" workbookViewId="0">
      <selection activeCell="J68" sqref="J68"/>
    </sheetView>
  </sheetViews>
  <sheetFormatPr defaultRowHeight="13.5"/>
  <cols>
    <col min="6" max="6" width="10.5" bestFit="1" customWidth="1"/>
    <col min="15" max="15" width="9.375" bestFit="1" customWidth="1"/>
    <col min="18" max="18" width="12.75" customWidth="1"/>
  </cols>
  <sheetData>
    <row r="1" spans="1:28">
      <c r="B1" s="25" t="s">
        <v>80</v>
      </c>
      <c r="C1" t="s">
        <v>6</v>
      </c>
      <c r="D1" t="s">
        <v>3</v>
      </c>
    </row>
    <row r="2" spans="1:28">
      <c r="D2" t="s">
        <v>7</v>
      </c>
      <c r="L2" s="7"/>
      <c r="M2" s="7"/>
      <c r="N2" s="7"/>
      <c r="O2" s="7"/>
      <c r="Q2" s="57"/>
    </row>
    <row r="3" spans="1:28">
      <c r="D3" t="s">
        <v>8</v>
      </c>
      <c r="L3" s="7"/>
      <c r="M3" s="7"/>
      <c r="N3" s="7"/>
      <c r="O3" s="7"/>
      <c r="Q3" s="57"/>
    </row>
    <row r="4" spans="1:28">
      <c r="D4" t="s">
        <v>4</v>
      </c>
      <c r="L4" s="7"/>
      <c r="M4" s="7"/>
      <c r="N4" s="7"/>
      <c r="O4" s="7"/>
      <c r="Q4" s="57"/>
      <c r="R4" s="8" t="s">
        <v>10</v>
      </c>
      <c r="S4" s="27" t="s">
        <v>22</v>
      </c>
      <c r="T4" s="28" t="s">
        <v>11</v>
      </c>
      <c r="U4" s="28" t="s">
        <v>12</v>
      </c>
      <c r="V4" s="28" t="s">
        <v>14</v>
      </c>
      <c r="W4" s="28" t="s">
        <v>15</v>
      </c>
      <c r="X4" s="28" t="s">
        <v>16</v>
      </c>
      <c r="Y4" s="28" t="s">
        <v>17</v>
      </c>
      <c r="Z4" s="29" t="s">
        <v>13</v>
      </c>
    </row>
    <row r="5" spans="1:28">
      <c r="D5" t="s">
        <v>79</v>
      </c>
      <c r="L5" s="7"/>
      <c r="M5" s="7"/>
      <c r="N5" s="7"/>
      <c r="O5" s="7"/>
      <c r="Q5" s="57"/>
      <c r="R5" s="11"/>
      <c r="S5" s="11" t="s">
        <v>57</v>
      </c>
      <c r="T5" s="7" t="s">
        <v>27</v>
      </c>
      <c r="U5" s="7">
        <v>1234</v>
      </c>
      <c r="V5" s="36" t="s">
        <v>28</v>
      </c>
      <c r="W5" s="7" t="s">
        <v>27</v>
      </c>
      <c r="X5" s="7" t="s">
        <v>105</v>
      </c>
      <c r="Y5" s="7" t="s">
        <v>31</v>
      </c>
      <c r="Z5" s="12" t="s">
        <v>34</v>
      </c>
    </row>
    <row r="6" spans="1:28">
      <c r="C6" t="s">
        <v>9</v>
      </c>
      <c r="D6" t="s">
        <v>5</v>
      </c>
      <c r="Q6" s="57"/>
      <c r="R6" s="11"/>
      <c r="S6" s="11" t="s">
        <v>58</v>
      </c>
      <c r="T6" s="7" t="s">
        <v>25</v>
      </c>
      <c r="U6" s="7">
        <v>2345</v>
      </c>
      <c r="V6" s="37" t="s">
        <v>106</v>
      </c>
      <c r="W6" s="7" t="s">
        <v>25</v>
      </c>
      <c r="X6" s="7" t="s">
        <v>29</v>
      </c>
      <c r="Y6" s="7" t="s">
        <v>31</v>
      </c>
      <c r="Z6" s="12" t="s">
        <v>35</v>
      </c>
    </row>
    <row r="7" spans="1:28">
      <c r="A7" t="s">
        <v>0</v>
      </c>
      <c r="L7" s="40"/>
      <c r="M7" s="41"/>
      <c r="N7" s="41"/>
      <c r="Q7" s="57"/>
      <c r="R7" s="13"/>
      <c r="S7" s="13" t="s">
        <v>59</v>
      </c>
      <c r="T7" s="14" t="s">
        <v>26</v>
      </c>
      <c r="U7" s="14">
        <v>5643</v>
      </c>
      <c r="V7" s="38" t="s">
        <v>107</v>
      </c>
      <c r="W7" s="14" t="s">
        <v>26</v>
      </c>
      <c r="X7" s="14" t="s">
        <v>30</v>
      </c>
      <c r="Y7" s="14" t="s">
        <v>33</v>
      </c>
      <c r="Z7" s="15" t="s">
        <v>36</v>
      </c>
    </row>
    <row r="8" spans="1:28">
      <c r="B8" s="25" t="s">
        <v>2</v>
      </c>
      <c r="C8" s="8" t="s">
        <v>10</v>
      </c>
      <c r="D8" s="27" t="s">
        <v>22</v>
      </c>
      <c r="E8" s="28" t="s">
        <v>11</v>
      </c>
      <c r="F8" s="28" t="s">
        <v>12</v>
      </c>
      <c r="G8" s="28" t="s">
        <v>14</v>
      </c>
      <c r="H8" s="28" t="s">
        <v>15</v>
      </c>
      <c r="I8" s="28" t="s">
        <v>16</v>
      </c>
      <c r="J8" s="28" t="s">
        <v>17</v>
      </c>
      <c r="K8" s="29" t="s">
        <v>13</v>
      </c>
      <c r="L8" s="56"/>
      <c r="M8" s="49"/>
      <c r="N8" s="49"/>
      <c r="Q8" s="57"/>
    </row>
    <row r="9" spans="1:28">
      <c r="C9" s="11"/>
      <c r="D9" s="11" t="s">
        <v>57</v>
      </c>
      <c r="E9" s="7" t="s">
        <v>27</v>
      </c>
      <c r="F9" s="7">
        <v>1234</v>
      </c>
      <c r="G9" s="36" t="s">
        <v>28</v>
      </c>
      <c r="H9" s="7" t="s">
        <v>27</v>
      </c>
      <c r="I9" s="7" t="s">
        <v>105</v>
      </c>
      <c r="J9" s="7" t="s">
        <v>31</v>
      </c>
      <c r="K9" s="12" t="s">
        <v>34</v>
      </c>
      <c r="L9" s="42"/>
      <c r="M9" s="43"/>
      <c r="N9" s="43"/>
      <c r="Q9" s="57"/>
      <c r="R9" s="47" t="s">
        <v>18</v>
      </c>
      <c r="S9" s="27" t="s">
        <v>46</v>
      </c>
      <c r="T9" s="28" t="s">
        <v>18</v>
      </c>
      <c r="U9" s="28" t="s">
        <v>19</v>
      </c>
      <c r="V9" s="29" t="s">
        <v>21</v>
      </c>
    </row>
    <row r="10" spans="1:28">
      <c r="C10" s="11"/>
      <c r="D10" s="11" t="s">
        <v>58</v>
      </c>
      <c r="E10" s="7" t="s">
        <v>25</v>
      </c>
      <c r="F10" s="7">
        <v>2345</v>
      </c>
      <c r="G10" s="37" t="s">
        <v>106</v>
      </c>
      <c r="H10" s="7" t="s">
        <v>25</v>
      </c>
      <c r="I10" s="7" t="s">
        <v>29</v>
      </c>
      <c r="J10" s="7" t="s">
        <v>31</v>
      </c>
      <c r="K10" s="12" t="s">
        <v>35</v>
      </c>
      <c r="L10" s="42"/>
      <c r="M10" s="43"/>
      <c r="N10" s="43"/>
      <c r="Q10" s="57"/>
      <c r="R10" s="4"/>
      <c r="S10" s="8">
        <v>1</v>
      </c>
      <c r="T10" s="9" t="s">
        <v>38</v>
      </c>
      <c r="U10" s="50">
        <v>44531</v>
      </c>
      <c r="V10" s="67">
        <v>0.375</v>
      </c>
    </row>
    <row r="11" spans="1:28">
      <c r="C11" s="13"/>
      <c r="D11" s="13" t="s">
        <v>59</v>
      </c>
      <c r="E11" s="14" t="s">
        <v>26</v>
      </c>
      <c r="F11" s="14">
        <v>5643</v>
      </c>
      <c r="G11" s="38" t="s">
        <v>107</v>
      </c>
      <c r="H11" s="14" t="s">
        <v>26</v>
      </c>
      <c r="I11" s="14" t="s">
        <v>30</v>
      </c>
      <c r="J11" s="14" t="s">
        <v>33</v>
      </c>
      <c r="K11" s="15" t="s">
        <v>36</v>
      </c>
      <c r="L11" s="42"/>
      <c r="M11" s="43"/>
      <c r="N11" s="43"/>
      <c r="Q11" s="57"/>
      <c r="R11" s="4"/>
      <c r="S11" s="11">
        <v>2</v>
      </c>
      <c r="T11" s="7" t="s">
        <v>38</v>
      </c>
      <c r="U11" s="52">
        <v>44531</v>
      </c>
      <c r="V11" s="16">
        <v>0.41666666666666669</v>
      </c>
    </row>
    <row r="12" spans="1:28">
      <c r="L12" s="35"/>
      <c r="M12" s="35"/>
      <c r="N12" s="35"/>
      <c r="Q12" s="57"/>
      <c r="R12" s="4"/>
      <c r="S12" s="11">
        <v>3</v>
      </c>
      <c r="T12" s="7" t="s">
        <v>38</v>
      </c>
      <c r="U12" s="52">
        <v>44531</v>
      </c>
      <c r="V12" s="16">
        <v>0.45833333333333331</v>
      </c>
    </row>
    <row r="13" spans="1:28">
      <c r="C13" s="8" t="s">
        <v>45</v>
      </c>
      <c r="D13" s="27" t="s">
        <v>46</v>
      </c>
      <c r="E13" s="29" t="s">
        <v>18</v>
      </c>
      <c r="Q13" s="57"/>
      <c r="R13" s="4"/>
      <c r="S13" s="11">
        <v>4</v>
      </c>
      <c r="T13" s="7" t="s">
        <v>38</v>
      </c>
      <c r="U13" s="52">
        <v>44532</v>
      </c>
      <c r="V13" s="16">
        <v>0.375</v>
      </c>
    </row>
    <row r="14" spans="1:28">
      <c r="C14" s="11"/>
      <c r="D14" s="11" t="s">
        <v>60</v>
      </c>
      <c r="E14" s="12" t="s">
        <v>38</v>
      </c>
      <c r="Q14" s="57"/>
      <c r="R14" s="4"/>
      <c r="S14" s="11">
        <v>5</v>
      </c>
      <c r="T14" s="7" t="s">
        <v>38</v>
      </c>
      <c r="U14" s="52">
        <v>44532</v>
      </c>
      <c r="V14" s="16">
        <v>0.41666666666666669</v>
      </c>
      <c r="Z14" s="6" t="s">
        <v>55</v>
      </c>
      <c r="AB14" t="s">
        <v>102</v>
      </c>
    </row>
    <row r="15" spans="1:28">
      <c r="C15" s="13"/>
      <c r="D15" s="13" t="s">
        <v>61</v>
      </c>
      <c r="E15" s="15" t="s">
        <v>37</v>
      </c>
      <c r="I15" s="25" t="s">
        <v>1</v>
      </c>
      <c r="L15" s="6" t="s">
        <v>55</v>
      </c>
      <c r="N15" t="s">
        <v>102</v>
      </c>
      <c r="Q15" s="57"/>
      <c r="R15" s="4"/>
      <c r="S15" s="11">
        <v>6</v>
      </c>
      <c r="T15" s="7" t="s">
        <v>38</v>
      </c>
      <c r="U15" s="52">
        <v>44532</v>
      </c>
      <c r="V15" s="16">
        <v>0.45833333333333331</v>
      </c>
      <c r="Z15" s="47" t="s">
        <v>24</v>
      </c>
      <c r="AA15" t="s">
        <v>103</v>
      </c>
      <c r="AB15" s="6" t="s">
        <v>10</v>
      </c>
    </row>
    <row r="16" spans="1:28">
      <c r="L16" s="4" t="s">
        <v>24</v>
      </c>
      <c r="M16" t="s">
        <v>103</v>
      </c>
      <c r="N16" s="6" t="s">
        <v>10</v>
      </c>
      <c r="Q16" s="57"/>
      <c r="R16" s="4"/>
      <c r="S16" s="11">
        <v>7</v>
      </c>
      <c r="T16" s="7" t="s">
        <v>37</v>
      </c>
      <c r="U16" s="52">
        <v>44531</v>
      </c>
      <c r="V16" s="16">
        <v>0.375</v>
      </c>
      <c r="X16" s="47" t="s">
        <v>45</v>
      </c>
      <c r="Y16" s="22" t="s">
        <v>72</v>
      </c>
      <c r="Z16" s="4" t="s">
        <v>23</v>
      </c>
      <c r="AB16" s="4" t="s">
        <v>22</v>
      </c>
    </row>
    <row r="17" spans="3:28">
      <c r="C17" s="8" t="s">
        <v>20</v>
      </c>
      <c r="D17" s="27" t="s">
        <v>47</v>
      </c>
      <c r="E17" s="29" t="s">
        <v>20</v>
      </c>
      <c r="G17" s="1"/>
      <c r="H17" s="2"/>
      <c r="J17" s="6" t="s">
        <v>45</v>
      </c>
      <c r="K17" s="22" t="s">
        <v>72</v>
      </c>
      <c r="L17" s="4" t="s">
        <v>23</v>
      </c>
      <c r="N17" s="4" t="s">
        <v>22</v>
      </c>
      <c r="Q17" s="57"/>
      <c r="R17" s="4"/>
      <c r="S17" s="11">
        <v>8</v>
      </c>
      <c r="T17" s="7" t="s">
        <v>37</v>
      </c>
      <c r="U17" s="52">
        <v>44531</v>
      </c>
      <c r="V17" s="16">
        <v>0.41666666666666669</v>
      </c>
      <c r="X17" s="47" t="s">
        <v>46</v>
      </c>
      <c r="Z17" s="5" t="s">
        <v>121</v>
      </c>
      <c r="AB17" s="4" t="s">
        <v>11</v>
      </c>
    </row>
    <row r="18" spans="3:28">
      <c r="C18" s="11"/>
      <c r="D18" s="11" t="s">
        <v>62</v>
      </c>
      <c r="E18" s="18" t="s">
        <v>48</v>
      </c>
      <c r="G18" s="1"/>
      <c r="H18" s="2"/>
      <c r="J18" s="4" t="s">
        <v>46</v>
      </c>
      <c r="L18" s="4" t="s">
        <v>39</v>
      </c>
      <c r="N18" s="4" t="s">
        <v>11</v>
      </c>
      <c r="Q18" s="57"/>
      <c r="R18" s="4"/>
      <c r="S18" s="11">
        <v>9</v>
      </c>
      <c r="T18" s="7" t="s">
        <v>37</v>
      </c>
      <c r="U18" s="52">
        <v>44531</v>
      </c>
      <c r="V18" s="16">
        <v>0.45833333333333331</v>
      </c>
      <c r="X18" s="4" t="s">
        <v>18</v>
      </c>
      <c r="Z18" s="9"/>
      <c r="AB18" s="4" t="s">
        <v>12</v>
      </c>
    </row>
    <row r="19" spans="3:28">
      <c r="C19" s="11"/>
      <c r="D19" s="11" t="s">
        <v>63</v>
      </c>
      <c r="E19" s="19" t="s">
        <v>49</v>
      </c>
      <c r="F19" s="3"/>
      <c r="G19" s="1"/>
      <c r="H19" s="2"/>
      <c r="J19" s="5" t="s">
        <v>18</v>
      </c>
      <c r="L19" s="4" t="s">
        <v>47</v>
      </c>
      <c r="N19" s="4" t="s">
        <v>12</v>
      </c>
      <c r="Q19" s="57"/>
      <c r="R19" s="4"/>
      <c r="S19" s="11">
        <v>10</v>
      </c>
      <c r="T19" s="7" t="s">
        <v>37</v>
      </c>
      <c r="U19" s="52">
        <v>44532</v>
      </c>
      <c r="V19" s="16">
        <v>0.375</v>
      </c>
      <c r="X19" s="4" t="s">
        <v>20</v>
      </c>
      <c r="Z19" s="7"/>
      <c r="AB19" s="4" t="s">
        <v>14</v>
      </c>
    </row>
    <row r="20" spans="3:28">
      <c r="C20" s="11"/>
      <c r="D20" s="11" t="s">
        <v>64</v>
      </c>
      <c r="E20" s="19" t="s">
        <v>50</v>
      </c>
      <c r="F20" s="3"/>
      <c r="G20" s="1"/>
      <c r="H20" s="2"/>
      <c r="L20" s="4" t="s">
        <v>40</v>
      </c>
      <c r="N20" s="4" t="s">
        <v>14</v>
      </c>
      <c r="Q20" s="57"/>
      <c r="R20" s="4"/>
      <c r="S20" s="11">
        <v>11</v>
      </c>
      <c r="T20" s="7" t="s">
        <v>37</v>
      </c>
      <c r="U20" s="52">
        <v>44532</v>
      </c>
      <c r="V20" s="16">
        <v>0.41666666666666669</v>
      </c>
      <c r="X20" s="5" t="s">
        <v>21</v>
      </c>
      <c r="Z20" s="7"/>
      <c r="AB20" s="4" t="s">
        <v>15</v>
      </c>
    </row>
    <row r="21" spans="3:28">
      <c r="C21" s="13"/>
      <c r="D21" s="13" t="s">
        <v>65</v>
      </c>
      <c r="E21" s="20" t="s">
        <v>51</v>
      </c>
      <c r="G21" s="1"/>
      <c r="H21" s="2"/>
      <c r="I21" s="7"/>
      <c r="J21" s="6" t="s">
        <v>20</v>
      </c>
      <c r="L21" s="4"/>
      <c r="N21" s="4" t="s">
        <v>15</v>
      </c>
      <c r="Q21" s="57"/>
      <c r="R21" s="5"/>
      <c r="S21" s="13">
        <v>12</v>
      </c>
      <c r="T21" s="14" t="s">
        <v>37</v>
      </c>
      <c r="U21" s="54">
        <v>44532</v>
      </c>
      <c r="V21" s="17">
        <v>0.45833333333333331</v>
      </c>
      <c r="X21" s="7"/>
      <c r="Z21" s="7"/>
      <c r="AB21" s="4" t="s">
        <v>16</v>
      </c>
    </row>
    <row r="22" spans="3:28">
      <c r="F22" s="3"/>
      <c r="G22" s="1"/>
      <c r="H22" s="2"/>
      <c r="I22" s="7"/>
      <c r="J22" s="4" t="s">
        <v>47</v>
      </c>
      <c r="L22" s="4"/>
      <c r="N22" s="4" t="s">
        <v>16</v>
      </c>
      <c r="P22" s="7"/>
      <c r="Q22" s="57"/>
      <c r="R22" s="7"/>
      <c r="S22" s="7"/>
      <c r="T22" s="7"/>
      <c r="U22" s="7"/>
      <c r="X22" s="7"/>
      <c r="Z22" s="7"/>
      <c r="AB22" s="4" t="s">
        <v>17</v>
      </c>
    </row>
    <row r="23" spans="3:28">
      <c r="C23" s="8" t="s">
        <v>21</v>
      </c>
      <c r="D23" s="27" t="s">
        <v>42</v>
      </c>
      <c r="E23" s="29" t="s">
        <v>21</v>
      </c>
      <c r="F23" s="3"/>
      <c r="G23" s="1"/>
      <c r="H23" s="2"/>
      <c r="I23" s="7"/>
      <c r="J23" s="5" t="s">
        <v>20</v>
      </c>
      <c r="L23" s="5"/>
      <c r="N23" s="4" t="s">
        <v>17</v>
      </c>
      <c r="P23" s="7"/>
      <c r="Q23" s="57"/>
      <c r="R23" s="7"/>
      <c r="S23" s="7"/>
      <c r="T23" s="7"/>
      <c r="U23" s="7"/>
      <c r="X23" s="7"/>
      <c r="AB23" s="5" t="s">
        <v>13</v>
      </c>
    </row>
    <row r="24" spans="3:28">
      <c r="C24" s="11"/>
      <c r="D24" s="11" t="s">
        <v>66</v>
      </c>
      <c r="E24" s="16">
        <v>0.375</v>
      </c>
      <c r="G24" s="1"/>
      <c r="H24" s="2"/>
      <c r="I24" s="7"/>
      <c r="J24" s="7"/>
      <c r="N24" s="5" t="s">
        <v>13</v>
      </c>
      <c r="P24" s="7"/>
      <c r="Q24" s="57"/>
      <c r="R24" s="7"/>
      <c r="S24" s="7"/>
      <c r="T24" s="7"/>
      <c r="U24" s="7"/>
    </row>
    <row r="25" spans="3:28">
      <c r="C25" s="11"/>
      <c r="D25" s="11" t="s">
        <v>74</v>
      </c>
      <c r="E25" s="16">
        <v>0.41666666666666669</v>
      </c>
      <c r="F25" s="3"/>
      <c r="G25" s="1"/>
      <c r="H25" s="2"/>
      <c r="I25" s="7"/>
      <c r="J25" s="6" t="s">
        <v>21</v>
      </c>
      <c r="P25" s="7"/>
      <c r="Q25" s="57"/>
      <c r="R25" s="7"/>
    </row>
    <row r="26" spans="3:28">
      <c r="C26" s="13"/>
      <c r="D26" s="13" t="s">
        <v>67</v>
      </c>
      <c r="E26" s="17">
        <v>0.45833333333333331</v>
      </c>
      <c r="F26" s="3"/>
      <c r="G26" s="1"/>
      <c r="H26" s="2"/>
      <c r="I26" s="7"/>
      <c r="J26" s="4" t="s">
        <v>42</v>
      </c>
      <c r="P26" s="7"/>
      <c r="Q26" s="57"/>
      <c r="R26" s="22" t="s">
        <v>133</v>
      </c>
      <c r="U26" s="21"/>
      <c r="V26" s="1"/>
    </row>
    <row r="27" spans="3:28">
      <c r="J27" s="5" t="s">
        <v>21</v>
      </c>
      <c r="P27" s="7"/>
      <c r="Q27" s="57"/>
      <c r="R27" s="47" t="s">
        <v>56</v>
      </c>
      <c r="S27" s="9" t="s">
        <v>24</v>
      </c>
      <c r="T27" s="9" t="s">
        <v>23</v>
      </c>
      <c r="U27" s="10" t="s">
        <v>46</v>
      </c>
      <c r="V27" s="1"/>
    </row>
    <row r="28" spans="3:28">
      <c r="C28" s="8" t="s">
        <v>56</v>
      </c>
      <c r="D28" s="27" t="s">
        <v>24</v>
      </c>
      <c r="E28" s="28" t="s">
        <v>23</v>
      </c>
      <c r="F28" s="28" t="s">
        <v>46</v>
      </c>
      <c r="G28" s="28" t="s">
        <v>47</v>
      </c>
      <c r="H28" s="29" t="s">
        <v>40</v>
      </c>
      <c r="P28" s="7"/>
      <c r="Q28" s="57"/>
      <c r="R28" s="4"/>
      <c r="S28" s="9" t="s">
        <v>100</v>
      </c>
      <c r="T28" s="9" t="s">
        <v>101</v>
      </c>
      <c r="U28" s="10" t="s">
        <v>43</v>
      </c>
      <c r="V28" s="1"/>
    </row>
    <row r="29" spans="3:28">
      <c r="C29" s="11"/>
      <c r="D29" s="11" t="s">
        <v>100</v>
      </c>
      <c r="E29" s="7" t="s">
        <v>101</v>
      </c>
      <c r="F29" s="7" t="s">
        <v>43</v>
      </c>
      <c r="G29" s="7" t="s">
        <v>43</v>
      </c>
      <c r="H29" s="12" t="s">
        <v>43</v>
      </c>
      <c r="P29" s="7"/>
      <c r="Q29" s="57"/>
      <c r="R29" s="4"/>
      <c r="S29" s="7">
        <v>1</v>
      </c>
      <c r="T29" s="7" t="s">
        <v>57</v>
      </c>
      <c r="U29" s="12" t="s">
        <v>60</v>
      </c>
      <c r="V29" s="1"/>
    </row>
    <row r="30" spans="3:28">
      <c r="C30" s="11"/>
      <c r="D30" s="11">
        <v>1</v>
      </c>
      <c r="E30" s="7" t="s">
        <v>57</v>
      </c>
      <c r="F30" s="7" t="s">
        <v>60</v>
      </c>
      <c r="G30" s="7" t="s">
        <v>62</v>
      </c>
      <c r="H30" s="12" t="s">
        <v>66</v>
      </c>
      <c r="Q30" s="57"/>
      <c r="R30" s="4"/>
      <c r="S30" s="7">
        <v>2</v>
      </c>
      <c r="T30" s="7" t="s">
        <v>58</v>
      </c>
      <c r="U30" s="12" t="s">
        <v>60</v>
      </c>
      <c r="V30" s="1"/>
    </row>
    <row r="31" spans="3:28">
      <c r="C31" s="11"/>
      <c r="D31" s="11">
        <v>2</v>
      </c>
      <c r="E31" s="7" t="s">
        <v>58</v>
      </c>
      <c r="F31" s="7" t="s">
        <v>60</v>
      </c>
      <c r="G31" s="7" t="s">
        <v>62</v>
      </c>
      <c r="H31" s="12" t="s">
        <v>66</v>
      </c>
      <c r="Q31" s="57"/>
      <c r="R31" s="4"/>
      <c r="S31" s="7"/>
      <c r="T31" s="7"/>
      <c r="U31" s="12"/>
    </row>
    <row r="32" spans="3:28">
      <c r="C32" s="11"/>
      <c r="D32" s="11">
        <v>3</v>
      </c>
      <c r="E32" s="7" t="s">
        <v>59</v>
      </c>
      <c r="F32" s="7" t="s">
        <v>61</v>
      </c>
      <c r="G32" s="7" t="s">
        <v>63</v>
      </c>
      <c r="H32" s="12" t="s">
        <v>67</v>
      </c>
      <c r="Q32" s="57"/>
      <c r="R32" s="4"/>
      <c r="S32" s="7">
        <v>3</v>
      </c>
      <c r="T32" s="22" t="s">
        <v>123</v>
      </c>
      <c r="U32" s="68" t="s">
        <v>124</v>
      </c>
    </row>
    <row r="33" spans="2:25">
      <c r="C33" s="13"/>
      <c r="D33" s="13"/>
      <c r="E33" s="14"/>
      <c r="F33" s="44" t="s">
        <v>104</v>
      </c>
      <c r="G33" s="14"/>
      <c r="H33" s="15"/>
      <c r="Q33" s="57"/>
      <c r="R33" s="5"/>
      <c r="S33" s="14">
        <v>5</v>
      </c>
      <c r="T33" s="44" t="s">
        <v>130</v>
      </c>
      <c r="U33" s="15" t="s">
        <v>132</v>
      </c>
    </row>
    <row r="34" spans="2:25">
      <c r="Q34" s="57"/>
    </row>
    <row r="35" spans="2:25">
      <c r="B35" s="25" t="s">
        <v>81</v>
      </c>
      <c r="C35" t="s">
        <v>99</v>
      </c>
      <c r="Q35" s="57"/>
    </row>
    <row r="36" spans="2:25">
      <c r="B36" s="26"/>
      <c r="C36" t="s">
        <v>97</v>
      </c>
      <c r="D36" t="s">
        <v>92</v>
      </c>
      <c r="E36" t="s">
        <v>90</v>
      </c>
      <c r="Q36" s="57"/>
    </row>
    <row r="37" spans="2:25">
      <c r="B37" s="26"/>
      <c r="D37" t="s">
        <v>94</v>
      </c>
      <c r="E37" t="s">
        <v>98</v>
      </c>
      <c r="Q37" s="57"/>
    </row>
    <row r="38" spans="2:25" ht="14.25" thickBot="1">
      <c r="C38" t="s">
        <v>77</v>
      </c>
      <c r="D38" t="s">
        <v>91</v>
      </c>
      <c r="E38" t="s">
        <v>75</v>
      </c>
      <c r="F38" s="24" t="s">
        <v>76</v>
      </c>
      <c r="G38" t="s">
        <v>78</v>
      </c>
      <c r="Q38" s="60"/>
      <c r="R38" s="61"/>
      <c r="S38" s="61"/>
      <c r="T38" s="61"/>
      <c r="U38" s="61"/>
      <c r="V38" s="61"/>
    </row>
    <row r="39" spans="2:25" ht="14.25" thickTop="1">
      <c r="D39" t="s">
        <v>92</v>
      </c>
      <c r="E39" t="s">
        <v>85</v>
      </c>
      <c r="Q39" s="62"/>
      <c r="W39" s="7"/>
    </row>
    <row r="40" spans="2:25">
      <c r="E40" t="s">
        <v>86</v>
      </c>
      <c r="Q40" s="7"/>
      <c r="R40" s="46" t="s">
        <v>119</v>
      </c>
      <c r="W40" s="7"/>
    </row>
    <row r="41" spans="2:25">
      <c r="E41" t="s">
        <v>87</v>
      </c>
      <c r="Q41" s="7"/>
      <c r="R41" s="45" t="s">
        <v>112</v>
      </c>
      <c r="S41" s="45"/>
      <c r="T41" s="45"/>
      <c r="U41" s="45"/>
      <c r="V41" s="45"/>
      <c r="W41" s="45"/>
      <c r="X41" s="45"/>
      <c r="Y41" s="45"/>
    </row>
    <row r="42" spans="2:25">
      <c r="F42" s="39" t="s">
        <v>108</v>
      </c>
      <c r="Q42" s="7"/>
      <c r="R42" s="45"/>
      <c r="S42" s="45"/>
      <c r="T42" s="45" t="s">
        <v>109</v>
      </c>
      <c r="U42" s="45"/>
      <c r="V42" s="45"/>
      <c r="W42" s="45"/>
      <c r="X42" s="45"/>
      <c r="Y42" s="45"/>
    </row>
    <row r="43" spans="2:25">
      <c r="D43" t="s">
        <v>94</v>
      </c>
      <c r="E43" t="s">
        <v>95</v>
      </c>
      <c r="Q43" s="7"/>
      <c r="R43" s="45"/>
      <c r="S43" s="45"/>
      <c r="T43" s="45" t="s">
        <v>110</v>
      </c>
      <c r="U43" s="45"/>
      <c r="V43" s="45"/>
      <c r="W43" s="45"/>
      <c r="X43" s="45"/>
      <c r="Y43" s="45"/>
    </row>
    <row r="44" spans="2:25">
      <c r="D44" t="s">
        <v>93</v>
      </c>
      <c r="E44" t="s">
        <v>89</v>
      </c>
      <c r="Q44" s="7"/>
      <c r="R44" s="45" t="s">
        <v>111</v>
      </c>
      <c r="S44" s="45"/>
      <c r="T44" s="45"/>
      <c r="U44" s="45"/>
      <c r="V44" s="45"/>
      <c r="W44" s="45"/>
      <c r="X44" s="45"/>
      <c r="Y44" s="45"/>
    </row>
    <row r="45" spans="2:25">
      <c r="C45" t="s">
        <v>88</v>
      </c>
      <c r="D45" t="s">
        <v>92</v>
      </c>
      <c r="E45" t="s">
        <v>90</v>
      </c>
      <c r="Q45" s="7"/>
      <c r="R45" t="s">
        <v>113</v>
      </c>
    </row>
    <row r="46" spans="2:25">
      <c r="D46" t="s">
        <v>94</v>
      </c>
      <c r="E46" t="s">
        <v>96</v>
      </c>
      <c r="Q46" s="7"/>
      <c r="R46" t="s">
        <v>114</v>
      </c>
    </row>
    <row r="47" spans="2:25">
      <c r="C47" t="s">
        <v>82</v>
      </c>
      <c r="D47" t="s">
        <v>84</v>
      </c>
      <c r="Q47" s="7"/>
    </row>
    <row r="55" spans="3:14">
      <c r="C55" s="7" t="s">
        <v>145</v>
      </c>
    </row>
    <row r="56" spans="3:14">
      <c r="C56" t="s">
        <v>146</v>
      </c>
      <c r="D56" s="7"/>
      <c r="E56" s="7"/>
      <c r="F56" s="7"/>
    </row>
    <row r="57" spans="3:14">
      <c r="C57" s="7" t="s">
        <v>144</v>
      </c>
      <c r="D57" s="7"/>
      <c r="E57" s="7"/>
      <c r="F57" s="7"/>
    </row>
    <row r="58" spans="3:14">
      <c r="C58" s="7"/>
      <c r="D58" s="7"/>
      <c r="E58" s="7"/>
      <c r="F58" s="7"/>
      <c r="I58" s="8" t="s">
        <v>56</v>
      </c>
      <c r="J58" s="27" t="s">
        <v>24</v>
      </c>
      <c r="K58" s="28" t="s">
        <v>23</v>
      </c>
      <c r="L58" s="28" t="s">
        <v>46</v>
      </c>
      <c r="M58" s="28" t="s">
        <v>47</v>
      </c>
      <c r="N58" s="29" t="s">
        <v>40</v>
      </c>
    </row>
    <row r="59" spans="3:14">
      <c r="C59" s="30" t="s">
        <v>139</v>
      </c>
      <c r="D59" s="70">
        <v>44531</v>
      </c>
      <c r="E59" t="s">
        <v>141</v>
      </c>
      <c r="F59" s="31">
        <v>10</v>
      </c>
      <c r="G59" s="31">
        <v>1</v>
      </c>
      <c r="I59" s="11"/>
      <c r="J59" s="11" t="s">
        <v>100</v>
      </c>
      <c r="K59" s="7" t="s">
        <v>101</v>
      </c>
      <c r="L59" s="7" t="s">
        <v>43</v>
      </c>
      <c r="M59" s="7" t="s">
        <v>43</v>
      </c>
      <c r="N59" s="12" t="s">
        <v>43</v>
      </c>
    </row>
    <row r="60" spans="3:14">
      <c r="C60" s="31"/>
      <c r="D60" s="31"/>
      <c r="E60" t="s">
        <v>142</v>
      </c>
      <c r="F60" s="31">
        <v>11</v>
      </c>
      <c r="G60" s="31">
        <v>8</v>
      </c>
      <c r="I60" s="11"/>
      <c r="J60" s="11">
        <v>1</v>
      </c>
      <c r="K60" s="7" t="s">
        <v>57</v>
      </c>
      <c r="L60" s="7" t="s">
        <v>60</v>
      </c>
      <c r="M60" s="7" t="s">
        <v>62</v>
      </c>
      <c r="N60" s="12" t="s">
        <v>66</v>
      </c>
    </row>
    <row r="61" spans="3:14">
      <c r="C61" s="71"/>
      <c r="D61" s="63"/>
      <c r="E61" s="22" t="s">
        <v>143</v>
      </c>
      <c r="F61" s="63">
        <v>12</v>
      </c>
      <c r="G61" s="31">
        <v>10</v>
      </c>
      <c r="I61" s="11"/>
      <c r="J61" s="11">
        <v>2</v>
      </c>
      <c r="K61" s="7" t="s">
        <v>58</v>
      </c>
      <c r="L61" s="7" t="s">
        <v>60</v>
      </c>
      <c r="M61" s="7" t="s">
        <v>62</v>
      </c>
      <c r="N61" s="12" t="s">
        <v>66</v>
      </c>
    </row>
    <row r="62" spans="3:14">
      <c r="C62" s="32" t="s">
        <v>140</v>
      </c>
      <c r="D62" s="72">
        <v>44532</v>
      </c>
      <c r="E62" t="s">
        <v>141</v>
      </c>
      <c r="F62" s="31">
        <v>10</v>
      </c>
      <c r="G62" s="31">
        <v>10</v>
      </c>
      <c r="I62" s="11"/>
      <c r="J62" s="11">
        <v>3</v>
      </c>
      <c r="K62" s="7" t="s">
        <v>59</v>
      </c>
      <c r="L62" s="7" t="s">
        <v>61</v>
      </c>
      <c r="M62" s="7" t="s">
        <v>63</v>
      </c>
      <c r="N62" s="12" t="s">
        <v>67</v>
      </c>
    </row>
    <row r="63" spans="3:14">
      <c r="C63" s="32"/>
      <c r="D63" s="33"/>
      <c r="E63" t="s">
        <v>142</v>
      </c>
      <c r="F63" s="31">
        <v>11</v>
      </c>
      <c r="G63" s="31">
        <v>10</v>
      </c>
      <c r="I63" s="13"/>
      <c r="J63" s="13"/>
      <c r="K63" s="14"/>
      <c r="L63" s="44" t="s">
        <v>104</v>
      </c>
      <c r="M63" s="14"/>
      <c r="N63" s="15"/>
    </row>
    <row r="64" spans="3:14">
      <c r="C64" s="32"/>
      <c r="D64" s="33"/>
      <c r="E64" s="22" t="s">
        <v>143</v>
      </c>
      <c r="F64" s="63">
        <v>12</v>
      </c>
      <c r="G64" s="31">
        <v>9</v>
      </c>
    </row>
    <row r="69" spans="3:5">
      <c r="C69" s="8" t="s">
        <v>20</v>
      </c>
      <c r="D69" s="27" t="s">
        <v>47</v>
      </c>
      <c r="E69" s="29" t="s">
        <v>20</v>
      </c>
    </row>
    <row r="70" spans="3:5">
      <c r="C70" s="11"/>
      <c r="D70" s="11" t="s">
        <v>62</v>
      </c>
      <c r="E70" s="18" t="s">
        <v>48</v>
      </c>
    </row>
    <row r="71" spans="3:5">
      <c r="C71" s="11"/>
      <c r="D71" s="11" t="s">
        <v>63</v>
      </c>
      <c r="E71" s="19" t="s">
        <v>49</v>
      </c>
    </row>
    <row r="72" spans="3:5">
      <c r="C72" s="11"/>
      <c r="D72" s="11" t="s">
        <v>64</v>
      </c>
      <c r="E72" s="19" t="s">
        <v>50</v>
      </c>
    </row>
    <row r="73" spans="3:5">
      <c r="C73" s="13"/>
      <c r="D73" s="13" t="s">
        <v>65</v>
      </c>
      <c r="E73" s="20" t="s">
        <v>51</v>
      </c>
    </row>
    <row r="75" spans="3:5">
      <c r="C75" s="8" t="s">
        <v>21</v>
      </c>
      <c r="D75" s="27" t="s">
        <v>42</v>
      </c>
      <c r="E75" s="29" t="s">
        <v>21</v>
      </c>
    </row>
    <row r="76" spans="3:5">
      <c r="C76" s="11"/>
      <c r="D76" s="11" t="s">
        <v>66</v>
      </c>
      <c r="E76" s="16">
        <v>0.375</v>
      </c>
    </row>
    <row r="77" spans="3:5">
      <c r="C77" s="11"/>
      <c r="D77" s="11" t="s">
        <v>74</v>
      </c>
      <c r="E77" s="16">
        <v>0.41666666666666669</v>
      </c>
    </row>
    <row r="78" spans="3:5">
      <c r="C78" s="13"/>
      <c r="D78" s="13" t="s">
        <v>67</v>
      </c>
      <c r="E78" s="17">
        <v>0.45833333333333331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35"/>
  <sheetViews>
    <sheetView topLeftCell="A47" zoomScale="85" zoomScaleNormal="85" workbookViewId="0">
      <selection activeCell="A73" sqref="A73:J142"/>
    </sheetView>
  </sheetViews>
  <sheetFormatPr defaultRowHeight="13.5"/>
  <cols>
    <col min="18" max="18" width="10.5" bestFit="1" customWidth="1"/>
    <col min="25" max="25" width="10.5" bestFit="1" customWidth="1"/>
  </cols>
  <sheetData>
    <row r="1" spans="1:25">
      <c r="A1" s="25" t="s">
        <v>80</v>
      </c>
      <c r="B1" t="s">
        <v>6</v>
      </c>
      <c r="C1" t="s">
        <v>3</v>
      </c>
      <c r="W1" t="s">
        <v>166</v>
      </c>
    </row>
    <row r="2" spans="1:25">
      <c r="C2" t="s">
        <v>7</v>
      </c>
      <c r="K2" s="7"/>
      <c r="L2" s="7"/>
      <c r="M2" s="7"/>
      <c r="N2" s="7"/>
      <c r="X2" t="s">
        <v>162</v>
      </c>
      <c r="Y2" t="s">
        <v>165</v>
      </c>
    </row>
    <row r="3" spans="1:25">
      <c r="C3" t="s">
        <v>8</v>
      </c>
      <c r="K3" t="s">
        <v>155</v>
      </c>
      <c r="S3" t="s">
        <v>157</v>
      </c>
      <c r="X3" t="s">
        <v>163</v>
      </c>
      <c r="Y3" s="3">
        <v>44531</v>
      </c>
    </row>
    <row r="4" spans="1:25">
      <c r="C4" t="s">
        <v>4</v>
      </c>
      <c r="K4" t="s">
        <v>156</v>
      </c>
      <c r="X4" t="s">
        <v>164</v>
      </c>
      <c r="Y4" s="1">
        <v>0.375</v>
      </c>
    </row>
    <row r="5" spans="1:25">
      <c r="C5" t="s">
        <v>79</v>
      </c>
    </row>
    <row r="6" spans="1:25">
      <c r="B6" t="s">
        <v>9</v>
      </c>
      <c r="C6" t="s">
        <v>5</v>
      </c>
    </row>
    <row r="7" spans="1:25">
      <c r="Q7" s="8" t="s">
        <v>56</v>
      </c>
      <c r="R7" s="27" t="s">
        <v>24</v>
      </c>
      <c r="S7" s="28" t="s">
        <v>23</v>
      </c>
      <c r="T7" s="28" t="s">
        <v>46</v>
      </c>
      <c r="U7" s="28" t="s">
        <v>47</v>
      </c>
      <c r="V7" s="29" t="s">
        <v>40</v>
      </c>
    </row>
    <row r="8" spans="1:25">
      <c r="A8" s="25" t="s">
        <v>2</v>
      </c>
      <c r="B8" s="8" t="s">
        <v>10</v>
      </c>
      <c r="C8" s="27" t="s">
        <v>22</v>
      </c>
      <c r="D8" s="28" t="s">
        <v>11</v>
      </c>
      <c r="E8" s="28" t="s">
        <v>12</v>
      </c>
      <c r="F8" s="28" t="s">
        <v>14</v>
      </c>
      <c r="G8" s="28" t="s">
        <v>15</v>
      </c>
      <c r="H8" s="28" t="s">
        <v>16</v>
      </c>
      <c r="I8" s="28" t="s">
        <v>17</v>
      </c>
      <c r="J8" s="29" t="s">
        <v>13</v>
      </c>
      <c r="Q8" s="11"/>
      <c r="R8" s="11" t="s">
        <v>100</v>
      </c>
      <c r="S8" s="7" t="s">
        <v>101</v>
      </c>
      <c r="T8" s="7" t="s">
        <v>43</v>
      </c>
      <c r="U8" s="7" t="s">
        <v>43</v>
      </c>
      <c r="V8" s="12" t="s">
        <v>43</v>
      </c>
    </row>
    <row r="9" spans="1:25">
      <c r="B9" s="11"/>
      <c r="C9" s="11" t="s">
        <v>57</v>
      </c>
      <c r="D9" s="7" t="s">
        <v>27</v>
      </c>
      <c r="E9" s="7">
        <v>1234</v>
      </c>
      <c r="F9" s="36" t="s">
        <v>28</v>
      </c>
      <c r="G9" s="7" t="s">
        <v>27</v>
      </c>
      <c r="H9" s="7" t="s">
        <v>105</v>
      </c>
      <c r="I9" s="7" t="s">
        <v>31</v>
      </c>
      <c r="J9" s="12" t="s">
        <v>34</v>
      </c>
      <c r="Q9" s="11"/>
      <c r="R9" s="11">
        <v>1</v>
      </c>
      <c r="S9" s="7" t="s">
        <v>57</v>
      </c>
      <c r="T9" s="7" t="s">
        <v>60</v>
      </c>
      <c r="U9" s="7" t="s">
        <v>62</v>
      </c>
      <c r="V9" s="12" t="s">
        <v>66</v>
      </c>
    </row>
    <row r="10" spans="1:25">
      <c r="B10" s="11"/>
      <c r="C10" s="11" t="s">
        <v>58</v>
      </c>
      <c r="D10" s="7" t="s">
        <v>25</v>
      </c>
      <c r="E10" s="7">
        <v>2345</v>
      </c>
      <c r="F10" s="37" t="s">
        <v>106</v>
      </c>
      <c r="G10" s="7" t="s">
        <v>25</v>
      </c>
      <c r="H10" s="7" t="s">
        <v>29</v>
      </c>
      <c r="I10" s="7" t="s">
        <v>31</v>
      </c>
      <c r="J10" s="12" t="s">
        <v>35</v>
      </c>
      <c r="Q10" s="11"/>
      <c r="R10" s="11">
        <v>2</v>
      </c>
      <c r="S10" s="7" t="s">
        <v>58</v>
      </c>
      <c r="T10" s="7" t="s">
        <v>60</v>
      </c>
      <c r="U10" s="7" t="s">
        <v>62</v>
      </c>
      <c r="V10" s="12" t="s">
        <v>66</v>
      </c>
    </row>
    <row r="11" spans="1:25">
      <c r="B11" s="13"/>
      <c r="C11" s="13" t="s">
        <v>59</v>
      </c>
      <c r="D11" s="14" t="s">
        <v>26</v>
      </c>
      <c r="E11" s="14">
        <v>5643</v>
      </c>
      <c r="F11" s="38" t="s">
        <v>107</v>
      </c>
      <c r="G11" s="14" t="s">
        <v>26</v>
      </c>
      <c r="H11" s="14" t="s">
        <v>30</v>
      </c>
      <c r="I11" s="14" t="s">
        <v>33</v>
      </c>
      <c r="J11" s="15" t="s">
        <v>36</v>
      </c>
      <c r="Q11" s="11"/>
      <c r="R11" s="11">
        <v>3</v>
      </c>
      <c r="S11" s="7" t="s">
        <v>59</v>
      </c>
      <c r="T11" s="7" t="s">
        <v>61</v>
      </c>
      <c r="U11" s="7" t="s">
        <v>63</v>
      </c>
      <c r="V11" s="12" t="s">
        <v>67</v>
      </c>
    </row>
    <row r="12" spans="1:25">
      <c r="K12" s="31"/>
      <c r="L12" s="31"/>
      <c r="M12" s="31"/>
      <c r="N12" s="30"/>
      <c r="Q12" s="13"/>
      <c r="R12" s="13"/>
      <c r="S12" s="14"/>
      <c r="T12" s="44" t="s">
        <v>104</v>
      </c>
      <c r="U12" s="14"/>
      <c r="V12" s="15"/>
    </row>
    <row r="13" spans="1:25">
      <c r="B13" s="8" t="s">
        <v>18</v>
      </c>
      <c r="C13" s="27" t="s">
        <v>46</v>
      </c>
      <c r="D13" s="29" t="s">
        <v>18</v>
      </c>
      <c r="E13" s="22" t="s">
        <v>183</v>
      </c>
      <c r="K13" s="30"/>
      <c r="L13" s="30"/>
      <c r="M13" s="30"/>
      <c r="N13" s="30"/>
    </row>
    <row r="14" spans="1:25">
      <c r="B14" s="11"/>
      <c r="C14" s="11" t="s">
        <v>60</v>
      </c>
      <c r="D14" s="12" t="s">
        <v>38</v>
      </c>
    </row>
    <row r="15" spans="1:25">
      <c r="B15" s="13"/>
      <c r="C15" s="13" t="s">
        <v>61</v>
      </c>
      <c r="D15" s="15" t="s">
        <v>37</v>
      </c>
      <c r="H15" s="25" t="s">
        <v>1</v>
      </c>
      <c r="K15" s="6" t="s">
        <v>55</v>
      </c>
      <c r="M15" t="s">
        <v>102</v>
      </c>
      <c r="Q15" t="s">
        <v>151</v>
      </c>
    </row>
    <row r="16" spans="1:25">
      <c r="K16" s="4" t="s">
        <v>24</v>
      </c>
      <c r="L16" t="s">
        <v>103</v>
      </c>
      <c r="M16" s="6" t="s">
        <v>10</v>
      </c>
      <c r="Q16" t="s">
        <v>147</v>
      </c>
    </row>
    <row r="17" spans="2:22">
      <c r="B17" s="8" t="s">
        <v>20</v>
      </c>
      <c r="C17" s="27" t="s">
        <v>47</v>
      </c>
      <c r="D17" s="29" t="s">
        <v>20</v>
      </c>
      <c r="F17" s="1"/>
      <c r="G17" s="2"/>
      <c r="I17" s="6" t="s">
        <v>18</v>
      </c>
      <c r="J17" s="22" t="s">
        <v>72</v>
      </c>
      <c r="K17" s="4" t="s">
        <v>23</v>
      </c>
      <c r="M17" s="4" t="s">
        <v>22</v>
      </c>
      <c r="Q17" t="s">
        <v>148</v>
      </c>
    </row>
    <row r="18" spans="2:22">
      <c r="B18" s="11"/>
      <c r="C18" s="11" t="s">
        <v>62</v>
      </c>
      <c r="D18" s="18" t="s">
        <v>48</v>
      </c>
      <c r="F18" s="1"/>
      <c r="G18" s="2"/>
      <c r="I18" s="4" t="s">
        <v>46</v>
      </c>
      <c r="K18" s="4" t="s">
        <v>46</v>
      </c>
      <c r="M18" s="4" t="s">
        <v>11</v>
      </c>
      <c r="Q18" t="s">
        <v>149</v>
      </c>
    </row>
    <row r="19" spans="2:22">
      <c r="B19" s="11"/>
      <c r="C19" s="11" t="s">
        <v>63</v>
      </c>
      <c r="D19" s="19" t="s">
        <v>49</v>
      </c>
      <c r="E19" s="3"/>
      <c r="F19" s="1"/>
      <c r="G19" s="2"/>
      <c r="I19" s="5" t="s">
        <v>18</v>
      </c>
      <c r="K19" s="4" t="s">
        <v>47</v>
      </c>
      <c r="M19" s="4" t="s">
        <v>12</v>
      </c>
      <c r="R19" t="s">
        <v>168</v>
      </c>
    </row>
    <row r="20" spans="2:22">
      <c r="B20" s="11"/>
      <c r="C20" s="11" t="s">
        <v>64</v>
      </c>
      <c r="D20" s="19" t="s">
        <v>50</v>
      </c>
      <c r="E20" s="3"/>
      <c r="F20" s="1"/>
      <c r="G20" s="2"/>
      <c r="K20" s="4" t="s">
        <v>40</v>
      </c>
      <c r="M20" s="4" t="s">
        <v>14</v>
      </c>
      <c r="R20" t="s">
        <v>169</v>
      </c>
    </row>
    <row r="21" spans="2:22">
      <c r="B21" s="13"/>
      <c r="C21" s="13" t="s">
        <v>65</v>
      </c>
      <c r="D21" s="20" t="s">
        <v>51</v>
      </c>
      <c r="F21" s="1"/>
      <c r="G21" s="2"/>
      <c r="H21" s="7"/>
      <c r="I21" s="6" t="s">
        <v>20</v>
      </c>
      <c r="K21" s="4"/>
      <c r="M21" s="4" t="s">
        <v>15</v>
      </c>
      <c r="Q21" s="8" t="s">
        <v>56</v>
      </c>
      <c r="R21" s="8" t="s">
        <v>24</v>
      </c>
      <c r="S21" s="9" t="s">
        <v>23</v>
      </c>
      <c r="T21" s="9" t="s">
        <v>46</v>
      </c>
      <c r="U21" s="9" t="s">
        <v>20</v>
      </c>
      <c r="V21" s="10" t="s">
        <v>40</v>
      </c>
    </row>
    <row r="22" spans="2:22">
      <c r="E22" s="3"/>
      <c r="F22" s="1"/>
      <c r="G22" s="2"/>
      <c r="H22" s="7"/>
      <c r="I22" s="4" t="s">
        <v>47</v>
      </c>
      <c r="K22" s="4"/>
      <c r="M22" s="4" t="s">
        <v>16</v>
      </c>
      <c r="Q22" s="11"/>
      <c r="R22" s="8" t="s">
        <v>100</v>
      </c>
      <c r="S22" s="9" t="s">
        <v>101</v>
      </c>
      <c r="T22" s="9" t="s">
        <v>43</v>
      </c>
      <c r="U22" s="9"/>
      <c r="V22" s="10" t="s">
        <v>43</v>
      </c>
    </row>
    <row r="23" spans="2:22">
      <c r="B23" s="8" t="s">
        <v>21</v>
      </c>
      <c r="C23" s="27" t="s">
        <v>42</v>
      </c>
      <c r="D23" s="29" t="s">
        <v>21</v>
      </c>
      <c r="E23" s="3"/>
      <c r="F23" s="1"/>
      <c r="G23" s="2"/>
      <c r="H23" s="7"/>
      <c r="I23" s="5" t="s">
        <v>20</v>
      </c>
      <c r="K23" s="5"/>
      <c r="M23" s="4" t="s">
        <v>17</v>
      </c>
      <c r="Q23" s="11"/>
      <c r="R23" s="11">
        <v>1</v>
      </c>
      <c r="S23" s="7" t="s">
        <v>57</v>
      </c>
      <c r="T23" s="7" t="s">
        <v>60</v>
      </c>
      <c r="U23" s="73" t="s">
        <v>48</v>
      </c>
      <c r="V23" s="12" t="s">
        <v>66</v>
      </c>
    </row>
    <row r="24" spans="2:22">
      <c r="B24" s="11"/>
      <c r="C24" s="11" t="s">
        <v>66</v>
      </c>
      <c r="D24" s="16">
        <v>0.375</v>
      </c>
      <c r="E24" t="s">
        <v>152</v>
      </c>
      <c r="F24" s="1"/>
      <c r="G24" s="2"/>
      <c r="H24" s="7"/>
      <c r="I24" s="7"/>
      <c r="M24" s="5" t="s">
        <v>13</v>
      </c>
      <c r="Q24" s="11"/>
      <c r="R24" s="11">
        <v>2</v>
      </c>
      <c r="S24" s="7" t="s">
        <v>58</v>
      </c>
      <c r="T24" s="7" t="s">
        <v>60</v>
      </c>
      <c r="U24" s="74" t="s">
        <v>48</v>
      </c>
      <c r="V24" s="12" t="s">
        <v>66</v>
      </c>
    </row>
    <row r="25" spans="2:22">
      <c r="B25" s="11"/>
      <c r="C25" s="11" t="s">
        <v>74</v>
      </c>
      <c r="D25" s="16">
        <v>0.41666666666666669</v>
      </c>
      <c r="E25" s="3" t="s">
        <v>153</v>
      </c>
      <c r="F25" s="1"/>
      <c r="G25" s="2"/>
      <c r="H25" s="7"/>
      <c r="I25" s="6" t="s">
        <v>21</v>
      </c>
      <c r="Q25" s="11"/>
      <c r="R25" s="11">
        <v>3</v>
      </c>
      <c r="S25" s="7" t="s">
        <v>59</v>
      </c>
      <c r="T25" s="7" t="s">
        <v>61</v>
      </c>
      <c r="U25" s="74" t="s">
        <v>48</v>
      </c>
      <c r="V25" s="12" t="s">
        <v>67</v>
      </c>
    </row>
    <row r="26" spans="2:22">
      <c r="B26" s="13"/>
      <c r="C26" s="13" t="s">
        <v>67</v>
      </c>
      <c r="D26" s="17">
        <v>0.45833333333333331</v>
      </c>
      <c r="E26" s="3" t="s">
        <v>154</v>
      </c>
      <c r="F26" s="1"/>
      <c r="G26" s="2"/>
      <c r="H26" s="7"/>
      <c r="I26" s="4" t="s">
        <v>42</v>
      </c>
      <c r="Q26" s="13"/>
      <c r="R26" s="13"/>
      <c r="S26" s="14"/>
      <c r="T26" s="44" t="s">
        <v>104</v>
      </c>
      <c r="U26" s="75"/>
      <c r="V26" s="15"/>
    </row>
    <row r="27" spans="2:22">
      <c r="I27" s="5" t="s">
        <v>21</v>
      </c>
    </row>
    <row r="28" spans="2:22">
      <c r="B28" s="8" t="s">
        <v>56</v>
      </c>
      <c r="C28" s="27" t="s">
        <v>24</v>
      </c>
      <c r="D28" s="28" t="s">
        <v>23</v>
      </c>
      <c r="E28" s="28" t="s">
        <v>46</v>
      </c>
      <c r="F28" s="28" t="s">
        <v>47</v>
      </c>
      <c r="G28" s="29" t="s">
        <v>40</v>
      </c>
      <c r="R28" t="s">
        <v>20</v>
      </c>
      <c r="S28" t="s">
        <v>40</v>
      </c>
      <c r="T28" t="s">
        <v>150</v>
      </c>
    </row>
    <row r="29" spans="2:22">
      <c r="B29" s="11"/>
      <c r="C29" s="11" t="s">
        <v>100</v>
      </c>
      <c r="D29" s="7" t="s">
        <v>101</v>
      </c>
      <c r="E29" s="7" t="s">
        <v>43</v>
      </c>
      <c r="F29" s="7" t="s">
        <v>43</v>
      </c>
      <c r="G29" s="12" t="s">
        <v>43</v>
      </c>
      <c r="R29" s="3">
        <v>44531</v>
      </c>
      <c r="S29" t="s">
        <v>66</v>
      </c>
      <c r="T29">
        <v>2</v>
      </c>
    </row>
    <row r="30" spans="2:22">
      <c r="B30" s="11"/>
      <c r="C30" s="11">
        <v>1</v>
      </c>
      <c r="D30" s="7" t="s">
        <v>57</v>
      </c>
      <c r="E30" s="7" t="s">
        <v>60</v>
      </c>
      <c r="F30" s="7" t="s">
        <v>62</v>
      </c>
      <c r="G30" s="12" t="s">
        <v>66</v>
      </c>
      <c r="R30" s="3">
        <v>44533</v>
      </c>
      <c r="S30" t="s">
        <v>67</v>
      </c>
      <c r="T30">
        <v>1</v>
      </c>
    </row>
    <row r="31" spans="2:22">
      <c r="B31" s="11"/>
      <c r="C31" s="11">
        <v>2</v>
      </c>
      <c r="D31" s="7" t="s">
        <v>58</v>
      </c>
      <c r="E31" s="7" t="s">
        <v>60</v>
      </c>
      <c r="F31" s="7" t="s">
        <v>62</v>
      </c>
      <c r="G31" s="12" t="s">
        <v>66</v>
      </c>
    </row>
    <row r="32" spans="2:22">
      <c r="B32" s="11"/>
      <c r="C32" s="11">
        <v>3</v>
      </c>
      <c r="D32" s="7" t="s">
        <v>59</v>
      </c>
      <c r="E32" s="7" t="s">
        <v>61</v>
      </c>
      <c r="F32" s="7" t="s">
        <v>63</v>
      </c>
      <c r="G32" s="12" t="s">
        <v>67</v>
      </c>
    </row>
    <row r="33" spans="1:17">
      <c r="B33" s="13"/>
      <c r="C33" s="13"/>
      <c r="D33" s="14"/>
      <c r="E33" s="44" t="s">
        <v>104</v>
      </c>
      <c r="F33" s="14"/>
      <c r="G33" s="15"/>
    </row>
    <row r="34" spans="1:17">
      <c r="I34" s="69"/>
      <c r="J34" s="69"/>
      <c r="K34" s="69"/>
      <c r="L34" s="69"/>
      <c r="M34" s="69"/>
      <c r="N34" s="69"/>
      <c r="P34" t="s">
        <v>6</v>
      </c>
    </row>
    <row r="35" spans="1:17">
      <c r="A35" s="25" t="s">
        <v>81</v>
      </c>
      <c r="B35" t="s">
        <v>99</v>
      </c>
      <c r="P35" t="s">
        <v>159</v>
      </c>
    </row>
    <row r="36" spans="1:17">
      <c r="A36" s="26"/>
      <c r="B36" t="s">
        <v>97</v>
      </c>
      <c r="C36" t="s">
        <v>92</v>
      </c>
      <c r="D36" t="s">
        <v>160</v>
      </c>
      <c r="P36" t="s">
        <v>158</v>
      </c>
    </row>
    <row r="37" spans="1:17">
      <c r="A37" s="26"/>
      <c r="C37" t="s">
        <v>94</v>
      </c>
      <c r="D37" t="s">
        <v>98</v>
      </c>
    </row>
    <row r="38" spans="1:17">
      <c r="B38" t="s">
        <v>77</v>
      </c>
      <c r="C38" t="s">
        <v>91</v>
      </c>
      <c r="D38" t="s">
        <v>75</v>
      </c>
      <c r="E38" s="24" t="s">
        <v>76</v>
      </c>
      <c r="F38" t="s">
        <v>78</v>
      </c>
      <c r="Q38" t="s">
        <v>167</v>
      </c>
    </row>
    <row r="39" spans="1:17">
      <c r="C39" t="s">
        <v>92</v>
      </c>
      <c r="D39" t="s">
        <v>85</v>
      </c>
    </row>
    <row r="40" spans="1:17">
      <c r="D40" t="s">
        <v>86</v>
      </c>
      <c r="I40" t="s">
        <v>161</v>
      </c>
    </row>
    <row r="41" spans="1:17">
      <c r="D41" t="s">
        <v>87</v>
      </c>
      <c r="Q41" s="22" t="s">
        <v>134</v>
      </c>
    </row>
    <row r="42" spans="1:17">
      <c r="E42" s="39" t="s">
        <v>108</v>
      </c>
      <c r="Q42" s="23" t="s">
        <v>135</v>
      </c>
    </row>
    <row r="43" spans="1:17">
      <c r="C43" t="s">
        <v>94</v>
      </c>
      <c r="D43" t="s">
        <v>95</v>
      </c>
      <c r="Q43" s="69" t="s">
        <v>136</v>
      </c>
    </row>
    <row r="44" spans="1:17">
      <c r="C44" t="s">
        <v>93</v>
      </c>
      <c r="D44" t="s">
        <v>89</v>
      </c>
      <c r="Q44" s="22" t="s">
        <v>137</v>
      </c>
    </row>
    <row r="45" spans="1:17">
      <c r="B45" t="s">
        <v>88</v>
      </c>
      <c r="C45" t="s">
        <v>92</v>
      </c>
      <c r="D45" t="s">
        <v>90</v>
      </c>
      <c r="Q45" s="22" t="s">
        <v>82</v>
      </c>
    </row>
    <row r="46" spans="1:17">
      <c r="C46" t="s">
        <v>94</v>
      </c>
      <c r="D46" t="s">
        <v>96</v>
      </c>
      <c r="Q46" s="22" t="s">
        <v>138</v>
      </c>
    </row>
    <row r="47" spans="1:17">
      <c r="B47" t="s">
        <v>82</v>
      </c>
      <c r="C47" t="s">
        <v>84</v>
      </c>
    </row>
    <row r="51" spans="1:27">
      <c r="B51" t="s">
        <v>178</v>
      </c>
      <c r="D51" t="s">
        <v>170</v>
      </c>
      <c r="E51" t="s">
        <v>171</v>
      </c>
      <c r="F51" t="s">
        <v>172</v>
      </c>
      <c r="G51" t="s">
        <v>173</v>
      </c>
      <c r="H51" t="s">
        <v>174</v>
      </c>
      <c r="I51" t="s">
        <v>177</v>
      </c>
    </row>
    <row r="52" spans="1:27">
      <c r="F52" t="s">
        <v>175</v>
      </c>
      <c r="G52" t="s">
        <v>176</v>
      </c>
      <c r="H52" t="s">
        <v>172</v>
      </c>
    </row>
    <row r="55" spans="1:27">
      <c r="B55" t="s">
        <v>179</v>
      </c>
      <c r="C55" t="s">
        <v>175</v>
      </c>
      <c r="D55" t="s">
        <v>182</v>
      </c>
      <c r="E55" t="s">
        <v>172</v>
      </c>
      <c r="F55" t="s">
        <v>177</v>
      </c>
    </row>
    <row r="56" spans="1:27">
      <c r="C56" t="s">
        <v>180</v>
      </c>
      <c r="F56">
        <f>-F2</f>
        <v>0</v>
      </c>
      <c r="V56" t="s">
        <v>216</v>
      </c>
    </row>
    <row r="57" spans="1:27">
      <c r="C57" t="s">
        <v>181</v>
      </c>
    </row>
    <row r="60" spans="1:27">
      <c r="A60" s="25" t="s">
        <v>189</v>
      </c>
      <c r="B60" t="s">
        <v>184</v>
      </c>
      <c r="C60" t="s">
        <v>190</v>
      </c>
      <c r="L60" t="s">
        <v>198</v>
      </c>
    </row>
    <row r="61" spans="1:27">
      <c r="L61" t="s">
        <v>199</v>
      </c>
      <c r="N61" t="s">
        <v>201</v>
      </c>
    </row>
    <row r="62" spans="1:27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W62" t="s">
        <v>211</v>
      </c>
      <c r="X62" t="s">
        <v>215</v>
      </c>
      <c r="Y62" t="s">
        <v>212</v>
      </c>
      <c r="Z62" t="s">
        <v>213</v>
      </c>
    </row>
    <row r="63" spans="1:27">
      <c r="B63" t="s">
        <v>185</v>
      </c>
      <c r="C63" t="s">
        <v>191</v>
      </c>
      <c r="E63" t="s">
        <v>192</v>
      </c>
      <c r="L63" t="s">
        <v>200</v>
      </c>
      <c r="N63" t="s">
        <v>202</v>
      </c>
      <c r="P63" s="76" t="s">
        <v>206</v>
      </c>
      <c r="W63">
        <v>2</v>
      </c>
      <c r="X63">
        <v>6</v>
      </c>
      <c r="Y63">
        <v>1</v>
      </c>
      <c r="Z63">
        <v>1</v>
      </c>
      <c r="AA63">
        <f>+W63*Y63*Z63*X63</f>
        <v>12</v>
      </c>
    </row>
    <row r="64" spans="1:27">
      <c r="P64" s="76" t="s">
        <v>214</v>
      </c>
      <c r="W64">
        <v>2</v>
      </c>
      <c r="X64">
        <v>6</v>
      </c>
      <c r="Y64">
        <v>4</v>
      </c>
      <c r="Z64">
        <v>1</v>
      </c>
      <c r="AA64">
        <f>+W64*Y64*Z64*X64</f>
        <v>48</v>
      </c>
    </row>
    <row r="65" spans="2:27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spans="2:27">
      <c r="B66" t="s">
        <v>186</v>
      </c>
      <c r="C66" t="s">
        <v>193</v>
      </c>
      <c r="E66" t="s">
        <v>194</v>
      </c>
      <c r="L66" t="s">
        <v>200</v>
      </c>
      <c r="N66" t="s">
        <v>204</v>
      </c>
      <c r="P66" s="76" t="s">
        <v>207</v>
      </c>
      <c r="W66">
        <v>2</v>
      </c>
      <c r="X66">
        <v>6</v>
      </c>
      <c r="Y66">
        <v>1</v>
      </c>
      <c r="Z66" s="77">
        <v>2</v>
      </c>
      <c r="AA66">
        <f>+W66*Y66*Z66*X66</f>
        <v>24</v>
      </c>
    </row>
    <row r="67" spans="2:27">
      <c r="E67" t="s">
        <v>195</v>
      </c>
      <c r="L67" t="s">
        <v>203</v>
      </c>
      <c r="P67" s="76" t="s">
        <v>206</v>
      </c>
      <c r="W67">
        <v>2</v>
      </c>
      <c r="X67">
        <v>6</v>
      </c>
      <c r="Y67">
        <v>1</v>
      </c>
      <c r="Z67">
        <v>1</v>
      </c>
      <c r="AA67" s="25">
        <f>+W67*Y67*Z67*X67</f>
        <v>12</v>
      </c>
    </row>
    <row r="68" spans="2:27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2:27">
      <c r="B69" t="s">
        <v>187</v>
      </c>
      <c r="C69" t="s">
        <v>196</v>
      </c>
      <c r="E69" t="s">
        <v>208</v>
      </c>
      <c r="L69" t="s">
        <v>203</v>
      </c>
      <c r="N69" t="s">
        <v>205</v>
      </c>
      <c r="P69" s="76" t="s">
        <v>209</v>
      </c>
      <c r="W69">
        <v>2</v>
      </c>
      <c r="X69">
        <v>1</v>
      </c>
      <c r="Y69">
        <v>1</v>
      </c>
      <c r="Z69" s="77">
        <v>2</v>
      </c>
      <c r="AA69">
        <f>+W69*Y69*Z69*X69</f>
        <v>4</v>
      </c>
    </row>
    <row r="70" spans="2:27">
      <c r="E70" t="s">
        <v>197</v>
      </c>
      <c r="L70" t="s">
        <v>200</v>
      </c>
      <c r="P70" s="76" t="s">
        <v>210</v>
      </c>
      <c r="W70">
        <v>2</v>
      </c>
      <c r="X70">
        <v>1</v>
      </c>
      <c r="Y70">
        <v>1</v>
      </c>
      <c r="Z70">
        <v>1</v>
      </c>
      <c r="AA70">
        <f>+W70*Y70*Z70*X70</f>
        <v>2</v>
      </c>
    </row>
    <row r="71" spans="2:27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spans="2:27">
      <c r="B72" t="s">
        <v>188</v>
      </c>
    </row>
    <row r="81" spans="11:16">
      <c r="K81" t="s">
        <v>220</v>
      </c>
      <c r="M81" t="s">
        <v>219</v>
      </c>
      <c r="P81" t="s">
        <v>241</v>
      </c>
    </row>
    <row r="82" spans="11:16">
      <c r="K82" t="s">
        <v>221</v>
      </c>
      <c r="M82" t="s">
        <v>222</v>
      </c>
    </row>
    <row r="83" spans="11:16">
      <c r="K83" t="s">
        <v>218</v>
      </c>
      <c r="M83" t="s">
        <v>217</v>
      </c>
    </row>
    <row r="84" spans="11:16">
      <c r="K84" t="s">
        <v>223</v>
      </c>
      <c r="M84" t="s">
        <v>224</v>
      </c>
    </row>
    <row r="98" spans="11:18">
      <c r="K98" t="s">
        <v>225</v>
      </c>
      <c r="M98" t="s">
        <v>230</v>
      </c>
      <c r="R98" t="s">
        <v>241</v>
      </c>
    </row>
    <row r="99" spans="11:18">
      <c r="K99" t="s">
        <v>227</v>
      </c>
      <c r="M99" t="s">
        <v>226</v>
      </c>
    </row>
    <row r="100" spans="11:18">
      <c r="K100" t="s">
        <v>229</v>
      </c>
      <c r="M100" t="s">
        <v>228</v>
      </c>
    </row>
    <row r="101" spans="11:18">
      <c r="K101" t="s">
        <v>231</v>
      </c>
    </row>
    <row r="102" spans="11:18">
      <c r="K102" t="s">
        <v>232</v>
      </c>
    </row>
    <row r="111" spans="11:18">
      <c r="K111" t="s">
        <v>236</v>
      </c>
      <c r="M111" t="s">
        <v>237</v>
      </c>
      <c r="P111" t="s">
        <v>241</v>
      </c>
    </row>
    <row r="112" spans="11:18">
      <c r="K112" t="s">
        <v>235</v>
      </c>
      <c r="M112" t="s">
        <v>238</v>
      </c>
    </row>
    <row r="113" spans="11:13">
      <c r="K113" t="s">
        <v>234</v>
      </c>
      <c r="M113" t="s">
        <v>233</v>
      </c>
    </row>
    <row r="114" spans="11:13">
      <c r="K114" t="s">
        <v>239</v>
      </c>
      <c r="M114" t="s">
        <v>240</v>
      </c>
    </row>
    <row r="132" spans="8:13">
      <c r="K132" t="s">
        <v>243</v>
      </c>
      <c r="M132" t="s">
        <v>242</v>
      </c>
    </row>
    <row r="135" spans="8:13">
      <c r="H135" t="s">
        <v>244</v>
      </c>
    </row>
  </sheetData>
  <phoneticPr fontId="1"/>
  <pageMargins left="0.7" right="0.7" top="0.75" bottom="0.75" header="0.3" footer="0.3"/>
  <pageSetup paperSize="9" scale="84" fitToWidth="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2:M101"/>
  <sheetViews>
    <sheetView showGridLines="0" tabSelected="1" zoomScale="70" zoomScaleNormal="70" workbookViewId="0">
      <selection activeCell="L34" sqref="L34"/>
    </sheetView>
  </sheetViews>
  <sheetFormatPr defaultColWidth="15.625" defaultRowHeight="15" customHeight="1"/>
  <sheetData>
    <row r="12" spans="2:13" ht="15" customHeight="1">
      <c r="H12" s="83"/>
    </row>
    <row r="13" spans="2:13" ht="15" customHeight="1">
      <c r="B13" s="78"/>
      <c r="C13" s="79"/>
      <c r="D13" s="79"/>
      <c r="E13" s="89" t="s">
        <v>249</v>
      </c>
      <c r="F13" s="79"/>
      <c r="G13" s="79"/>
      <c r="H13" s="88"/>
      <c r="I13" s="79"/>
      <c r="J13" s="79"/>
      <c r="K13" s="79"/>
      <c r="L13" s="79"/>
      <c r="M13" s="85" t="s">
        <v>249</v>
      </c>
    </row>
    <row r="14" spans="2:13" ht="15" customHeight="1">
      <c r="B14" s="80"/>
      <c r="C14" s="7"/>
      <c r="D14" s="7"/>
      <c r="E14" s="7"/>
      <c r="F14" s="7"/>
      <c r="G14" s="7"/>
      <c r="H14" s="7"/>
      <c r="I14" s="7"/>
      <c r="J14" s="7"/>
      <c r="K14" s="7"/>
      <c r="L14" s="7"/>
      <c r="M14" s="86"/>
    </row>
    <row r="15" spans="2:13" ht="15" customHeight="1">
      <c r="B15" s="82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7"/>
    </row>
    <row r="16" spans="2:13" ht="15" customHeight="1">
      <c r="B16" s="78"/>
      <c r="C16" s="79"/>
      <c r="D16" s="79"/>
      <c r="E16" s="79"/>
      <c r="F16" s="79"/>
      <c r="H16" s="79"/>
      <c r="I16" s="79"/>
      <c r="J16" s="79"/>
      <c r="K16" s="79"/>
      <c r="L16" s="79"/>
      <c r="M16" s="85" t="s">
        <v>245</v>
      </c>
    </row>
    <row r="17" spans="2:13" ht="15" customHeight="1">
      <c r="B17" s="80"/>
      <c r="C17" s="7"/>
      <c r="D17" s="7"/>
      <c r="E17" s="7"/>
      <c r="F17" s="7"/>
      <c r="G17" s="88" t="s">
        <v>18</v>
      </c>
      <c r="H17" s="7"/>
      <c r="I17" s="7"/>
      <c r="J17" s="7"/>
      <c r="K17" s="88" t="s">
        <v>20</v>
      </c>
      <c r="L17" s="7"/>
      <c r="M17" s="86"/>
    </row>
    <row r="18" spans="2:13" ht="15" customHeight="1">
      <c r="B18" s="80"/>
      <c r="C18" s="7"/>
      <c r="D18" s="7"/>
      <c r="E18" s="7"/>
      <c r="F18" s="7"/>
      <c r="G18" s="7"/>
      <c r="I18" s="7"/>
      <c r="K18" s="7"/>
      <c r="L18" s="7"/>
      <c r="M18" s="86"/>
    </row>
    <row r="19" spans="2:13" ht="15" customHeight="1">
      <c r="B19" s="80"/>
      <c r="C19" s="7"/>
      <c r="D19" s="7"/>
      <c r="E19" s="7"/>
      <c r="F19" s="7"/>
      <c r="G19" s="7"/>
      <c r="H19" s="7"/>
      <c r="I19" s="7"/>
      <c r="J19" s="7"/>
      <c r="K19" s="7"/>
      <c r="L19" s="7"/>
      <c r="M19" s="86"/>
    </row>
    <row r="20" spans="2:13" ht="15" customHeight="1">
      <c r="B20" s="80"/>
      <c r="C20" s="7"/>
      <c r="D20" s="7"/>
      <c r="E20" s="7"/>
      <c r="F20" s="7"/>
      <c r="G20" s="7"/>
      <c r="H20" s="7"/>
      <c r="I20" s="7"/>
      <c r="J20" s="7"/>
      <c r="K20" s="7"/>
      <c r="L20" s="7"/>
      <c r="M20" s="86"/>
    </row>
    <row r="21" spans="2:13" ht="15" customHeight="1">
      <c r="B21" s="80"/>
      <c r="C21" s="7"/>
      <c r="D21" s="7"/>
      <c r="E21" s="7"/>
      <c r="F21" s="7"/>
      <c r="G21" s="7"/>
      <c r="H21" s="7"/>
      <c r="I21" s="7"/>
      <c r="J21" s="7"/>
      <c r="K21" s="7"/>
      <c r="L21" s="7"/>
      <c r="M21" s="86"/>
    </row>
    <row r="22" spans="2:13" ht="15" customHeight="1">
      <c r="B22" s="80"/>
      <c r="C22" s="7"/>
      <c r="D22" s="7"/>
      <c r="E22" s="7"/>
      <c r="F22" s="7"/>
      <c r="G22" s="7"/>
      <c r="H22" s="7"/>
      <c r="I22" s="7"/>
      <c r="J22" s="7"/>
      <c r="K22" s="7"/>
      <c r="L22" s="7"/>
      <c r="M22" s="86"/>
    </row>
    <row r="23" spans="2:13" ht="15" customHeight="1">
      <c r="B23" s="80"/>
      <c r="C23" s="7"/>
      <c r="D23" s="7"/>
      <c r="E23" s="7"/>
      <c r="F23" s="7"/>
      <c r="G23" s="7"/>
      <c r="H23" s="7"/>
      <c r="I23" s="7"/>
      <c r="J23" s="7"/>
      <c r="K23" s="7"/>
      <c r="L23" s="7"/>
      <c r="M23" s="86"/>
    </row>
    <row r="24" spans="2:13" ht="15" customHeight="1">
      <c r="B24" s="80"/>
      <c r="C24" s="7"/>
      <c r="D24" s="7"/>
      <c r="E24" s="7"/>
      <c r="F24" s="7"/>
      <c r="G24" s="7"/>
      <c r="H24" s="7"/>
      <c r="I24" s="7"/>
      <c r="J24" s="7"/>
      <c r="K24" s="7"/>
      <c r="L24" s="7"/>
      <c r="M24" s="86"/>
    </row>
    <row r="25" spans="2:13" ht="15" customHeight="1">
      <c r="B25" s="80"/>
      <c r="C25" s="7"/>
      <c r="D25" s="7"/>
      <c r="E25" s="7"/>
      <c r="F25" s="7"/>
      <c r="G25" s="7"/>
      <c r="H25" s="7"/>
      <c r="I25" s="7"/>
      <c r="J25" s="7"/>
      <c r="K25" s="7"/>
      <c r="L25" s="7"/>
      <c r="M25" s="86"/>
    </row>
    <row r="26" spans="2:13" ht="15" customHeight="1">
      <c r="B26" s="80"/>
      <c r="C26" s="7"/>
      <c r="D26" s="7"/>
      <c r="E26" s="7"/>
      <c r="F26" s="7"/>
      <c r="G26" s="7"/>
      <c r="H26" s="7"/>
      <c r="I26" s="7"/>
      <c r="J26" s="7"/>
      <c r="K26" s="7"/>
      <c r="L26" s="7"/>
      <c r="M26" s="86"/>
    </row>
    <row r="27" spans="2:13" ht="15" customHeight="1">
      <c r="B27" s="80"/>
      <c r="C27" s="7"/>
      <c r="D27" s="7"/>
      <c r="E27" s="7"/>
      <c r="F27" s="7"/>
      <c r="G27" s="7"/>
      <c r="H27" s="7"/>
      <c r="I27" s="7"/>
      <c r="J27" s="7"/>
      <c r="K27" s="7"/>
      <c r="L27" s="7"/>
      <c r="M27" s="86"/>
    </row>
    <row r="28" spans="2:13" ht="15" customHeight="1">
      <c r="B28" s="80"/>
      <c r="C28" s="7"/>
      <c r="D28" s="7"/>
      <c r="E28" s="7"/>
      <c r="F28" s="7"/>
      <c r="G28" s="7"/>
      <c r="H28" s="7"/>
      <c r="I28" s="7"/>
      <c r="J28" s="7"/>
      <c r="K28" s="7"/>
      <c r="L28" s="7"/>
      <c r="M28" s="86"/>
    </row>
    <row r="29" spans="2:13" ht="15" customHeight="1">
      <c r="B29" s="80"/>
      <c r="C29" s="7"/>
      <c r="D29" s="7"/>
      <c r="E29" s="7"/>
      <c r="F29" s="7"/>
      <c r="G29" s="7"/>
      <c r="H29" s="7"/>
      <c r="I29" s="7"/>
      <c r="J29" s="7"/>
      <c r="K29" s="7"/>
      <c r="L29" s="7"/>
      <c r="M29" s="86"/>
    </row>
    <row r="30" spans="2:13" ht="15" customHeight="1">
      <c r="B30" s="80"/>
      <c r="C30" s="7"/>
      <c r="D30" s="7"/>
      <c r="E30" s="7"/>
      <c r="F30" s="7"/>
      <c r="G30" s="7"/>
      <c r="H30" s="7"/>
      <c r="I30" s="7"/>
      <c r="J30" s="7"/>
      <c r="K30" s="7"/>
      <c r="L30" s="7"/>
      <c r="M30" s="86"/>
    </row>
    <row r="31" spans="2:13" ht="15" customHeight="1">
      <c r="B31" s="80"/>
      <c r="C31" s="7"/>
      <c r="D31" s="7"/>
      <c r="E31" s="7"/>
      <c r="F31" s="7"/>
      <c r="G31" s="7"/>
      <c r="H31" s="7"/>
      <c r="I31" s="7"/>
      <c r="J31" s="7"/>
      <c r="K31" s="7"/>
      <c r="L31" s="7"/>
      <c r="M31" s="86"/>
    </row>
    <row r="32" spans="2:13" ht="15" customHeight="1">
      <c r="B32" s="80"/>
      <c r="C32" s="7"/>
      <c r="D32" s="7"/>
      <c r="E32" s="7"/>
      <c r="F32" s="7"/>
      <c r="G32" s="7"/>
      <c r="H32" s="88" t="s">
        <v>250</v>
      </c>
      <c r="I32" s="7"/>
      <c r="J32" s="7"/>
      <c r="K32" s="7"/>
      <c r="L32" s="7"/>
      <c r="M32" s="86"/>
    </row>
    <row r="33" spans="2:13" ht="15" customHeight="1">
      <c r="B33" s="80"/>
      <c r="C33" s="7"/>
      <c r="D33" s="7"/>
      <c r="E33" s="7"/>
      <c r="F33" s="7"/>
      <c r="G33" s="7"/>
      <c r="H33" s="7"/>
      <c r="I33" s="7"/>
      <c r="J33" s="7"/>
      <c r="K33" s="7"/>
      <c r="L33" s="7"/>
      <c r="M33" s="86"/>
    </row>
    <row r="34" spans="2:13" ht="15" customHeight="1">
      <c r="B34" s="80"/>
      <c r="C34" s="7"/>
      <c r="D34" s="7"/>
      <c r="E34" s="7"/>
      <c r="F34" s="7"/>
      <c r="G34" s="7"/>
      <c r="H34" s="7"/>
      <c r="I34" s="7"/>
      <c r="J34" s="7"/>
      <c r="K34" s="7"/>
      <c r="L34" s="7"/>
      <c r="M34" s="86"/>
    </row>
    <row r="35" spans="2:13" ht="15" customHeight="1">
      <c r="B35" s="80"/>
      <c r="C35" s="7"/>
      <c r="D35" s="7"/>
      <c r="E35" s="7"/>
      <c r="F35" s="7"/>
      <c r="G35" s="7"/>
      <c r="H35" s="7"/>
      <c r="I35" s="7"/>
      <c r="J35" s="7"/>
      <c r="K35" s="7"/>
      <c r="L35" s="7"/>
      <c r="M35" s="86"/>
    </row>
    <row r="36" spans="2:13" ht="15" customHeight="1">
      <c r="B36" s="80"/>
      <c r="C36" s="7"/>
      <c r="D36" s="7"/>
      <c r="E36" s="90" t="s">
        <v>251</v>
      </c>
      <c r="F36" s="7"/>
      <c r="G36" s="7"/>
      <c r="H36" s="7" t="s">
        <v>252</v>
      </c>
      <c r="I36" s="7"/>
      <c r="J36" s="7"/>
      <c r="K36" s="7"/>
      <c r="L36" s="7"/>
      <c r="M36" s="86"/>
    </row>
    <row r="37" spans="2:13" ht="15" customHeight="1">
      <c r="B37" s="80"/>
      <c r="C37" s="7"/>
      <c r="D37" s="7"/>
      <c r="E37" s="7"/>
      <c r="F37" s="7"/>
      <c r="G37" s="7"/>
      <c r="H37" s="7"/>
      <c r="I37" s="7"/>
      <c r="J37" s="88" t="s">
        <v>258</v>
      </c>
      <c r="K37" s="7"/>
      <c r="L37" s="7"/>
      <c r="M37" s="86"/>
    </row>
    <row r="38" spans="2:13" ht="15" customHeight="1">
      <c r="B38" s="82"/>
      <c r="C38" s="83"/>
      <c r="D38" s="83"/>
      <c r="E38" s="83"/>
      <c r="F38" s="83"/>
      <c r="G38" s="83"/>
      <c r="H38" s="83"/>
      <c r="I38" s="83"/>
      <c r="J38" s="88" t="s">
        <v>259</v>
      </c>
      <c r="K38" s="83"/>
      <c r="L38" s="83"/>
      <c r="M38" s="87"/>
    </row>
    <row r="39" spans="2:13" ht="15" customHeight="1">
      <c r="B39" s="78"/>
      <c r="C39" s="79"/>
      <c r="D39" s="79"/>
      <c r="E39" s="79"/>
      <c r="F39" s="91" t="s">
        <v>253</v>
      </c>
      <c r="G39" s="79"/>
      <c r="H39" s="79"/>
      <c r="I39" s="79"/>
      <c r="J39" s="79"/>
      <c r="K39" s="79"/>
      <c r="L39" s="79"/>
      <c r="M39" s="85" t="s">
        <v>246</v>
      </c>
    </row>
    <row r="40" spans="2:13" ht="15" customHeight="1">
      <c r="B40" s="80"/>
      <c r="C40" s="7"/>
      <c r="D40" s="7"/>
      <c r="E40" s="7"/>
      <c r="F40" s="7"/>
      <c r="G40" s="7"/>
      <c r="H40" s="7"/>
      <c r="I40" s="7"/>
      <c r="J40" s="7"/>
      <c r="K40" s="7"/>
      <c r="L40" s="7"/>
      <c r="M40" s="86"/>
    </row>
    <row r="41" spans="2:13" ht="15" customHeight="1">
      <c r="B41" s="80"/>
      <c r="C41" s="7"/>
      <c r="D41" s="7"/>
      <c r="E41" s="7"/>
      <c r="F41" s="7"/>
      <c r="G41" s="7"/>
      <c r="H41" s="7"/>
      <c r="I41" s="7"/>
      <c r="J41" s="7"/>
      <c r="K41" s="7"/>
      <c r="L41" s="7"/>
      <c r="M41" s="86"/>
    </row>
    <row r="42" spans="2:13" ht="15" customHeight="1">
      <c r="B42" s="80"/>
      <c r="C42" s="7"/>
      <c r="D42" s="7"/>
      <c r="E42" s="7"/>
      <c r="F42" s="7"/>
      <c r="G42" s="7"/>
      <c r="H42" s="7"/>
      <c r="I42" s="7"/>
      <c r="J42" s="7"/>
      <c r="K42" s="7"/>
      <c r="L42" s="7"/>
      <c r="M42" s="86"/>
    </row>
    <row r="43" spans="2:13" ht="15" customHeight="1">
      <c r="B43" s="80"/>
      <c r="C43" s="7"/>
      <c r="D43" s="7"/>
      <c r="E43" s="7"/>
      <c r="F43" s="7"/>
      <c r="G43" s="7"/>
      <c r="H43" s="88" t="s">
        <v>256</v>
      </c>
      <c r="I43" s="7"/>
      <c r="J43" s="7"/>
      <c r="K43" s="7"/>
      <c r="L43" s="7"/>
      <c r="M43" s="86"/>
    </row>
    <row r="44" spans="2:13" ht="15" customHeight="1">
      <c r="B44" s="80"/>
      <c r="C44" s="7"/>
      <c r="D44" s="7"/>
      <c r="E44" s="7"/>
      <c r="F44" s="7"/>
      <c r="G44" s="7"/>
      <c r="H44" s="7"/>
      <c r="I44" s="7"/>
      <c r="J44" s="7"/>
      <c r="K44" s="7"/>
      <c r="L44" s="7"/>
      <c r="M44" s="86"/>
    </row>
    <row r="45" spans="2:13" ht="15" customHeight="1">
      <c r="B45" s="80"/>
      <c r="C45" s="7"/>
      <c r="D45" s="7"/>
      <c r="E45" s="7"/>
      <c r="F45" s="7"/>
      <c r="G45" s="7"/>
      <c r="H45" s="7"/>
      <c r="I45" s="7"/>
      <c r="J45" s="7"/>
      <c r="K45" s="7"/>
      <c r="L45" s="7"/>
      <c r="M45" s="86"/>
    </row>
    <row r="46" spans="2:13" ht="15" customHeight="1">
      <c r="B46" s="80"/>
      <c r="C46" s="7"/>
      <c r="D46" s="7"/>
      <c r="E46" s="7"/>
      <c r="F46" s="7"/>
      <c r="G46" s="7"/>
      <c r="H46" s="7"/>
      <c r="I46" s="7"/>
      <c r="J46" s="7"/>
      <c r="K46" s="7"/>
      <c r="L46" s="7"/>
      <c r="M46" s="86"/>
    </row>
    <row r="47" spans="2:13" ht="15" customHeight="1">
      <c r="B47" s="80"/>
      <c r="C47" s="7"/>
      <c r="D47" s="7"/>
      <c r="E47" s="7"/>
      <c r="F47" s="7"/>
      <c r="G47" s="7"/>
      <c r="H47" s="7"/>
      <c r="I47" s="7"/>
      <c r="J47" s="7"/>
      <c r="K47" s="7"/>
      <c r="L47" s="7"/>
      <c r="M47" s="86"/>
    </row>
    <row r="48" spans="2:13" ht="15" customHeight="1">
      <c r="B48" s="80"/>
      <c r="C48" s="7"/>
      <c r="D48" s="7"/>
      <c r="E48" s="7"/>
      <c r="F48" s="7"/>
      <c r="G48" s="7"/>
      <c r="H48" s="7"/>
      <c r="I48" s="7"/>
      <c r="J48" s="7"/>
      <c r="K48" s="7"/>
      <c r="L48" s="7"/>
      <c r="M48" s="86"/>
    </row>
    <row r="49" spans="2:13" ht="15" customHeight="1">
      <c r="B49" s="80"/>
      <c r="C49" s="7"/>
      <c r="D49" s="7"/>
      <c r="E49" s="7"/>
      <c r="F49" s="7"/>
      <c r="G49" s="7"/>
      <c r="H49" s="7"/>
      <c r="I49" s="7"/>
      <c r="J49" s="7"/>
      <c r="K49" s="7"/>
      <c r="L49" s="7"/>
      <c r="M49" s="86"/>
    </row>
    <row r="50" spans="2:13" ht="15" customHeight="1">
      <c r="B50" s="80"/>
      <c r="C50" s="7"/>
      <c r="D50" s="7"/>
      <c r="E50" s="7"/>
      <c r="F50" s="7"/>
      <c r="G50" s="7"/>
      <c r="H50" s="7"/>
      <c r="I50" s="7"/>
      <c r="J50" s="7"/>
      <c r="K50" s="7"/>
      <c r="L50" s="7"/>
      <c r="M50" s="86"/>
    </row>
    <row r="51" spans="2:13" ht="15" customHeight="1">
      <c r="B51" s="80"/>
      <c r="C51" s="7"/>
      <c r="D51" s="7"/>
      <c r="E51" s="7"/>
      <c r="F51" s="7"/>
      <c r="G51" s="7"/>
      <c r="H51" s="7"/>
      <c r="I51" s="7"/>
      <c r="J51" s="7"/>
      <c r="K51" s="7"/>
      <c r="L51" s="7"/>
      <c r="M51" s="86"/>
    </row>
    <row r="52" spans="2:13" ht="15" customHeight="1">
      <c r="B52" s="80"/>
      <c r="C52" s="7"/>
      <c r="D52" s="7"/>
      <c r="E52" s="7"/>
      <c r="F52" s="7"/>
      <c r="G52" s="7"/>
      <c r="H52" s="7"/>
      <c r="I52" s="7"/>
      <c r="J52" s="7"/>
      <c r="K52" s="7"/>
      <c r="L52" s="7"/>
      <c r="M52" s="86"/>
    </row>
    <row r="53" spans="2:13" ht="15" customHeight="1">
      <c r="B53" s="80"/>
      <c r="C53" s="7"/>
      <c r="D53" s="7"/>
      <c r="E53" s="7"/>
      <c r="F53" s="7"/>
      <c r="G53" s="7"/>
      <c r="H53" s="7"/>
      <c r="I53" s="7"/>
      <c r="J53" s="7"/>
      <c r="K53" s="7"/>
      <c r="L53" s="7"/>
      <c r="M53" s="86"/>
    </row>
    <row r="54" spans="2:13" ht="15" customHeight="1">
      <c r="B54" s="80"/>
      <c r="C54" s="7"/>
      <c r="D54" s="7"/>
      <c r="E54" s="7"/>
      <c r="F54" s="7"/>
      <c r="G54" s="7"/>
      <c r="H54" s="7"/>
      <c r="I54" s="7"/>
      <c r="J54" s="7"/>
      <c r="K54" s="7"/>
      <c r="L54" s="7"/>
      <c r="M54" s="86"/>
    </row>
    <row r="55" spans="2:13" ht="15" customHeight="1">
      <c r="B55" s="80"/>
      <c r="C55" s="7"/>
      <c r="D55" s="7"/>
      <c r="E55" s="7"/>
      <c r="F55" s="7"/>
      <c r="G55" s="7"/>
      <c r="H55" s="7"/>
      <c r="I55" s="7"/>
      <c r="J55" s="7"/>
      <c r="K55" s="7"/>
      <c r="L55" s="7"/>
      <c r="M55" s="86"/>
    </row>
    <row r="56" spans="2:13" ht="15" customHeight="1">
      <c r="B56" s="80"/>
      <c r="C56" s="7"/>
      <c r="D56" s="7"/>
      <c r="E56" s="7"/>
      <c r="F56" s="7"/>
      <c r="G56" s="7"/>
      <c r="H56" s="88" t="s">
        <v>250</v>
      </c>
      <c r="I56" s="7"/>
      <c r="J56" s="7"/>
      <c r="K56" s="7"/>
      <c r="L56" s="7"/>
      <c r="M56" s="86"/>
    </row>
    <row r="57" spans="2:13" ht="15" customHeight="1">
      <c r="B57" s="80"/>
      <c r="C57" s="7"/>
      <c r="D57" s="7"/>
      <c r="E57" s="7"/>
      <c r="F57" s="7"/>
      <c r="G57" s="7"/>
      <c r="H57" s="7"/>
      <c r="I57" s="7"/>
      <c r="J57" s="7"/>
      <c r="K57" s="7"/>
      <c r="L57" s="7"/>
      <c r="M57" s="86"/>
    </row>
    <row r="58" spans="2:13" ht="15" customHeight="1">
      <c r="B58" s="80"/>
      <c r="C58" s="7"/>
      <c r="D58" s="7"/>
      <c r="E58" s="7"/>
      <c r="F58" s="7"/>
      <c r="G58" s="7"/>
      <c r="H58" s="7"/>
      <c r="I58" s="7"/>
      <c r="J58" s="7"/>
      <c r="K58" s="7"/>
      <c r="L58" s="7"/>
      <c r="M58" s="86"/>
    </row>
    <row r="59" spans="2:13" ht="15" customHeight="1">
      <c r="B59" s="80"/>
      <c r="C59" s="7"/>
      <c r="D59" s="7"/>
      <c r="E59" s="7"/>
      <c r="F59" s="7"/>
      <c r="G59" s="7"/>
      <c r="H59" s="7"/>
      <c r="I59" s="7"/>
      <c r="J59" s="7"/>
      <c r="K59" s="7"/>
      <c r="L59" s="7"/>
      <c r="M59" s="86"/>
    </row>
    <row r="60" spans="2:13" ht="15" customHeight="1">
      <c r="B60" s="80"/>
      <c r="C60" s="7"/>
      <c r="D60" s="7"/>
      <c r="E60" s="90" t="s">
        <v>251</v>
      </c>
      <c r="F60" s="7"/>
      <c r="G60" s="7"/>
      <c r="H60" s="7" t="s">
        <v>252</v>
      </c>
      <c r="I60" s="7"/>
      <c r="J60" s="88" t="s">
        <v>258</v>
      </c>
      <c r="K60" s="7"/>
      <c r="L60" s="7"/>
      <c r="M60" s="86"/>
    </row>
    <row r="61" spans="2:13" ht="15" customHeight="1">
      <c r="B61" s="80"/>
      <c r="C61" s="7"/>
      <c r="D61" s="7"/>
      <c r="E61" s="7"/>
      <c r="F61" s="7"/>
      <c r="G61" s="7"/>
      <c r="H61" s="7"/>
      <c r="I61" s="7"/>
      <c r="J61" s="88" t="s">
        <v>259</v>
      </c>
      <c r="K61" s="7"/>
      <c r="L61" s="7"/>
      <c r="M61" s="86"/>
    </row>
    <row r="62" spans="2:13" ht="15" customHeight="1">
      <c r="B62" s="82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7"/>
    </row>
    <row r="63" spans="2:13" ht="15" customHeight="1">
      <c r="B63" s="78"/>
      <c r="C63" s="79"/>
      <c r="D63" s="79"/>
      <c r="E63" s="79"/>
      <c r="F63" s="91" t="s">
        <v>254</v>
      </c>
      <c r="G63" s="79"/>
      <c r="H63" s="79"/>
      <c r="I63" s="79"/>
      <c r="J63" s="79"/>
      <c r="K63" s="79"/>
      <c r="L63" s="79"/>
      <c r="M63" s="85" t="s">
        <v>247</v>
      </c>
    </row>
    <row r="64" spans="2:13" ht="15" customHeight="1">
      <c r="B64" s="80"/>
      <c r="C64" s="7"/>
      <c r="D64" s="7"/>
      <c r="E64" s="7"/>
      <c r="F64" s="7"/>
      <c r="G64" s="7"/>
      <c r="H64" s="7"/>
      <c r="I64" s="7"/>
      <c r="J64" s="7"/>
      <c r="K64" s="7"/>
      <c r="L64" s="7"/>
      <c r="M64" s="86"/>
    </row>
    <row r="65" spans="2:13" ht="15" customHeight="1">
      <c r="B65" s="80"/>
      <c r="C65" s="7"/>
      <c r="D65" s="7"/>
      <c r="E65" s="7"/>
      <c r="F65" s="7"/>
      <c r="G65" s="7"/>
      <c r="H65" s="7"/>
      <c r="I65" s="7"/>
      <c r="J65" s="7"/>
      <c r="K65" s="7"/>
      <c r="L65" s="7"/>
      <c r="M65" s="86"/>
    </row>
    <row r="66" spans="2:13" ht="15" customHeight="1">
      <c r="B66" s="80"/>
      <c r="C66" s="7"/>
      <c r="D66" s="7"/>
      <c r="E66" s="7"/>
      <c r="F66" s="7"/>
      <c r="G66" s="7"/>
      <c r="H66" s="7"/>
      <c r="I66" s="7"/>
      <c r="J66" s="7"/>
      <c r="K66" s="7"/>
      <c r="L66" s="7"/>
      <c r="M66" s="86"/>
    </row>
    <row r="67" spans="2:13" ht="15" customHeight="1">
      <c r="B67" s="80"/>
      <c r="C67" s="7"/>
      <c r="D67" s="7"/>
      <c r="E67" s="7"/>
      <c r="F67" s="7"/>
      <c r="G67" s="7"/>
      <c r="H67" s="7"/>
      <c r="I67" s="7"/>
      <c r="J67" s="7"/>
      <c r="K67" s="7"/>
      <c r="L67" s="7"/>
      <c r="M67" s="86"/>
    </row>
    <row r="68" spans="2:13" ht="15" customHeight="1">
      <c r="B68" s="80"/>
      <c r="C68" s="7"/>
      <c r="D68" s="7"/>
      <c r="E68" s="7"/>
      <c r="F68" s="7"/>
      <c r="G68" s="7"/>
      <c r="H68" s="7"/>
      <c r="I68" s="7"/>
      <c r="J68" s="7"/>
      <c r="K68" s="7"/>
      <c r="L68" s="7"/>
      <c r="M68" s="86"/>
    </row>
    <row r="69" spans="2:13" ht="15" customHeight="1">
      <c r="B69" s="80"/>
      <c r="C69" s="7"/>
      <c r="D69" s="7"/>
      <c r="E69" s="7"/>
      <c r="F69" s="7"/>
      <c r="G69" s="7"/>
      <c r="H69" s="7"/>
      <c r="I69" s="7"/>
      <c r="J69" s="7"/>
      <c r="K69" s="7"/>
      <c r="L69" s="7"/>
      <c r="M69" s="86"/>
    </row>
    <row r="70" spans="2:13" ht="15" customHeight="1">
      <c r="B70" s="80"/>
      <c r="C70" s="7"/>
      <c r="D70" s="7"/>
      <c r="E70" s="7"/>
      <c r="F70" s="7"/>
      <c r="G70" s="7"/>
      <c r="H70" s="7"/>
      <c r="I70" s="7"/>
      <c r="J70" s="7"/>
      <c r="K70" s="7"/>
      <c r="L70" s="7"/>
      <c r="M70" s="86"/>
    </row>
    <row r="71" spans="2:13" ht="15" customHeight="1">
      <c r="B71" s="80"/>
      <c r="C71" s="7"/>
      <c r="D71" s="7"/>
      <c r="E71" s="7"/>
      <c r="F71" s="7"/>
      <c r="G71" s="7"/>
      <c r="H71" s="7"/>
      <c r="I71" s="7"/>
      <c r="J71" s="7"/>
      <c r="K71" s="7"/>
      <c r="L71" s="7"/>
      <c r="M71" s="86"/>
    </row>
    <row r="72" spans="2:13" ht="15" customHeight="1">
      <c r="B72" s="80"/>
      <c r="C72" s="7"/>
      <c r="D72" s="7"/>
      <c r="E72" s="7"/>
      <c r="F72" s="7"/>
      <c r="G72" s="7"/>
      <c r="H72" s="7"/>
      <c r="I72" s="7"/>
      <c r="J72" s="7"/>
      <c r="K72" s="7"/>
      <c r="L72" s="7"/>
      <c r="M72" s="86"/>
    </row>
    <row r="73" spans="2:13" ht="15" customHeight="1">
      <c r="B73" s="80"/>
      <c r="C73" s="7"/>
      <c r="D73" s="7"/>
      <c r="E73" s="7"/>
      <c r="F73" s="7"/>
      <c r="G73" s="7"/>
      <c r="H73" s="7"/>
      <c r="I73" s="7"/>
      <c r="J73" s="7"/>
      <c r="K73" s="7"/>
      <c r="L73" s="7"/>
      <c r="M73" s="86"/>
    </row>
    <row r="74" spans="2:13" ht="15" customHeight="1">
      <c r="B74" s="80"/>
      <c r="C74" s="7"/>
      <c r="D74" s="7"/>
      <c r="E74" s="7"/>
      <c r="F74" s="7"/>
      <c r="G74" s="7"/>
      <c r="H74" s="88" t="s">
        <v>250</v>
      </c>
      <c r="I74" s="7"/>
      <c r="J74" s="7"/>
      <c r="K74" s="7"/>
      <c r="L74" s="7"/>
      <c r="M74" s="86"/>
    </row>
    <row r="75" spans="2:13" ht="15" customHeight="1">
      <c r="B75" s="80"/>
      <c r="C75" s="7"/>
      <c r="D75" s="7"/>
      <c r="E75" s="7"/>
      <c r="F75" s="7"/>
      <c r="G75" s="7"/>
      <c r="H75" s="7"/>
      <c r="I75" s="7"/>
      <c r="J75" s="7"/>
      <c r="K75" s="7"/>
      <c r="L75" s="7"/>
      <c r="M75" s="86"/>
    </row>
    <row r="76" spans="2:13" ht="15" customHeight="1">
      <c r="B76" s="80"/>
      <c r="C76" s="7"/>
      <c r="D76" s="7"/>
      <c r="E76" s="7"/>
      <c r="F76" s="7"/>
      <c r="G76" s="7"/>
      <c r="H76" s="7"/>
      <c r="I76" s="7"/>
      <c r="J76" s="7"/>
      <c r="K76" s="7"/>
      <c r="L76" s="7"/>
      <c r="M76" s="86"/>
    </row>
    <row r="77" spans="2:13" ht="15" customHeight="1">
      <c r="B77" s="80"/>
      <c r="C77" s="7"/>
      <c r="D77" s="7"/>
      <c r="E77" s="7"/>
      <c r="F77" s="7"/>
      <c r="G77" s="7"/>
      <c r="H77" s="7"/>
      <c r="I77" s="7"/>
      <c r="J77" s="7"/>
      <c r="K77" s="7"/>
      <c r="L77" s="7"/>
      <c r="M77" s="86"/>
    </row>
    <row r="78" spans="2:13" ht="15" customHeight="1">
      <c r="B78" s="80"/>
      <c r="C78" s="7"/>
      <c r="D78" s="7"/>
      <c r="E78" s="90" t="s">
        <v>251</v>
      </c>
      <c r="F78" s="7"/>
      <c r="G78" s="7"/>
      <c r="H78" s="7" t="s">
        <v>252</v>
      </c>
      <c r="I78" s="7"/>
      <c r="J78" s="7"/>
      <c r="K78" s="7"/>
      <c r="L78" s="7"/>
      <c r="M78" s="86"/>
    </row>
    <row r="79" spans="2:13" ht="15" customHeight="1">
      <c r="B79" s="80"/>
      <c r="C79" s="7"/>
      <c r="D79" s="7"/>
      <c r="E79" s="7"/>
      <c r="F79" s="7"/>
      <c r="G79" s="7"/>
      <c r="H79" s="7"/>
      <c r="I79" s="7"/>
      <c r="J79" s="88" t="s">
        <v>258</v>
      </c>
      <c r="K79" s="7"/>
      <c r="L79" s="7"/>
      <c r="M79" s="86"/>
    </row>
    <row r="80" spans="2:13" ht="15" customHeight="1">
      <c r="B80" s="80"/>
      <c r="C80" s="7"/>
      <c r="D80" s="7"/>
      <c r="E80" s="7"/>
      <c r="F80" s="7"/>
      <c r="G80" s="7"/>
      <c r="H80" s="7"/>
      <c r="I80" s="7"/>
      <c r="J80" s="88" t="s">
        <v>259</v>
      </c>
      <c r="K80" s="7"/>
      <c r="L80" s="7"/>
      <c r="M80" s="86"/>
    </row>
    <row r="81" spans="2:13" ht="15" customHeight="1">
      <c r="B81" s="82"/>
      <c r="C81" s="83"/>
      <c r="D81" s="83"/>
      <c r="E81" s="83"/>
      <c r="F81" s="92" t="s">
        <v>255</v>
      </c>
      <c r="G81" s="83"/>
      <c r="H81" s="83"/>
      <c r="I81" s="83"/>
      <c r="J81" s="83"/>
      <c r="K81" s="83"/>
      <c r="L81" s="83"/>
      <c r="M81" s="87"/>
    </row>
    <row r="82" spans="2:13" ht="15" customHeight="1">
      <c r="B82" s="78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85" t="s">
        <v>248</v>
      </c>
    </row>
    <row r="83" spans="2:13" ht="15" customHeight="1">
      <c r="B83" s="80"/>
      <c r="C83" s="7"/>
      <c r="D83" s="7"/>
      <c r="E83" s="7"/>
      <c r="F83" s="7"/>
      <c r="G83" s="7"/>
      <c r="H83" s="7"/>
      <c r="I83" s="7"/>
      <c r="J83" s="7"/>
      <c r="K83" s="7"/>
      <c r="L83" s="7"/>
      <c r="M83" s="81"/>
    </row>
    <row r="84" spans="2:13" ht="15" customHeight="1">
      <c r="B84" s="80"/>
      <c r="C84" s="7"/>
      <c r="D84" s="7"/>
      <c r="E84" s="7"/>
      <c r="F84" s="7"/>
      <c r="G84" s="7"/>
      <c r="H84" s="7"/>
      <c r="I84" s="7"/>
      <c r="J84" s="7"/>
      <c r="K84" s="7"/>
      <c r="L84" s="7"/>
      <c r="M84" s="81"/>
    </row>
    <row r="85" spans="2:13" ht="15" customHeight="1">
      <c r="B85" s="80"/>
      <c r="C85" s="7"/>
      <c r="D85" s="7"/>
      <c r="E85" s="93" t="s">
        <v>257</v>
      </c>
      <c r="F85" s="7"/>
      <c r="G85" s="7"/>
      <c r="H85" s="7"/>
      <c r="I85" s="7"/>
      <c r="J85" s="7"/>
      <c r="K85" s="7"/>
      <c r="L85" s="7"/>
      <c r="M85" s="81"/>
    </row>
    <row r="86" spans="2:13" ht="15" customHeight="1">
      <c r="B86" s="80"/>
      <c r="C86" s="7"/>
      <c r="D86" s="7"/>
      <c r="E86" s="7"/>
      <c r="F86" s="7"/>
      <c r="G86" s="7"/>
      <c r="H86" s="7"/>
      <c r="I86" s="7"/>
      <c r="J86" s="7"/>
      <c r="K86" s="7"/>
      <c r="L86" s="7"/>
      <c r="M86" s="81"/>
    </row>
    <row r="87" spans="2:13" ht="15" customHeight="1">
      <c r="B87" s="80"/>
      <c r="C87" s="7"/>
      <c r="D87" s="7"/>
      <c r="E87" s="7"/>
      <c r="F87" s="7"/>
      <c r="G87" s="7"/>
      <c r="H87" s="7"/>
      <c r="I87" s="7"/>
      <c r="J87" s="7"/>
      <c r="K87" s="7"/>
      <c r="L87" s="7"/>
      <c r="M87" s="81"/>
    </row>
    <row r="88" spans="2:13" ht="15" customHeight="1">
      <c r="B88" s="80"/>
      <c r="C88" s="7"/>
      <c r="D88" s="7"/>
      <c r="E88" s="7"/>
      <c r="F88" s="7"/>
      <c r="G88" s="7"/>
      <c r="H88" s="7"/>
      <c r="I88" s="7"/>
      <c r="J88" s="7"/>
      <c r="K88" s="7"/>
      <c r="L88" s="7"/>
      <c r="M88" s="81"/>
    </row>
    <row r="89" spans="2:13" ht="15" customHeight="1">
      <c r="B89" s="80"/>
      <c r="C89" s="7"/>
      <c r="D89" s="7"/>
      <c r="E89" s="7"/>
      <c r="F89" s="7"/>
      <c r="G89" s="7"/>
      <c r="H89" s="7"/>
      <c r="I89" s="7"/>
      <c r="J89" s="7"/>
      <c r="K89" s="7"/>
      <c r="L89" s="7"/>
      <c r="M89" s="81"/>
    </row>
    <row r="90" spans="2:13" ht="15" customHeight="1">
      <c r="B90" s="80"/>
      <c r="C90" s="7"/>
      <c r="D90" s="7"/>
      <c r="E90" s="7"/>
      <c r="F90" s="7"/>
      <c r="G90" s="7"/>
      <c r="H90" s="7"/>
      <c r="I90" s="7"/>
      <c r="J90" s="7"/>
      <c r="K90" s="7"/>
      <c r="L90" s="7"/>
      <c r="M90" s="81"/>
    </row>
    <row r="91" spans="2:13" ht="15" customHeight="1">
      <c r="B91" s="80"/>
      <c r="C91" s="7"/>
      <c r="D91" s="7"/>
      <c r="E91" s="7"/>
      <c r="F91" s="7"/>
      <c r="G91" s="7"/>
      <c r="H91" s="7"/>
      <c r="I91" s="7"/>
      <c r="J91" s="7"/>
      <c r="K91" s="7"/>
      <c r="L91" s="7"/>
      <c r="M91" s="81"/>
    </row>
    <row r="92" spans="2:13" ht="15" customHeight="1">
      <c r="B92" s="80"/>
      <c r="C92" s="7"/>
      <c r="D92" s="7"/>
      <c r="E92" s="7"/>
      <c r="F92" s="7"/>
      <c r="G92" s="7"/>
      <c r="H92" s="7"/>
      <c r="I92" s="7"/>
      <c r="J92" s="7"/>
      <c r="K92" s="7"/>
      <c r="L92" s="7"/>
      <c r="M92" s="81"/>
    </row>
    <row r="93" spans="2:13" ht="15" customHeight="1">
      <c r="B93" s="80"/>
      <c r="C93" s="7"/>
      <c r="D93" s="7"/>
      <c r="E93" s="7"/>
      <c r="F93" s="7"/>
      <c r="G93" s="7"/>
      <c r="H93" s="7"/>
      <c r="I93" s="7"/>
      <c r="J93" s="7"/>
      <c r="K93" s="7"/>
      <c r="L93" s="7"/>
      <c r="M93" s="81"/>
    </row>
    <row r="94" spans="2:13" ht="15" customHeight="1">
      <c r="B94" s="80"/>
      <c r="C94" s="7"/>
      <c r="D94" s="7"/>
      <c r="E94" s="90" t="s">
        <v>251</v>
      </c>
      <c r="F94" s="7"/>
      <c r="G94" s="7"/>
      <c r="H94" s="7" t="s">
        <v>252</v>
      </c>
      <c r="I94" s="7"/>
      <c r="J94" s="7"/>
      <c r="K94" s="7"/>
      <c r="L94" s="7"/>
      <c r="M94" s="81"/>
    </row>
    <row r="95" spans="2:13" ht="15" customHeight="1">
      <c r="B95" s="80"/>
      <c r="C95" s="7"/>
      <c r="D95" s="7"/>
      <c r="E95" s="7"/>
      <c r="F95" s="7"/>
      <c r="G95" s="7"/>
      <c r="H95" s="7"/>
      <c r="I95" s="7"/>
      <c r="J95" s="7"/>
      <c r="K95" s="7"/>
      <c r="L95" s="7"/>
      <c r="M95" s="81"/>
    </row>
    <row r="96" spans="2:13" ht="15" customHeight="1">
      <c r="B96" s="80"/>
      <c r="C96" s="7"/>
      <c r="D96" s="7"/>
      <c r="E96" s="7"/>
      <c r="F96" s="7"/>
      <c r="G96" s="7"/>
      <c r="H96" s="7"/>
      <c r="I96" s="7"/>
      <c r="J96" s="7"/>
      <c r="K96" s="7"/>
      <c r="L96" s="7"/>
      <c r="M96" s="81"/>
    </row>
    <row r="97" spans="2:13" ht="15" customHeight="1">
      <c r="B97" s="80"/>
      <c r="C97" s="7"/>
      <c r="D97" s="7"/>
      <c r="E97" s="7"/>
      <c r="F97" s="7"/>
      <c r="G97" s="7"/>
      <c r="H97" s="7"/>
      <c r="I97" s="7"/>
      <c r="J97" s="7"/>
      <c r="K97" s="7"/>
      <c r="L97" s="7"/>
      <c r="M97" s="81"/>
    </row>
    <row r="98" spans="2:13" ht="15" customHeight="1">
      <c r="B98" s="80"/>
      <c r="C98" s="7"/>
      <c r="D98" s="7"/>
      <c r="E98" s="7"/>
      <c r="F98" s="7"/>
      <c r="G98" s="7"/>
      <c r="H98" s="7"/>
      <c r="I98" s="7"/>
      <c r="J98" s="7"/>
      <c r="K98" s="7"/>
      <c r="L98" s="7"/>
      <c r="M98" s="81"/>
    </row>
    <row r="99" spans="2:13" ht="15" customHeight="1">
      <c r="B99" s="80"/>
      <c r="C99" s="7"/>
      <c r="D99" s="7"/>
      <c r="E99" s="7"/>
      <c r="F99" s="7"/>
      <c r="G99" s="7"/>
      <c r="H99" s="7"/>
      <c r="I99" s="7"/>
      <c r="J99" s="7"/>
      <c r="K99" s="7"/>
      <c r="L99" s="7"/>
      <c r="M99" s="81"/>
    </row>
    <row r="100" spans="2:13" ht="15" customHeight="1">
      <c r="B100" s="80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81"/>
    </row>
    <row r="101" spans="2:13" ht="15" customHeight="1">
      <c r="B101" s="82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4"/>
    </row>
  </sheetData>
  <phoneticPr fontId="1"/>
  <pageMargins left="0.11811023622047245" right="0.11811023622047245" top="0.74803149606299213" bottom="0.74803149606299213" header="0.31496062992125984" footer="0.31496062992125984"/>
  <pageSetup paperSize="9" scale="46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Sheet1 (2)</vt:lpstr>
      <vt:lpstr>Sheet4</vt:lpstr>
      <vt:lpstr>Sheet4 (2)</vt:lpstr>
      <vt:lpstr>Sheet4!Print_Area</vt:lpstr>
      <vt:lpstr>'Sheet4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長谷川和宏</dc:creator>
  <cp:lastModifiedBy>長谷川和宏</cp:lastModifiedBy>
  <cp:lastPrinted>2022-01-17T13:02:18Z</cp:lastPrinted>
  <dcterms:created xsi:type="dcterms:W3CDTF">2021-12-25T05:39:44Z</dcterms:created>
  <dcterms:modified xsi:type="dcterms:W3CDTF">2022-01-17T13:21:40Z</dcterms:modified>
</cp:coreProperties>
</file>