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or Study\Documents\EplusR\AsimEx\cal\Result\TP\Personal\compareN20_75%_30days\"/>
    </mc:Choice>
  </mc:AlternateContent>
  <xr:revisionPtr revIDLastSave="0" documentId="13_ncr:9_{33A8301E-004A-4569-A517-56971E813DCE}" xr6:coauthVersionLast="47" xr6:coauthVersionMax="47" xr10:uidLastSave="{00000000-0000-0000-0000-000000000000}"/>
  <bookViews>
    <workbookView xWindow="6290" yWindow="-18710" windowWidth="18710" windowHeight="12650" xr2:uid="{8018A2A1-6899-4C69-88B9-105B2DC028DC}"/>
  </bookViews>
  <sheets>
    <sheet name="N_summary" sheetId="1" r:id="rId1"/>
  </sheets>
  <calcPr calcId="0"/>
</workbook>
</file>

<file path=xl/calcChain.xml><?xml version="1.0" encoding="utf-8"?>
<calcChain xmlns="http://schemas.openxmlformats.org/spreadsheetml/2006/main">
  <c r="E12" i="1" l="1"/>
  <c r="D12" i="1"/>
  <c r="E11" i="1"/>
  <c r="D11" i="1"/>
  <c r="E10" i="1"/>
  <c r="D10" i="1"/>
  <c r="E9" i="1"/>
  <c r="D9" i="1"/>
  <c r="E8" i="1"/>
  <c r="D8" i="1"/>
  <c r="E7" i="1"/>
  <c r="D7" i="1"/>
  <c r="E6" i="1"/>
  <c r="D6" i="1"/>
  <c r="E5" i="1"/>
  <c r="D5" i="1"/>
  <c r="E4" i="1"/>
  <c r="D4" i="1"/>
  <c r="E3" i="1"/>
  <c r="D3" i="1"/>
</calcChain>
</file>

<file path=xl/sharedStrings.xml><?xml version="1.0" encoding="utf-8"?>
<sst xmlns="http://schemas.openxmlformats.org/spreadsheetml/2006/main" count="5" uniqueCount="5">
  <si>
    <t>N</t>
  </si>
  <si>
    <t>mean_acceptance_avg</t>
  </si>
  <si>
    <t>Eall_sum</t>
  </si>
  <si>
    <t>Mean Comfort Ratio</t>
    <phoneticPr fontId="18"/>
  </si>
  <si>
    <t>Energy usage ratio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</si>
</sst>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9" formatCode="0.0%"/>
  </numFmts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79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Mean Comfort Ratio on personal control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N_summary!$D$1</c:f>
              <c:strCache>
                <c:ptCount val="1"/>
                <c:pt idx="0">
                  <c:v>Mean Comfort Ratio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N_summary!$A$2:$A$12</c:f>
              <c:numCache>
                <c:formatCode>General</c:formatCode>
                <c:ptCount val="1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</c:numCache>
            </c:numRef>
          </c:cat>
          <c:val>
            <c:numRef>
              <c:f>N_summary!$D$2:$D$12</c:f>
              <c:numCache>
                <c:formatCode>0.0%</c:formatCode>
                <c:ptCount val="11"/>
                <c:pt idx="1">
                  <c:v>1.1377592120713229</c:v>
                </c:pt>
                <c:pt idx="2">
                  <c:v>1.1397611500912339</c:v>
                </c:pt>
                <c:pt idx="3">
                  <c:v>1.2339423527179176</c:v>
                </c:pt>
                <c:pt idx="4">
                  <c:v>1.0173247284734439</c:v>
                </c:pt>
                <c:pt idx="5">
                  <c:v>0.91103921403732024</c:v>
                </c:pt>
                <c:pt idx="6">
                  <c:v>1.0667371583045209</c:v>
                </c:pt>
                <c:pt idx="7">
                  <c:v>1.1040170682466006</c:v>
                </c:pt>
                <c:pt idx="8">
                  <c:v>1.0915789439917725</c:v>
                </c:pt>
                <c:pt idx="9">
                  <c:v>0.91701409736472705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BD-453A-A845-F9E9995DE7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35416752"/>
        <c:axId val="1235421072"/>
      </c:barChart>
      <c:catAx>
        <c:axId val="1235416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35421072"/>
        <c:crosses val="autoZero"/>
        <c:auto val="1"/>
        <c:lblAlgn val="ctr"/>
        <c:lblOffset val="100"/>
        <c:noMultiLvlLbl val="0"/>
      </c:catAx>
      <c:valAx>
        <c:axId val="1235421072"/>
        <c:scaling>
          <c:orientation val="minMax"/>
          <c:max val="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35416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Mean Comfort Ratio on personal control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N_summary!$D$1</c:f>
              <c:strCache>
                <c:ptCount val="1"/>
                <c:pt idx="0">
                  <c:v>Mean Comfort Ratio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N_summary!$A$2:$A$12</c:f>
              <c:numCache>
                <c:formatCode>General</c:formatCode>
                <c:ptCount val="1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</c:numCache>
            </c:numRef>
          </c:cat>
          <c:val>
            <c:numRef>
              <c:f>N_summary!$D$2:$D$12</c:f>
              <c:numCache>
                <c:formatCode>0.0%</c:formatCode>
                <c:ptCount val="11"/>
                <c:pt idx="1">
                  <c:v>1.1377592120713229</c:v>
                </c:pt>
                <c:pt idx="2">
                  <c:v>1.1397611500912339</c:v>
                </c:pt>
                <c:pt idx="3">
                  <c:v>1.2339423527179176</c:v>
                </c:pt>
                <c:pt idx="4">
                  <c:v>1.0173247284734439</c:v>
                </c:pt>
                <c:pt idx="5">
                  <c:v>0.91103921403732024</c:v>
                </c:pt>
                <c:pt idx="6">
                  <c:v>1.0667371583045209</c:v>
                </c:pt>
                <c:pt idx="7">
                  <c:v>1.1040170682466006</c:v>
                </c:pt>
                <c:pt idx="8">
                  <c:v>1.0915789439917725</c:v>
                </c:pt>
                <c:pt idx="9">
                  <c:v>0.91701409736472705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22-4415-A248-32347766B8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35416752"/>
        <c:axId val="1235421072"/>
      </c:barChart>
      <c:catAx>
        <c:axId val="1235416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35421072"/>
        <c:crosses val="autoZero"/>
        <c:auto val="1"/>
        <c:lblAlgn val="ctr"/>
        <c:lblOffset val="100"/>
        <c:noMultiLvlLbl val="0"/>
      </c:catAx>
      <c:valAx>
        <c:axId val="1235421072"/>
        <c:scaling>
          <c:orientation val="minMax"/>
          <c:max val="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35416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0</xdr:row>
      <xdr:rowOff>155575</xdr:rowOff>
    </xdr:from>
    <xdr:to>
      <xdr:col>12</xdr:col>
      <xdr:colOff>514350</xdr:colOff>
      <xdr:row>12</xdr:row>
      <xdr:rowOff>3175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2063FC93-19CD-7D88-6992-7226D034DB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19050</xdr:colOff>
      <xdr:row>13</xdr:row>
      <xdr:rowOff>25400</xdr:rowOff>
    </xdr:from>
    <xdr:to>
      <xdr:col>12</xdr:col>
      <xdr:colOff>476250</xdr:colOff>
      <xdr:row>24</xdr:row>
      <xdr:rowOff>117475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51EA7BE2-88B6-4E17-8FC3-703EB6856B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A2C56-5345-4630-A6A5-805D00127ECB}">
  <dimension ref="A1:E13"/>
  <sheetViews>
    <sheetView tabSelected="1" zoomScale="85" zoomScaleNormal="85" workbookViewId="0">
      <selection activeCell="O4" sqref="O4"/>
    </sheetView>
  </sheetViews>
  <sheetFormatPr defaultRowHeight="18.75" x14ac:dyDescent="0.4"/>
  <sheetData>
    <row r="1" spans="1:5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4">
      <c r="A2">
        <v>0</v>
      </c>
    </row>
    <row r="3" spans="1:5" x14ac:dyDescent="0.4">
      <c r="A3">
        <v>2</v>
      </c>
      <c r="B3">
        <v>0.91224572900000001</v>
      </c>
      <c r="C3">
        <v>201.118551</v>
      </c>
      <c r="D3" s="1">
        <f t="shared" ref="D3:E11" si="0">B3/B$13</f>
        <v>1.1377592120713229</v>
      </c>
      <c r="E3" s="1">
        <f t="shared" si="0"/>
        <v>1.1142221251936857</v>
      </c>
    </row>
    <row r="4" spans="1:5" x14ac:dyDescent="0.4">
      <c r="A4">
        <v>4</v>
      </c>
      <c r="B4">
        <v>0.91385086599999998</v>
      </c>
      <c r="C4">
        <v>200.57484070000001</v>
      </c>
      <c r="D4" s="1">
        <f t="shared" si="0"/>
        <v>1.1397611500912339</v>
      </c>
      <c r="E4" s="1">
        <f t="shared" si="0"/>
        <v>1.1112099015925136</v>
      </c>
    </row>
    <row r="5" spans="1:5" x14ac:dyDescent="0.4">
      <c r="A5">
        <v>6</v>
      </c>
      <c r="B5">
        <v>0.98936455899999998</v>
      </c>
      <c r="C5">
        <v>212.0690659</v>
      </c>
      <c r="D5" s="1">
        <f t="shared" si="0"/>
        <v>1.2339423527179176</v>
      </c>
      <c r="E5" s="1">
        <f t="shared" si="0"/>
        <v>1.1748893581424906</v>
      </c>
    </row>
    <row r="6" spans="1:5" x14ac:dyDescent="0.4">
      <c r="A6">
        <v>8</v>
      </c>
      <c r="B6">
        <v>0.81568237700000001</v>
      </c>
      <c r="C6">
        <v>178.64488660000001</v>
      </c>
      <c r="D6" s="1">
        <f t="shared" si="0"/>
        <v>1.0173247284734439</v>
      </c>
      <c r="E6" s="1">
        <f t="shared" si="0"/>
        <v>0.9897151914267569</v>
      </c>
    </row>
    <row r="7" spans="1:5" x14ac:dyDescent="0.4">
      <c r="A7">
        <v>10</v>
      </c>
      <c r="B7">
        <v>0.73046354899999999</v>
      </c>
      <c r="C7">
        <v>173.80873589999999</v>
      </c>
      <c r="D7" s="1">
        <f t="shared" si="0"/>
        <v>0.91103921403732024</v>
      </c>
      <c r="E7" s="1">
        <f t="shared" si="0"/>
        <v>0.96292230691203629</v>
      </c>
    </row>
    <row r="8" spans="1:5" x14ac:dyDescent="0.4">
      <c r="A8">
        <v>12</v>
      </c>
      <c r="B8">
        <v>0.855300846</v>
      </c>
      <c r="C8">
        <v>184.7511159</v>
      </c>
      <c r="D8" s="1">
        <f t="shared" si="0"/>
        <v>1.0667371583045209</v>
      </c>
      <c r="E8" s="1">
        <f t="shared" si="0"/>
        <v>1.02354447148937</v>
      </c>
    </row>
    <row r="9" spans="1:5" x14ac:dyDescent="0.4">
      <c r="A9">
        <v>14</v>
      </c>
      <c r="B9">
        <v>0.88519156300000001</v>
      </c>
      <c r="C9">
        <v>185.92065640000001</v>
      </c>
      <c r="D9" s="1">
        <f t="shared" si="0"/>
        <v>1.1040170682466006</v>
      </c>
      <c r="E9" s="1">
        <f t="shared" si="0"/>
        <v>1.0300238732896052</v>
      </c>
    </row>
    <row r="10" spans="1:5" x14ac:dyDescent="0.4">
      <c r="A10">
        <v>16</v>
      </c>
      <c r="B10">
        <v>0.87521877999999997</v>
      </c>
      <c r="C10">
        <v>184.33452750000001</v>
      </c>
      <c r="D10" s="1">
        <f t="shared" si="0"/>
        <v>1.0915789439917725</v>
      </c>
      <c r="E10" s="1">
        <f t="shared" si="0"/>
        <v>1.0212365192389632</v>
      </c>
    </row>
    <row r="11" spans="1:5" x14ac:dyDescent="0.4">
      <c r="A11">
        <v>18</v>
      </c>
      <c r="B11">
        <v>0.73525415999999999</v>
      </c>
      <c r="C11">
        <v>173.808919</v>
      </c>
      <c r="D11" s="1">
        <f t="shared" si="0"/>
        <v>0.91701409736472705</v>
      </c>
      <c r="E11" s="1">
        <f t="shared" si="0"/>
        <v>0.96292332130911762</v>
      </c>
    </row>
    <row r="12" spans="1:5" x14ac:dyDescent="0.4">
      <c r="A12">
        <v>20</v>
      </c>
      <c r="B12">
        <v>0.80179155599999996</v>
      </c>
      <c r="C12">
        <v>180.50130799999999</v>
      </c>
      <c r="D12" s="1">
        <f>B12/B$13</f>
        <v>1</v>
      </c>
      <c r="E12" s="1">
        <f>C12/C$13</f>
        <v>1</v>
      </c>
    </row>
    <row r="13" spans="1:5" x14ac:dyDescent="0.4">
      <c r="B13">
        <v>0.80179155599999996</v>
      </c>
      <c r="C13">
        <v>180.50130799999999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N_summary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Kazuki Horikoshi</cp:lastModifiedBy>
  <dcterms:created xsi:type="dcterms:W3CDTF">2024-08-28T08:45:08Z</dcterms:created>
  <dcterms:modified xsi:type="dcterms:W3CDTF">2024-08-28T08:56:54Z</dcterms:modified>
</cp:coreProperties>
</file>