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TP\Personal\"/>
    </mc:Choice>
  </mc:AlternateContent>
  <xr:revisionPtr revIDLastSave="0" documentId="13_ncr:1_{FE0697A8-4477-458D-9B11-6CF7C9F73E51}" xr6:coauthVersionLast="47" xr6:coauthVersionMax="47" xr10:uidLastSave="{00000000-0000-0000-0000-000000000000}"/>
  <bookViews>
    <workbookView xWindow="14295" yWindow="0" windowWidth="14610" windowHeight="17385" xr2:uid="{21744170-E091-4E74-B8CF-59222B396A8E}"/>
  </bookViews>
  <sheets>
    <sheet name="N_summary_perso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E11" i="1"/>
  <c r="D12" i="1"/>
  <c r="E2" i="1"/>
  <c r="E12" i="1"/>
  <c r="E10" i="1"/>
  <c r="E9" i="1"/>
  <c r="E8" i="1"/>
  <c r="E7" i="1"/>
  <c r="E6" i="1"/>
  <c r="E5" i="1"/>
  <c r="E4" i="1"/>
  <c r="E3" i="1"/>
  <c r="D8" i="1" l="1"/>
  <c r="D3" i="1"/>
  <c r="D10" i="1"/>
  <c r="D11" i="1"/>
  <c r="D2" i="1"/>
  <c r="D9" i="1"/>
  <c r="D4" i="1"/>
  <c r="D5" i="1"/>
  <c r="D6" i="1"/>
  <c r="D7" i="1" l="1"/>
</calcChain>
</file>

<file path=xl/sharedStrings.xml><?xml version="1.0" encoding="utf-8"?>
<sst xmlns="http://schemas.openxmlformats.org/spreadsheetml/2006/main" count="9" uniqueCount="9">
  <si>
    <t>N</t>
  </si>
  <si>
    <t>mean_acceptance_avg</t>
  </si>
  <si>
    <t>Eall_sum</t>
  </si>
  <si>
    <t>base</t>
  </si>
  <si>
    <t>mean_acceptability_ratio</t>
    <phoneticPr fontId="18"/>
  </si>
  <si>
    <t>energy_consumption_ratio</t>
    <phoneticPr fontId="18"/>
  </si>
  <si>
    <t>ref: full</t>
    <phoneticPr fontId="18"/>
  </si>
  <si>
    <t>Case</t>
    <phoneticPr fontId="18"/>
  </si>
  <si>
    <t>240829_TP_comparefull_75%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</si>
</sst>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Comfort performance improvement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N_summary_personal!$D$1</c:f>
              <c:strCache>
                <c:ptCount val="1"/>
                <c:pt idx="0">
                  <c:v>mean_acceptability_ratio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N_summary_personal!$A$2:$A$13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N_summary_personal!$D$2:$D$13</c:f>
              <c:numCache>
                <c:formatCode>0%</c:formatCode>
                <c:ptCount val="12"/>
                <c:pt idx="0">
                  <c:v>0.90107526881720423</c:v>
                </c:pt>
                <c:pt idx="1">
                  <c:v>0.82660157339347851</c:v>
                </c:pt>
                <c:pt idx="2">
                  <c:v>0.83891722171508598</c:v>
                </c:pt>
                <c:pt idx="3">
                  <c:v>0.83891722171508598</c:v>
                </c:pt>
                <c:pt idx="4">
                  <c:v>0.93146701651023545</c:v>
                </c:pt>
                <c:pt idx="5">
                  <c:v>0.88519211911266071</c:v>
                </c:pt>
                <c:pt idx="6">
                  <c:v>0.91327878219055902</c:v>
                </c:pt>
                <c:pt idx="7">
                  <c:v>0.90136425910572038</c:v>
                </c:pt>
                <c:pt idx="8">
                  <c:v>0.91158824273101291</c:v>
                </c:pt>
                <c:pt idx="9">
                  <c:v>0.99271188774886876</c:v>
                </c:pt>
                <c:pt idx="10">
                  <c:v>0.98319241624211928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8-4D09-80CF-C169605D3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Energy</a:t>
            </a:r>
            <a:r>
              <a:rPr lang="en-US" altLang="ja-JP" baseline="0"/>
              <a:t> consumption</a:t>
            </a:r>
            <a:r>
              <a:rPr lang="en-US" altLang="ja-JP"/>
              <a:t> performance improvement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N_summary_personal!$E$1</c:f>
              <c:strCache>
                <c:ptCount val="1"/>
                <c:pt idx="0">
                  <c:v>energy_consumption_ratio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N_summary_personal!$A$2:$A$13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N_summary_personal!$E$2:$E$13</c:f>
              <c:numCache>
                <c:formatCode>0%</c:formatCode>
                <c:ptCount val="12"/>
                <c:pt idx="0">
                  <c:v>1.0757921883331969</c:v>
                </c:pt>
                <c:pt idx="1">
                  <c:v>1.1235673238289274</c:v>
                </c:pt>
                <c:pt idx="2">
                  <c:v>1.1205298364616982</c:v>
                </c:pt>
                <c:pt idx="3">
                  <c:v>1.1205298364616982</c:v>
                </c:pt>
                <c:pt idx="4">
                  <c:v>0.99801612653567595</c:v>
                </c:pt>
                <c:pt idx="5">
                  <c:v>0.97099852439029621</c:v>
                </c:pt>
                <c:pt idx="6">
                  <c:v>1.0321291393072793</c:v>
                </c:pt>
                <c:pt idx="7">
                  <c:v>1.0386628848614246</c:v>
                </c:pt>
                <c:pt idx="8">
                  <c:v>1.0298018293841955</c:v>
                </c:pt>
                <c:pt idx="9">
                  <c:v>0.97099954750596096</c:v>
                </c:pt>
                <c:pt idx="10">
                  <c:v>1.008387195454475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A-446F-9E0F-DBD4DF9D3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N_summary_personal!$D$1</c:f>
              <c:strCache>
                <c:ptCount val="1"/>
                <c:pt idx="0">
                  <c:v>mean_acceptability_ratio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N_summary_personal!$A$2:$A$13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N_summary_personal!$D$2:$D$13</c:f>
              <c:numCache>
                <c:formatCode>0%</c:formatCode>
                <c:ptCount val="12"/>
                <c:pt idx="0">
                  <c:v>0.90107526881720423</c:v>
                </c:pt>
                <c:pt idx="1">
                  <c:v>0.82660157339347851</c:v>
                </c:pt>
                <c:pt idx="2">
                  <c:v>0.83891722171508598</c:v>
                </c:pt>
                <c:pt idx="3">
                  <c:v>0.83891722171508598</c:v>
                </c:pt>
                <c:pt idx="4">
                  <c:v>0.93146701651023545</c:v>
                </c:pt>
                <c:pt idx="5">
                  <c:v>0.88519211911266071</c:v>
                </c:pt>
                <c:pt idx="6">
                  <c:v>0.91327878219055902</c:v>
                </c:pt>
                <c:pt idx="7">
                  <c:v>0.90136425910572038</c:v>
                </c:pt>
                <c:pt idx="8">
                  <c:v>0.91158824273101291</c:v>
                </c:pt>
                <c:pt idx="9">
                  <c:v>0.99271188774886876</c:v>
                </c:pt>
                <c:pt idx="10">
                  <c:v>0.98319241624211928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9F-8FC4-8DAD0EB3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Amount of learning surveys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Comfort ratio to full-learning control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6.553877350302823E-6"/>
              <c:y val="0.13566196717800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N_summary_personal!$E$1</c:f>
              <c:strCache>
                <c:ptCount val="1"/>
                <c:pt idx="0">
                  <c:v>energy_consumption_ratio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N_summary_personal!$A$2:$A$13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N_summary_personal!$E$2:$E$13</c:f>
              <c:numCache>
                <c:formatCode>0%</c:formatCode>
                <c:ptCount val="12"/>
                <c:pt idx="0">
                  <c:v>1.0757921883331969</c:v>
                </c:pt>
                <c:pt idx="1">
                  <c:v>1.1235673238289274</c:v>
                </c:pt>
                <c:pt idx="2">
                  <c:v>1.1205298364616982</c:v>
                </c:pt>
                <c:pt idx="3">
                  <c:v>1.1205298364616982</c:v>
                </c:pt>
                <c:pt idx="4">
                  <c:v>0.99801612653567595</c:v>
                </c:pt>
                <c:pt idx="5">
                  <c:v>0.97099852439029621</c:v>
                </c:pt>
                <c:pt idx="6">
                  <c:v>1.0321291393072793</c:v>
                </c:pt>
                <c:pt idx="7">
                  <c:v>1.0386628848614246</c:v>
                </c:pt>
                <c:pt idx="8">
                  <c:v>1.0298018293841955</c:v>
                </c:pt>
                <c:pt idx="9">
                  <c:v>0.97099954750596096</c:v>
                </c:pt>
                <c:pt idx="10">
                  <c:v>1.008387195454475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6-41F5-8701-4163BEC6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 of learning surveys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perfirmance  ratio </a:t>
                </a:r>
              </a:p>
              <a:p>
                <a:pPr>
                  <a:defRPr/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  full-learning control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2421216097987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38100</xdr:rowOff>
    </xdr:from>
    <xdr:to>
      <xdr:col>12</xdr:col>
      <xdr:colOff>276225</xdr:colOff>
      <xdr:row>13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964023-26E2-4D9C-A86B-90D5771CB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2</xdr:row>
      <xdr:rowOff>38100</xdr:rowOff>
    </xdr:from>
    <xdr:to>
      <xdr:col>19</xdr:col>
      <xdr:colOff>180975</xdr:colOff>
      <xdr:row>13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72BBBF3-084C-4430-8657-EFFD280DC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503463</xdr:colOff>
      <xdr:row>14</xdr:row>
      <xdr:rowOff>163285</xdr:rowOff>
    </xdr:from>
    <xdr:to>
      <xdr:col>12</xdr:col>
      <xdr:colOff>280306</xdr:colOff>
      <xdr:row>26</xdr:row>
      <xdr:rowOff>42182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0B2ECF4-02A7-4ACA-A522-756D1BC05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435428</xdr:colOff>
      <xdr:row>14</xdr:row>
      <xdr:rowOff>163285</xdr:rowOff>
    </xdr:from>
    <xdr:to>
      <xdr:col>19</xdr:col>
      <xdr:colOff>212270</xdr:colOff>
      <xdr:row>26</xdr:row>
      <xdr:rowOff>42182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DD58A44-F27D-4C2C-9EAD-21C3E5650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0250-DAE5-4075-9089-BD37C93D316D}">
  <dimension ref="A1:I13"/>
  <sheetViews>
    <sheetView tabSelected="1" topLeftCell="I1" zoomScaleNormal="100" workbookViewId="0">
      <selection activeCell="U2" sqref="U2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4</v>
      </c>
      <c r="E1" t="s">
        <v>5</v>
      </c>
      <c r="H1" t="s">
        <v>7</v>
      </c>
      <c r="I1" t="s">
        <v>8</v>
      </c>
    </row>
    <row r="2" spans="1:9" x14ac:dyDescent="0.4">
      <c r="A2" t="s">
        <v>3</v>
      </c>
      <c r="B2">
        <v>0.83799999999999997</v>
      </c>
      <c r="C2">
        <v>192.56680171164223</v>
      </c>
      <c r="D2" s="1">
        <f t="shared" ref="D2:E6" si="0">B2/B$13</f>
        <v>0.90107526881720423</v>
      </c>
      <c r="E2" s="1">
        <f t="shared" si="0"/>
        <v>1.0757921883331969</v>
      </c>
    </row>
    <row r="3" spans="1:9" x14ac:dyDescent="0.4">
      <c r="A3">
        <v>2</v>
      </c>
      <c r="B3">
        <v>0.76873946325593501</v>
      </c>
      <c r="C3">
        <v>201.11855096537801</v>
      </c>
      <c r="D3" s="1">
        <f t="shared" si="0"/>
        <v>0.82660157339347851</v>
      </c>
      <c r="E3" s="1">
        <f t="shared" si="0"/>
        <v>1.1235673238289274</v>
      </c>
    </row>
    <row r="4" spans="1:9" x14ac:dyDescent="0.4">
      <c r="A4">
        <v>4</v>
      </c>
      <c r="B4">
        <v>0.78019301619503001</v>
      </c>
      <c r="C4">
        <v>200.574840726644</v>
      </c>
      <c r="D4" s="1">
        <f t="shared" si="0"/>
        <v>0.83891722171508598</v>
      </c>
      <c r="E4" s="1">
        <f t="shared" si="0"/>
        <v>1.1205298364616982</v>
      </c>
    </row>
    <row r="5" spans="1:9" x14ac:dyDescent="0.4">
      <c r="A5">
        <v>6</v>
      </c>
      <c r="B5">
        <v>0.78019301619503001</v>
      </c>
      <c r="C5">
        <v>200.574840726644</v>
      </c>
      <c r="D5" s="1">
        <f t="shared" si="0"/>
        <v>0.83891722171508598</v>
      </c>
      <c r="E5" s="1">
        <f t="shared" si="0"/>
        <v>1.1205298364616982</v>
      </c>
    </row>
    <row r="6" spans="1:9" x14ac:dyDescent="0.4">
      <c r="A6">
        <v>8</v>
      </c>
      <c r="B6">
        <v>0.86626432535451903</v>
      </c>
      <c r="C6">
        <v>178.64488664988599</v>
      </c>
      <c r="D6" s="1">
        <f t="shared" si="0"/>
        <v>0.93146701651023545</v>
      </c>
      <c r="E6" s="1">
        <f t="shared" si="0"/>
        <v>0.99801612653567595</v>
      </c>
    </row>
    <row r="7" spans="1:9" x14ac:dyDescent="0.4">
      <c r="A7">
        <v>10</v>
      </c>
      <c r="B7">
        <v>0.88680121044553395</v>
      </c>
      <c r="C7">
        <v>173.80873586586301</v>
      </c>
      <c r="D7" s="1">
        <f>AVERAGE(D5:D6)</f>
        <v>0.88519211911266071</v>
      </c>
      <c r="E7" s="1">
        <f t="shared" ref="E7:E13" si="1">C7/C$13</f>
        <v>0.97099852439029621</v>
      </c>
    </row>
    <row r="8" spans="1:9" x14ac:dyDescent="0.4">
      <c r="A8">
        <v>12</v>
      </c>
      <c r="B8">
        <v>0.84934926743721995</v>
      </c>
      <c r="C8">
        <v>184.751115936003</v>
      </c>
      <c r="D8" s="1">
        <f t="shared" ref="D8:D13" si="2">B8/B$13</f>
        <v>0.91327878219055902</v>
      </c>
      <c r="E8" s="1">
        <f t="shared" si="1"/>
        <v>1.0321291393072793</v>
      </c>
    </row>
    <row r="9" spans="1:9" x14ac:dyDescent="0.4">
      <c r="A9">
        <v>14</v>
      </c>
      <c r="B9">
        <v>0.83826876096832004</v>
      </c>
      <c r="C9">
        <v>185.92065639019501</v>
      </c>
      <c r="D9" s="1">
        <f t="shared" si="2"/>
        <v>0.90136425910572038</v>
      </c>
      <c r="E9" s="1">
        <f t="shared" si="1"/>
        <v>1.0386628848614246</v>
      </c>
    </row>
    <row r="10" spans="1:9" x14ac:dyDescent="0.4">
      <c r="A10">
        <v>16</v>
      </c>
      <c r="B10">
        <v>0.84777706573984202</v>
      </c>
      <c r="C10">
        <v>184.33452745977101</v>
      </c>
      <c r="D10" s="1">
        <f t="shared" si="2"/>
        <v>0.91158824273101291</v>
      </c>
      <c r="E10" s="1">
        <f t="shared" si="1"/>
        <v>1.0298018293841955</v>
      </c>
    </row>
    <row r="11" spans="1:9" x14ac:dyDescent="0.4">
      <c r="A11">
        <v>18</v>
      </c>
      <c r="B11">
        <v>0.92322205560644799</v>
      </c>
      <c r="C11">
        <v>173.80891900356701</v>
      </c>
      <c r="D11" s="1">
        <f t="shared" si="2"/>
        <v>0.99271188774886876</v>
      </c>
      <c r="E11" s="1">
        <f t="shared" si="1"/>
        <v>0.97099954750596096</v>
      </c>
    </row>
    <row r="12" spans="1:9" x14ac:dyDescent="0.4">
      <c r="A12">
        <v>20</v>
      </c>
      <c r="B12">
        <v>0.91436894710517103</v>
      </c>
      <c r="C12">
        <v>180.50130798635101</v>
      </c>
      <c r="D12" s="1">
        <f t="shared" si="2"/>
        <v>0.98319241624211928</v>
      </c>
      <c r="E12" s="1">
        <f t="shared" si="1"/>
        <v>1.008387195454475</v>
      </c>
    </row>
    <row r="13" spans="1:9" x14ac:dyDescent="0.4">
      <c r="A13" t="s">
        <v>6</v>
      </c>
      <c r="B13">
        <v>0.93</v>
      </c>
      <c r="C13">
        <v>179</v>
      </c>
      <c r="D13" s="1">
        <f t="shared" si="2"/>
        <v>1</v>
      </c>
      <c r="E13" s="1">
        <f t="shared" si="1"/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N_summary_personal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2024-08-26T05:32:05Z</dcterms:created>
  <dcterms:modified xsi:type="dcterms:W3CDTF">2024-08-31T13:31:51Z</dcterms:modified>
</cp:coreProperties>
</file>