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TP\Zone\"/>
    </mc:Choice>
  </mc:AlternateContent>
  <xr:revisionPtr revIDLastSave="0" documentId="13_ncr:1_{F31E945F-C56E-4E8D-8169-36C4435C5122}" xr6:coauthVersionLast="47" xr6:coauthVersionMax="47" xr10:uidLastSave="{00000000-0000-0000-0000-000000000000}"/>
  <bookViews>
    <workbookView xWindow="-28550" yWindow="-21600" windowWidth="22760" windowHeight="20970" xr2:uid="{BBF807AC-673B-4126-869F-CA7D6BAD8DFB}"/>
  </bookViews>
  <sheets>
    <sheet name="N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E2" i="1" l="1"/>
  <c r="D2" i="1"/>
  <c r="E12" i="1"/>
  <c r="E11" i="1"/>
  <c r="E10" i="1"/>
  <c r="E9" i="1"/>
  <c r="E8" i="1"/>
  <c r="E7" i="1"/>
  <c r="E6" i="1"/>
  <c r="E5" i="1"/>
  <c r="E4" i="1"/>
  <c r="E3" i="1"/>
  <c r="D11" i="1"/>
  <c r="D10" i="1"/>
  <c r="D9" i="1"/>
  <c r="D8" i="1"/>
  <c r="D7" i="1"/>
  <c r="D6" i="1"/>
  <c r="D5" i="1"/>
  <c r="D4" i="1"/>
  <c r="D3" i="1"/>
  <c r="D12" i="1"/>
</calcChain>
</file>

<file path=xl/sharedStrings.xml><?xml version="1.0" encoding="utf-8"?>
<sst xmlns="http://schemas.openxmlformats.org/spreadsheetml/2006/main" count="8" uniqueCount="8">
  <si>
    <t>N</t>
  </si>
  <si>
    <t>mean_acceptance_avg</t>
  </si>
  <si>
    <t>Eall_sum</t>
  </si>
  <si>
    <t>Mean Comfort Ratio</t>
    <phoneticPr fontId="18"/>
  </si>
  <si>
    <t>Energy usage ratio</t>
    <phoneticPr fontId="18"/>
  </si>
  <si>
    <t>240831fulllearning</t>
    <phoneticPr fontId="18"/>
  </si>
  <si>
    <t>240828_40%</t>
    <phoneticPr fontId="18"/>
  </si>
  <si>
    <t>ref: full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</si>
</sst>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Mean Comfort Ratio on</a:t>
            </a:r>
            <a:r>
              <a:rPr lang="en-US" altLang="ja-JP" baseline="0"/>
              <a:t> zone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N_summary!$D$1</c:f>
              <c:strCache>
                <c:ptCount val="1"/>
                <c:pt idx="0">
                  <c:v>Mean Comfort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N_summary!$A$2:$A$13</c:f>
              <c:strCach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N_summary!$D$2:$D$13</c:f>
              <c:numCache>
                <c:formatCode>0%</c:formatCode>
                <c:ptCount val="12"/>
                <c:pt idx="0">
                  <c:v>0.96387868726951609</c:v>
                </c:pt>
                <c:pt idx="1">
                  <c:v>1.0000001646939836</c:v>
                </c:pt>
                <c:pt idx="2">
                  <c:v>1.0085330520914999</c:v>
                </c:pt>
                <c:pt idx="3">
                  <c:v>1.0262996356719158</c:v>
                </c:pt>
                <c:pt idx="4">
                  <c:v>1.0090109580420243</c:v>
                </c:pt>
                <c:pt idx="5">
                  <c:v>1.0270589357029587</c:v>
                </c:pt>
                <c:pt idx="6">
                  <c:v>1.0546031654819517</c:v>
                </c:pt>
                <c:pt idx="7">
                  <c:v>1.0734529260546701</c:v>
                </c:pt>
                <c:pt idx="8">
                  <c:v>1.0734529260546701</c:v>
                </c:pt>
                <c:pt idx="9">
                  <c:v>1.0866142341846885</c:v>
                </c:pt>
                <c:pt idx="10">
                  <c:v>1.0341723836394614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B-4317-BD2E-518BFAC4C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416752"/>
        <c:axId val="1235421072"/>
      </c:barChart>
      <c:catAx>
        <c:axId val="12354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421072"/>
        <c:crosses val="autoZero"/>
        <c:auto val="1"/>
        <c:lblAlgn val="ctr"/>
        <c:lblOffset val="100"/>
        <c:noMultiLvlLbl val="0"/>
      </c:catAx>
      <c:valAx>
        <c:axId val="12354210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4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Energy Usage Ratio on</a:t>
            </a:r>
            <a:r>
              <a:rPr lang="en-US" altLang="ja-JP" baseline="0"/>
              <a:t> zone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N_summary!$E$1</c:f>
              <c:strCache>
                <c:ptCount val="1"/>
                <c:pt idx="0">
                  <c:v>Energy usage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N_summary!$A$2:$A$13</c:f>
              <c:strCach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N_summary!$E$2:$E$13</c:f>
              <c:numCache>
                <c:formatCode>0%</c:formatCode>
                <c:ptCount val="12"/>
                <c:pt idx="0">
                  <c:v>1.1127910447761193</c:v>
                </c:pt>
                <c:pt idx="1">
                  <c:v>1.0616935535015424</c:v>
                </c:pt>
                <c:pt idx="2">
                  <c:v>1.0631338202790099</c:v>
                </c:pt>
                <c:pt idx="3">
                  <c:v>1.0640872682909801</c:v>
                </c:pt>
                <c:pt idx="4">
                  <c:v>1.064902194445428</c:v>
                </c:pt>
                <c:pt idx="5">
                  <c:v>1.0600072014329254</c:v>
                </c:pt>
                <c:pt idx="6">
                  <c:v>1.0600267781991044</c:v>
                </c:pt>
                <c:pt idx="7">
                  <c:v>1.0571919738246269</c:v>
                </c:pt>
                <c:pt idx="8">
                  <c:v>1.0571919738246269</c:v>
                </c:pt>
                <c:pt idx="9">
                  <c:v>1.0165907789805373</c:v>
                </c:pt>
                <c:pt idx="10">
                  <c:v>1.0142788715874627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1-4CE8-84EE-0E0409C0C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416752"/>
        <c:axId val="1235421072"/>
      </c:barChart>
      <c:catAx>
        <c:axId val="12354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421072"/>
        <c:crosses val="autoZero"/>
        <c:auto val="1"/>
        <c:lblAlgn val="ctr"/>
        <c:lblOffset val="100"/>
        <c:noMultiLvlLbl val="0"/>
      </c:catAx>
      <c:valAx>
        <c:axId val="1235421072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4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26159230096237"/>
          <c:y val="5.1582649472450177E-2"/>
          <c:w val="0.81018285214348196"/>
          <c:h val="0.763386983070043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N_summary!$E$1</c:f>
              <c:strCache>
                <c:ptCount val="1"/>
                <c:pt idx="0">
                  <c:v>Energy usage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N_summary!$A$2:$A$13</c:f>
              <c:strCach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N_summary!$E$2:$E$13</c:f>
              <c:numCache>
                <c:formatCode>0%</c:formatCode>
                <c:ptCount val="12"/>
                <c:pt idx="0">
                  <c:v>1.1127910447761193</c:v>
                </c:pt>
                <c:pt idx="1">
                  <c:v>1.0616935535015424</c:v>
                </c:pt>
                <c:pt idx="2">
                  <c:v>1.0631338202790099</c:v>
                </c:pt>
                <c:pt idx="3">
                  <c:v>1.0640872682909801</c:v>
                </c:pt>
                <c:pt idx="4">
                  <c:v>1.064902194445428</c:v>
                </c:pt>
                <c:pt idx="5">
                  <c:v>1.0600072014329254</c:v>
                </c:pt>
                <c:pt idx="6">
                  <c:v>1.0600267781991044</c:v>
                </c:pt>
                <c:pt idx="7">
                  <c:v>1.0571919738246269</c:v>
                </c:pt>
                <c:pt idx="8">
                  <c:v>1.0571919738246269</c:v>
                </c:pt>
                <c:pt idx="9">
                  <c:v>1.0165907789805373</c:v>
                </c:pt>
                <c:pt idx="10">
                  <c:v>1.0142788715874627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4-49BF-9780-B9AD27D45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416752"/>
        <c:axId val="1235421072"/>
      </c:barChart>
      <c:catAx>
        <c:axId val="123541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Amount of learning surveys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421072"/>
        <c:crosses val="autoZero"/>
        <c:auto val="1"/>
        <c:lblAlgn val="ctr"/>
        <c:lblOffset val="100"/>
        <c:noMultiLvlLbl val="0"/>
      </c:catAx>
      <c:valAx>
        <c:axId val="1235421072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Energy perfirmance  ratio </a:t>
                </a:r>
              </a:p>
              <a:p>
                <a:pPr>
                  <a:defRPr/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  full-learning control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4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37314453340393"/>
          <c:y val="5.0195572297793048E-2"/>
          <c:w val="0.81081453053662411"/>
          <c:h val="0.761304783059551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N_summary!$B$1</c:f>
              <c:strCache>
                <c:ptCount val="1"/>
                <c:pt idx="0">
                  <c:v>mean_acceptance_avg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N_summary!$A$2:$A$13</c:f>
              <c:strCach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ref: full</c:v>
                </c:pt>
              </c:strCache>
            </c:strRef>
          </c:cat>
          <c:val>
            <c:numRef>
              <c:f>N_summary!$B$2:$B$13</c:f>
              <c:numCache>
                <c:formatCode>0.0%</c:formatCode>
                <c:ptCount val="12"/>
                <c:pt idx="0">
                  <c:v>0.508633</c:v>
                </c:pt>
                <c:pt idx="1">
                  <c:v>0.52769408690802699</c:v>
                </c:pt>
                <c:pt idx="2">
                  <c:v>0.53219684039037196</c:v>
                </c:pt>
                <c:pt idx="3">
                  <c:v>0.54157215994625596</c:v>
                </c:pt>
                <c:pt idx="4">
                  <c:v>0.532449028493028</c:v>
                </c:pt>
                <c:pt idx="5">
                  <c:v>0.54197283801683704</c:v>
                </c:pt>
                <c:pt idx="6">
                  <c:v>0.55650776280583303</c:v>
                </c:pt>
                <c:pt idx="7">
                  <c:v>0.56645466836149305</c:v>
                </c:pt>
                <c:pt idx="8">
                  <c:v>0.56645466836149305</c:v>
                </c:pt>
                <c:pt idx="9">
                  <c:v>0.57339981169385501</c:v>
                </c:pt>
                <c:pt idx="10">
                  <c:v>0.54572656181224199</c:v>
                </c:pt>
                <c:pt idx="11">
                  <c:v>0.527694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3-413B-9DFF-BEAD719C0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416752"/>
        <c:axId val="1235421072"/>
      </c:barChart>
      <c:catAx>
        <c:axId val="123541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Amount of learning surveys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7112379702537179"/>
              <c:y val="0.92869852581440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421072"/>
        <c:crosses val="autoZero"/>
        <c:auto val="1"/>
        <c:lblAlgn val="ctr"/>
        <c:lblOffset val="100"/>
        <c:noMultiLvlLbl val="0"/>
      </c:catAx>
      <c:valAx>
        <c:axId val="12354210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Comfort ratio to full-learning control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8.3122509051844883E-3"/>
              <c:y val="5.115244967873185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54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0</xdr:row>
      <xdr:rowOff>203200</xdr:rowOff>
    </xdr:from>
    <xdr:to>
      <xdr:col>12</xdr:col>
      <xdr:colOff>88900</xdr:colOff>
      <xdr:row>12</xdr:row>
      <xdr:rowOff>53975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6D7CCE5-EFB4-4230-8515-63D4529CF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203200</xdr:colOff>
      <xdr:row>0</xdr:row>
      <xdr:rowOff>168275</xdr:rowOff>
    </xdr:from>
    <xdr:to>
      <xdr:col>18</xdr:col>
      <xdr:colOff>660400</xdr:colOff>
      <xdr:row>12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155C70B-8C7D-4723-A587-1561AECA4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247650</xdr:colOff>
      <xdr:row>14</xdr:row>
      <xdr:rowOff>19050</xdr:rowOff>
    </xdr:from>
    <xdr:to>
      <xdr:col>19</xdr:col>
      <xdr:colOff>19050</xdr:colOff>
      <xdr:row>25</xdr:row>
      <xdr:rowOff>107950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99A4615-D324-4561-B1B5-37337E1DD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361950</xdr:colOff>
      <xdr:row>14</xdr:row>
      <xdr:rowOff>53975</xdr:rowOff>
    </xdr:from>
    <xdr:to>
      <xdr:col>12</xdr:col>
      <xdr:colOff>133350</xdr:colOff>
      <xdr:row>25</xdr:row>
      <xdr:rowOff>142875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8049BE1E-CB5A-7103-8B0B-A8FCDCB9C58C}"/>
            </a:ext>
          </a:extLst>
        </xdr:cNvPr>
        <xdr:cNvGrpSpPr/>
      </xdr:nvGrpSpPr>
      <xdr:grpSpPr>
        <a:xfrm>
          <a:off x="3951080" y="3455366"/>
          <a:ext cx="4564270" cy="2764597"/>
          <a:chOff x="3956602" y="3416714"/>
          <a:chExt cx="4583596" cy="2731052"/>
        </a:xfrm>
      </xdr:grpSpPr>
      <xdr:graphicFrame macro="">
        <xdr:nvGraphicFramePr>
          <xdr:cNvPr id="4" name="グラフ 3">
            <a:extLst>
              <a:ext uri="{FF2B5EF4-FFF2-40B4-BE49-F238E27FC236}">
                <a16:creationId xmlns:a16="http://schemas.microsoft.com/office/drawing/2014/main" id="{CD7B6F65-DA29-41D6-BB8C-0B80B9FCF3D7}"/>
              </a:ext>
            </a:extLst>
          </xdr:cNvPr>
          <xdr:cNvGraphicFramePr>
            <a:graphicFrameLocks/>
          </xdr:cNvGraphicFramePr>
        </xdr:nvGraphicFramePr>
        <xdr:xfrm>
          <a:off x="3956602" y="3416714"/>
          <a:ext cx="4583596" cy="27310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63A9F65B-D5B9-C28D-7B7D-79811E7364D8}"/>
              </a:ext>
            </a:extLst>
          </xdr:cNvPr>
          <xdr:cNvCxnSpPr/>
        </xdr:nvCxnSpPr>
        <xdr:spPr>
          <a:xfrm>
            <a:off x="4663109" y="4588565"/>
            <a:ext cx="3793434" cy="0"/>
          </a:xfrm>
          <a:prstGeom prst="line">
            <a:avLst/>
          </a:prstGeom>
          <a:ln w="12700">
            <a:solidFill>
              <a:srgbClr val="00B0F0"/>
            </a:solidFill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AD50-6803-4327-99B8-554321BB00CD}">
  <dimension ref="A1:E16"/>
  <sheetViews>
    <sheetView tabSelected="1" zoomScale="115" zoomScaleNormal="115" workbookViewId="0">
      <selection activeCell="D24" sqref="D24"/>
    </sheetView>
  </sheetViews>
  <sheetFormatPr defaultRowHeight="18.75" x14ac:dyDescent="0.4"/>
  <cols>
    <col min="3" max="3" width="11.12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0</v>
      </c>
      <c r="B2" s="2">
        <v>0.508633</v>
      </c>
      <c r="C2">
        <v>223.67099999999999</v>
      </c>
      <c r="D2" s="1">
        <f t="shared" ref="D2" si="0">B2/B$13</f>
        <v>0.96387868726951609</v>
      </c>
      <c r="E2" s="1">
        <f t="shared" ref="E2" si="1">C2/C$13</f>
        <v>1.1127910447761193</v>
      </c>
    </row>
    <row r="3" spans="1:5" x14ac:dyDescent="0.4">
      <c r="A3">
        <v>2</v>
      </c>
      <c r="B3" s="2">
        <v>0.52769408690802699</v>
      </c>
      <c r="C3">
        <v>213.40040425381</v>
      </c>
      <c r="D3" s="1">
        <f t="shared" ref="D3:E11" si="2">B3/B$13</f>
        <v>1.0000001646939836</v>
      </c>
      <c r="E3" s="1">
        <f t="shared" si="2"/>
        <v>1.0616935535015424</v>
      </c>
    </row>
    <row r="4" spans="1:5" x14ac:dyDescent="0.4">
      <c r="A4">
        <v>4</v>
      </c>
      <c r="B4" s="2">
        <v>0.53219684039037196</v>
      </c>
      <c r="C4">
        <v>213.68989787608101</v>
      </c>
      <c r="D4" s="1">
        <f t="shared" si="2"/>
        <v>1.0085330520914999</v>
      </c>
      <c r="E4" s="1">
        <f t="shared" si="2"/>
        <v>1.0631338202790099</v>
      </c>
    </row>
    <row r="5" spans="1:5" x14ac:dyDescent="0.4">
      <c r="A5">
        <v>6</v>
      </c>
      <c r="B5" s="2">
        <v>0.54157215994625596</v>
      </c>
      <c r="C5">
        <v>213.88154092648699</v>
      </c>
      <c r="D5" s="1">
        <f t="shared" si="2"/>
        <v>1.0262996356719158</v>
      </c>
      <c r="E5" s="1">
        <f t="shared" si="2"/>
        <v>1.0640872682909801</v>
      </c>
    </row>
    <row r="6" spans="1:5" x14ac:dyDescent="0.4">
      <c r="A6">
        <v>8</v>
      </c>
      <c r="B6" s="2">
        <v>0.532449028493028</v>
      </c>
      <c r="C6">
        <v>214.04534108353101</v>
      </c>
      <c r="D6" s="1">
        <f t="shared" si="2"/>
        <v>1.0090109580420243</v>
      </c>
      <c r="E6" s="1">
        <f t="shared" si="2"/>
        <v>1.064902194445428</v>
      </c>
    </row>
    <row r="7" spans="1:5" x14ac:dyDescent="0.4">
      <c r="A7">
        <v>10</v>
      </c>
      <c r="B7" s="2">
        <v>0.54197283801683704</v>
      </c>
      <c r="C7">
        <v>213.06144748801799</v>
      </c>
      <c r="D7" s="1">
        <f t="shared" si="2"/>
        <v>1.0270589357029587</v>
      </c>
      <c r="E7" s="1">
        <f t="shared" si="2"/>
        <v>1.0600072014329254</v>
      </c>
    </row>
    <row r="8" spans="1:5" x14ac:dyDescent="0.4">
      <c r="A8">
        <v>12</v>
      </c>
      <c r="B8" s="2">
        <v>0.55650776280583303</v>
      </c>
      <c r="C8">
        <v>213.06538241801999</v>
      </c>
      <c r="D8" s="1">
        <f t="shared" si="2"/>
        <v>1.0546031654819517</v>
      </c>
      <c r="E8" s="1">
        <f t="shared" si="2"/>
        <v>1.0600267781991044</v>
      </c>
    </row>
    <row r="9" spans="1:5" x14ac:dyDescent="0.4">
      <c r="A9">
        <v>14</v>
      </c>
      <c r="B9" s="2">
        <v>0.56645466836149305</v>
      </c>
      <c r="C9">
        <v>212.49558673875001</v>
      </c>
      <c r="D9" s="1">
        <f t="shared" si="2"/>
        <v>1.0734529260546701</v>
      </c>
      <c r="E9" s="1">
        <f t="shared" si="2"/>
        <v>1.0571919738246269</v>
      </c>
    </row>
    <row r="10" spans="1:5" x14ac:dyDescent="0.4">
      <c r="A10">
        <v>16</v>
      </c>
      <c r="B10" s="2">
        <v>0.56645466836149305</v>
      </c>
      <c r="C10">
        <v>212.49558673875001</v>
      </c>
      <c r="D10" s="1">
        <f t="shared" si="2"/>
        <v>1.0734529260546701</v>
      </c>
      <c r="E10" s="1">
        <f t="shared" si="2"/>
        <v>1.0571919738246269</v>
      </c>
    </row>
    <row r="11" spans="1:5" x14ac:dyDescent="0.4">
      <c r="A11">
        <v>18</v>
      </c>
      <c r="B11" s="2">
        <v>0.57339981169385501</v>
      </c>
      <c r="C11">
        <v>204.33474657508799</v>
      </c>
      <c r="D11" s="1">
        <f t="shared" si="2"/>
        <v>1.0866142341846885</v>
      </c>
      <c r="E11" s="1">
        <f t="shared" si="2"/>
        <v>1.0165907789805373</v>
      </c>
    </row>
    <row r="12" spans="1:5" x14ac:dyDescent="0.4">
      <c r="A12">
        <v>20</v>
      </c>
      <c r="B12" s="2">
        <v>0.54572656181224199</v>
      </c>
      <c r="C12">
        <v>203.87005318908001</v>
      </c>
      <c r="D12" s="1">
        <f>B12/B$13</f>
        <v>1.0341723836394614</v>
      </c>
      <c r="E12" s="1">
        <f>C12/C$13</f>
        <v>1.0142788715874627</v>
      </c>
    </row>
    <row r="13" spans="1:5" x14ac:dyDescent="0.4">
      <c r="A13" t="s">
        <v>7</v>
      </c>
      <c r="B13" s="2">
        <v>0.527694</v>
      </c>
      <c r="C13">
        <v>201</v>
      </c>
      <c r="D13" s="1">
        <f>B13/B$13</f>
        <v>1</v>
      </c>
      <c r="E13" s="1">
        <f>C13/C$13</f>
        <v>1</v>
      </c>
    </row>
    <row r="16" spans="1:5" x14ac:dyDescent="0.4">
      <c r="B16" t="s">
        <v>5</v>
      </c>
      <c r="C16" s="1" t="s">
        <v>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Horikoshi</cp:lastModifiedBy>
  <dcterms:created xsi:type="dcterms:W3CDTF">2024-08-28T08:41:58Z</dcterms:created>
  <dcterms:modified xsi:type="dcterms:W3CDTF">2024-09-03T01:33:03Z</dcterms:modified>
</cp:coreProperties>
</file>