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8736" tabRatio="667"/>
  </bookViews>
  <sheets>
    <sheet name="N_01" sheetId="40" r:id="rId1"/>
    <sheet name="N_02" sheetId="53" r:id="rId2"/>
    <sheet name="N_03" sheetId="54" r:id="rId3"/>
    <sheet name="N_04" sheetId="55" r:id="rId4"/>
    <sheet name="N_05" sheetId="56" r:id="rId5"/>
    <sheet name="N_06" sheetId="57" r:id="rId6"/>
    <sheet name="N_07" sheetId="58" r:id="rId7"/>
    <sheet name="N_08" sheetId="59" r:id="rId8"/>
    <sheet name="N_09" sheetId="60" r:id="rId9"/>
    <sheet name="N_10" sheetId="61" r:id="rId10"/>
    <sheet name="N_11" sheetId="62" r:id="rId11"/>
    <sheet name="N_12" sheetId="63" r:id="rId12"/>
    <sheet name="N_13" sheetId="64" r:id="rId13"/>
    <sheet name="N_14" sheetId="65" r:id="rId14"/>
    <sheet name="N_15" sheetId="66" r:id="rId15"/>
    <sheet name="N_16" sheetId="67" r:id="rId16"/>
    <sheet name="N_17" sheetId="68" r:id="rId17"/>
    <sheet name="N_18" sheetId="69" r:id="rId18"/>
    <sheet name="N_19" sheetId="70" r:id="rId19"/>
    <sheet name="N_20" sheetId="71" r:id="rId20"/>
    <sheet name="N_21" sheetId="72" r:id="rId21"/>
    <sheet name="N_22" sheetId="73" r:id="rId22"/>
    <sheet name="N_23" sheetId="74" r:id="rId23"/>
    <sheet name="N_24" sheetId="75" r:id="rId24"/>
  </sheets>
  <definedNames>
    <definedName name="_xlnm.Print_Area" localSheetId="0">N_01!$A$1:$M$15</definedName>
    <definedName name="_xlnm.Print_Area" localSheetId="1">N_02!$A$1:$M$15</definedName>
    <definedName name="_xlnm.Print_Area" localSheetId="2">N_03!$A$1:$M$15</definedName>
    <definedName name="_xlnm.Print_Area" localSheetId="3">N_04!$A$1:$M$15</definedName>
    <definedName name="_xlnm.Print_Area" localSheetId="4">N_05!$A$1:$M$15</definedName>
    <definedName name="_xlnm.Print_Area" localSheetId="5">N_06!$A$1:$M$15</definedName>
    <definedName name="_xlnm.Print_Area" localSheetId="6">N_07!$A$1:$M$15</definedName>
    <definedName name="_xlnm.Print_Area" localSheetId="7">N_08!$A$1:$M$15</definedName>
    <definedName name="_xlnm.Print_Area" localSheetId="8">N_09!$A$1:$M$15</definedName>
    <definedName name="_xlnm.Print_Area" localSheetId="9">N_10!$A$1:$M$15</definedName>
    <definedName name="_xlnm.Print_Area" localSheetId="10">N_11!$A$1:$M$15</definedName>
    <definedName name="_xlnm.Print_Area" localSheetId="11">N_12!$A$1:$M$15</definedName>
    <definedName name="_xlnm.Print_Area" localSheetId="12">N_13!$A$1:$M$15</definedName>
    <definedName name="_xlnm.Print_Area" localSheetId="13">N_14!$A$1:$M$15</definedName>
    <definedName name="_xlnm.Print_Area" localSheetId="14">N_15!$A$1:$M$15</definedName>
    <definedName name="_xlnm.Print_Area" localSheetId="15">N_16!$A$1:$M$15</definedName>
    <definedName name="_xlnm.Print_Area" localSheetId="16">N_17!$A$1:$M$15</definedName>
    <definedName name="_xlnm.Print_Area" localSheetId="17">N_18!$A$1:$M$15</definedName>
    <definedName name="_xlnm.Print_Area" localSheetId="18">N_19!$A$1:$M$15</definedName>
    <definedName name="_xlnm.Print_Area" localSheetId="19">N_20!$A$1:$M$15</definedName>
    <definedName name="_xlnm.Print_Area" localSheetId="20">N_21!$A$1:$M$15</definedName>
    <definedName name="_xlnm.Print_Area" localSheetId="21">N_22!$A$1:$M$15</definedName>
    <definedName name="_xlnm.Print_Area" localSheetId="22">N_23!$A$1:$M$15</definedName>
    <definedName name="_xlnm.Print_Area" localSheetId="23">N_24!$A$1:$M$15</definedName>
  </definedNames>
  <calcPr calcId="162913"/>
</workbook>
</file>

<file path=xl/calcChain.xml><?xml version="1.0" encoding="utf-8"?>
<calcChain xmlns="http://schemas.openxmlformats.org/spreadsheetml/2006/main">
  <c r="A14" i="75" l="1"/>
  <c r="A13" i="75"/>
  <c r="A12" i="75"/>
  <c r="J4" i="75"/>
  <c r="I4" i="75"/>
  <c r="H4" i="75"/>
  <c r="A14" i="74"/>
  <c r="A13" i="74"/>
  <c r="A12" i="74"/>
  <c r="J4" i="74"/>
  <c r="I4" i="74"/>
  <c r="H4" i="74"/>
  <c r="A14" i="73"/>
  <c r="A13" i="73"/>
  <c r="A12" i="73"/>
  <c r="J4" i="73"/>
  <c r="I4" i="73"/>
  <c r="H4" i="73"/>
  <c r="A14" i="72"/>
  <c r="A13" i="72"/>
  <c r="A12" i="72"/>
  <c r="J4" i="72"/>
  <c r="I4" i="72"/>
  <c r="H4" i="72"/>
  <c r="A14" i="71"/>
  <c r="A13" i="71"/>
  <c r="A12" i="71"/>
  <c r="J4" i="71"/>
  <c r="I4" i="71"/>
  <c r="H4" i="71"/>
  <c r="A14" i="70"/>
  <c r="A13" i="70"/>
  <c r="A12" i="70"/>
  <c r="J4" i="70"/>
  <c r="I4" i="70"/>
  <c r="H4" i="70"/>
  <c r="A14" i="69"/>
  <c r="A13" i="69"/>
  <c r="A12" i="69"/>
  <c r="J4" i="69"/>
  <c r="I4" i="69"/>
  <c r="H4" i="69"/>
  <c r="A14" i="68"/>
  <c r="A13" i="68"/>
  <c r="A12" i="68"/>
  <c r="J4" i="68"/>
  <c r="I4" i="68"/>
  <c r="H4" i="68"/>
  <c r="A14" i="67"/>
  <c r="A13" i="67"/>
  <c r="A12" i="67"/>
  <c r="J4" i="67"/>
  <c r="I4" i="67"/>
  <c r="H4" i="67"/>
  <c r="A14" i="66"/>
  <c r="A13" i="66"/>
  <c r="A12" i="66"/>
  <c r="J4" i="66"/>
  <c r="I4" i="66"/>
  <c r="H4" i="66"/>
  <c r="A14" i="65"/>
  <c r="A13" i="65"/>
  <c r="A12" i="65"/>
  <c r="J4" i="65"/>
  <c r="I4" i="65"/>
  <c r="H4" i="65"/>
  <c r="A14" i="64"/>
  <c r="A13" i="64"/>
  <c r="A12" i="64"/>
  <c r="J4" i="64"/>
  <c r="I4" i="64"/>
  <c r="H4" i="64"/>
  <c r="A14" i="63"/>
  <c r="A13" i="63"/>
  <c r="A12" i="63"/>
  <c r="J4" i="63"/>
  <c r="I4" i="63"/>
  <c r="H4" i="63"/>
  <c r="A14" i="62"/>
  <c r="A13" i="62"/>
  <c r="A12" i="62"/>
  <c r="J4" i="62"/>
  <c r="I4" i="62"/>
  <c r="H4" i="62"/>
  <c r="A14" i="61"/>
  <c r="A13" i="61"/>
  <c r="A12" i="61"/>
  <c r="J4" i="61"/>
  <c r="I4" i="61"/>
  <c r="H4" i="61"/>
  <c r="A14" i="60"/>
  <c r="A13" i="60"/>
  <c r="A12" i="60"/>
  <c r="J4" i="60"/>
  <c r="I4" i="60"/>
  <c r="H4" i="60"/>
  <c r="A14" i="59"/>
  <c r="A13" i="59"/>
  <c r="A12" i="59"/>
  <c r="J4" i="59"/>
  <c r="I4" i="59"/>
  <c r="H4" i="59"/>
  <c r="A14" i="58"/>
  <c r="A13" i="58"/>
  <c r="A12" i="58"/>
  <c r="J4" i="58"/>
  <c r="I4" i="58"/>
  <c r="H4" i="58"/>
  <c r="A14" i="57"/>
  <c r="A13" i="57"/>
  <c r="A12" i="57"/>
  <c r="J4" i="57"/>
  <c r="I4" i="57"/>
  <c r="H4" i="57"/>
  <c r="A14" i="56"/>
  <c r="A13" i="56"/>
  <c r="A12" i="56"/>
  <c r="J4" i="56"/>
  <c r="I4" i="56"/>
  <c r="H4" i="56"/>
  <c r="A14" i="55"/>
  <c r="A13" i="55"/>
  <c r="A12" i="55"/>
  <c r="J4" i="55"/>
  <c r="I4" i="55"/>
  <c r="H4" i="55"/>
  <c r="A14" i="54"/>
  <c r="A13" i="54"/>
  <c r="A12" i="54"/>
  <c r="J4" i="54"/>
  <c r="I4" i="54"/>
  <c r="H4" i="54"/>
  <c r="A14" i="53"/>
  <c r="A13" i="53"/>
  <c r="A12" i="53"/>
  <c r="J4" i="53"/>
  <c r="I4" i="53"/>
  <c r="H4" i="53"/>
  <c r="A14" i="40" l="1"/>
  <c r="A13" i="40" l="1"/>
  <c r="A12" i="40"/>
  <c r="J4" i="40"/>
  <c r="I4" i="40"/>
  <c r="H4" i="40"/>
</calcChain>
</file>

<file path=xl/sharedStrings.xml><?xml version="1.0" encoding="utf-8"?>
<sst xmlns="http://schemas.openxmlformats.org/spreadsheetml/2006/main" count="1416" uniqueCount="172">
  <si>
    <t>NTTD</t>
    <phoneticPr fontId="4"/>
  </si>
  <si>
    <t>試験項目</t>
    <rPh sb="0" eb="2">
      <t>シケン</t>
    </rPh>
    <rPh sb="2" eb="4">
      <t>コウモク</t>
    </rPh>
    <phoneticPr fontId="4"/>
  </si>
  <si>
    <t>準備作業</t>
    <phoneticPr fontId="4"/>
  </si>
  <si>
    <t>－</t>
  </si>
  <si>
    <t>パターン数</t>
    <rPh sb="4" eb="5">
      <t>スウ</t>
    </rPh>
    <phoneticPr fontId="4"/>
  </si>
  <si>
    <t>システム名</t>
    <phoneticPr fontId="4"/>
  </si>
  <si>
    <t>テストケース</t>
    <phoneticPr fontId="4"/>
  </si>
  <si>
    <t>タイトル</t>
    <phoneticPr fontId="4"/>
  </si>
  <si>
    <t>作成者</t>
    <rPh sb="0" eb="2">
      <t>サクセイ</t>
    </rPh>
    <rPh sb="2" eb="3">
      <t>シャ</t>
    </rPh>
    <phoneticPr fontId="4"/>
  </si>
  <si>
    <t>承認者</t>
    <rPh sb="0" eb="2">
      <t>ショウニン</t>
    </rPh>
    <rPh sb="2" eb="3">
      <t>シャ</t>
    </rPh>
    <phoneticPr fontId="4"/>
  </si>
  <si>
    <t>特記事項</t>
    <rPh sb="0" eb="2">
      <t>トッキ</t>
    </rPh>
    <rPh sb="2" eb="4">
      <t>ジコウ</t>
    </rPh>
    <phoneticPr fontId="4"/>
  </si>
  <si>
    <t>千年カルテ</t>
    <rPh sb="0" eb="2">
      <t>センネン</t>
    </rPh>
    <phoneticPr fontId="4"/>
  </si>
  <si>
    <t>－</t>
    <phoneticPr fontId="4"/>
  </si>
  <si>
    <t>機能名</t>
    <phoneticPr fontId="4"/>
  </si>
  <si>
    <t>処理名</t>
    <rPh sb="0" eb="2">
      <t>ショリ</t>
    </rPh>
    <rPh sb="2" eb="3">
      <t>メイ</t>
    </rPh>
    <phoneticPr fontId="4"/>
  </si>
  <si>
    <t>試験項目数</t>
    <rPh sb="0" eb="2">
      <t>シケン</t>
    </rPh>
    <rPh sb="2" eb="4">
      <t>コウモク</t>
    </rPh>
    <rPh sb="4" eb="5">
      <t>スウ</t>
    </rPh>
    <phoneticPr fontId="4"/>
  </si>
  <si>
    <t>OK件数</t>
    <rPh sb="2" eb="4">
      <t>ケンスウ</t>
    </rPh>
    <phoneticPr fontId="4"/>
  </si>
  <si>
    <t>ＮＧ件数</t>
    <rPh sb="2" eb="4">
      <t>ケンスウ</t>
    </rPh>
    <phoneticPr fontId="4"/>
  </si>
  <si>
    <t>故障件数</t>
    <rPh sb="0" eb="2">
      <t>コショウ</t>
    </rPh>
    <rPh sb="2" eb="4">
      <t>ケンスウ</t>
    </rPh>
    <phoneticPr fontId="4"/>
  </si>
  <si>
    <t>試験
観点
詳細</t>
    <rPh sb="0" eb="2">
      <t>シケン</t>
    </rPh>
    <rPh sb="3" eb="5">
      <t>カンテン</t>
    </rPh>
    <rPh sb="6" eb="8">
      <t>ショウサイ</t>
    </rPh>
    <phoneticPr fontId="4"/>
  </si>
  <si>
    <t>入 力</t>
    <rPh sb="0" eb="1">
      <t>イ</t>
    </rPh>
    <rPh sb="2" eb="3">
      <t>チカラ</t>
    </rPh>
    <phoneticPr fontId="4"/>
  </si>
  <si>
    <t>出 力</t>
    <rPh sb="0" eb="1">
      <t>デ</t>
    </rPh>
    <rPh sb="2" eb="3">
      <t>チカラ</t>
    </rPh>
    <phoneticPr fontId="4"/>
  </si>
  <si>
    <t>備 考</t>
    <rPh sb="0" eb="1">
      <t>ビン</t>
    </rPh>
    <rPh sb="2" eb="3">
      <t>コウ</t>
    </rPh>
    <phoneticPr fontId="4"/>
  </si>
  <si>
    <t>項 番</t>
    <rPh sb="0" eb="1">
      <t>コウ</t>
    </rPh>
    <rPh sb="2" eb="3">
      <t>バン</t>
    </rPh>
    <phoneticPr fontId="4"/>
  </si>
  <si>
    <t>試験項目・試験手順</t>
    <rPh sb="0" eb="2">
      <t>シケン</t>
    </rPh>
    <rPh sb="2" eb="4">
      <t>コウモク</t>
    </rPh>
    <rPh sb="5" eb="7">
      <t>シケン</t>
    </rPh>
    <rPh sb="7" eb="9">
      <t>テジュン</t>
    </rPh>
    <phoneticPr fontId="4"/>
  </si>
  <si>
    <t>判定</t>
    <rPh sb="0" eb="2">
      <t>ハンテイ</t>
    </rPh>
    <phoneticPr fontId="4"/>
  </si>
  <si>
    <t>確認日
確認者
（１回目）</t>
    <rPh sb="0" eb="1">
      <t>アキラ</t>
    </rPh>
    <rPh sb="1" eb="2">
      <t>ニン</t>
    </rPh>
    <rPh sb="2" eb="3">
      <t>ヒ</t>
    </rPh>
    <rPh sb="4" eb="6">
      <t>カクニン</t>
    </rPh>
    <rPh sb="6" eb="7">
      <t>シャ</t>
    </rPh>
    <rPh sb="10" eb="12">
      <t>カイメ</t>
    </rPh>
    <phoneticPr fontId="4"/>
  </si>
  <si>
    <t>確認日
確認者
（２回目）</t>
    <rPh sb="0" eb="1">
      <t>アキラ</t>
    </rPh>
    <rPh sb="1" eb="2">
      <t>ニン</t>
    </rPh>
    <rPh sb="2" eb="3">
      <t>ヒ</t>
    </rPh>
    <rPh sb="4" eb="6">
      <t>カクニン</t>
    </rPh>
    <rPh sb="6" eb="7">
      <t>シャ</t>
    </rPh>
    <rPh sb="10" eb="12">
      <t>カイメ</t>
    </rPh>
    <phoneticPr fontId="4"/>
  </si>
  <si>
    <t>確認日
確認者
（３回目）</t>
    <rPh sb="0" eb="1">
      <t>アキラ</t>
    </rPh>
    <rPh sb="1" eb="2">
      <t>ニン</t>
    </rPh>
    <rPh sb="2" eb="3">
      <t>ヒ</t>
    </rPh>
    <rPh sb="4" eb="6">
      <t>カクニン</t>
    </rPh>
    <rPh sb="6" eb="7">
      <t>シャ</t>
    </rPh>
    <rPh sb="10" eb="12">
      <t>カイメ</t>
    </rPh>
    <phoneticPr fontId="4"/>
  </si>
  <si>
    <t>備　考</t>
    <rPh sb="0" eb="1">
      <t>ビ</t>
    </rPh>
    <rPh sb="2" eb="3">
      <t>コウ</t>
    </rPh>
    <phoneticPr fontId="4"/>
  </si>
  <si>
    <t>故障処理票
ＩＤ</t>
    <rPh sb="0" eb="2">
      <t>コショウ</t>
    </rPh>
    <rPh sb="2" eb="4">
      <t>ショリ</t>
    </rPh>
    <rPh sb="4" eb="5">
      <t>ヒョウ</t>
    </rPh>
    <phoneticPr fontId="4"/>
  </si>
  <si>
    <t>クロスチェック欄</t>
    <rPh sb="7" eb="8">
      <t>ラン</t>
    </rPh>
    <phoneticPr fontId="4"/>
  </si>
  <si>
    <t>分 類</t>
    <rPh sb="0" eb="1">
      <t>ブン</t>
    </rPh>
    <rPh sb="2" eb="3">
      <t>ルイ</t>
    </rPh>
    <phoneticPr fontId="4"/>
  </si>
  <si>
    <t>概　要</t>
    <rPh sb="0" eb="1">
      <t>オオムネ</t>
    </rPh>
    <rPh sb="2" eb="3">
      <t>ヨウ</t>
    </rPh>
    <phoneticPr fontId="4"/>
  </si>
  <si>
    <t>詳　細</t>
    <rPh sb="0" eb="1">
      <t>ショウ</t>
    </rPh>
    <rPh sb="2" eb="3">
      <t>ホソ</t>
    </rPh>
    <phoneticPr fontId="4"/>
  </si>
  <si>
    <t>対 象</t>
    <rPh sb="0" eb="1">
      <t>タイ</t>
    </rPh>
    <rPh sb="2" eb="3">
      <t>ゾウ</t>
    </rPh>
    <phoneticPr fontId="4"/>
  </si>
  <si>
    <t>操作等</t>
    <rPh sb="0" eb="3">
      <t>ソウサトウ</t>
    </rPh>
    <phoneticPr fontId="4"/>
  </si>
  <si>
    <t>確認内容</t>
    <rPh sb="0" eb="2">
      <t>カクニン</t>
    </rPh>
    <rPh sb="2" eb="4">
      <t>ナイヨウ</t>
    </rPh>
    <phoneticPr fontId="4"/>
  </si>
  <si>
    <t>テーブルデータ
MMLファイル(Zipファイル形式)</t>
    <rPh sb="23" eb="25">
      <t>ケイシキ</t>
    </rPh>
    <phoneticPr fontId="4"/>
  </si>
  <si>
    <t>正常系・事前準備</t>
    <rPh sb="0" eb="3">
      <t>セイジョウケイ</t>
    </rPh>
    <rPh sb="4" eb="8">
      <t>ジゼンジュンビ</t>
    </rPh>
    <phoneticPr fontId="4"/>
  </si>
  <si>
    <t>テーブルデータ
ログファイル
集計結果ファイル
終了コード</t>
    <rPh sb="15" eb="19">
      <t>シュウケイケッカ</t>
    </rPh>
    <phoneticPr fontId="42"/>
  </si>
  <si>
    <t>2023年9月リリース対応</t>
    <phoneticPr fontId="4"/>
  </si>
  <si>
    <t>2023年9月リリース対応</t>
    <phoneticPr fontId="42"/>
  </si>
  <si>
    <t>・妥当性確認フロー制御実行フラグをTrueに設定すること。
・「MML取込前承認済み制御ファイル」(D:\python_project\output\ApprovalFlow\2_datefile\mml_date.txt)に作業日付(YYYYMMDD形式)を記載していること。
・受託領域処理フロー管理テーブル(milscm0.approval_flow_manage)に以下の情報が１レコード登録されていること。
　最終未通知有無確認結果（断面）作成_開始日時：ダミー日付(YYYY/MM/DD hh:mi:ss形式)
　MML個別取込_上書き実行済みフラグ：False
　それ以外のカラム：NULL</t>
    <rPh sb="1" eb="6">
      <t>ダトウセイカクニン</t>
    </rPh>
    <rPh sb="9" eb="11">
      <t>セイギョ</t>
    </rPh>
    <rPh sb="11" eb="13">
      <t>ジッコウ</t>
    </rPh>
    <rPh sb="22" eb="24">
      <t>セッテイ</t>
    </rPh>
    <rPh sb="126" eb="128">
      <t>ケイシキ</t>
    </rPh>
    <rPh sb="187" eb="189">
      <t>イカ</t>
    </rPh>
    <rPh sb="190" eb="192">
      <t>ジョウホウ</t>
    </rPh>
    <rPh sb="198" eb="200">
      <t>トウロク</t>
    </rPh>
    <rPh sb="236" eb="238">
      <t>ヒヅケ</t>
    </rPh>
    <rPh sb="258" eb="260">
      <t>ケイシキ</t>
    </rPh>
    <rPh sb="291" eb="293">
      <t>イガイ</t>
    </rPh>
    <phoneticPr fontId="42"/>
  </si>
  <si>
    <t>「テストケース概要」シート参照</t>
    <rPh sb="13" eb="15">
      <t>サンショウ</t>
    </rPh>
    <phoneticPr fontId="42"/>
  </si>
  <si>
    <t>①「テストケース概要」シートのテストケースID：N_01に記載されているテストデータの配置・登録を行う。</t>
    <rPh sb="29" eb="31">
      <t>キサイ</t>
    </rPh>
    <rPh sb="43" eb="45">
      <t>ハイチ</t>
    </rPh>
    <rPh sb="46" eb="48">
      <t>トウロク</t>
    </rPh>
    <rPh sb="49" eb="50">
      <t>オコナ</t>
    </rPh>
    <phoneticPr fontId="4"/>
  </si>
  <si>
    <t>-</t>
    <phoneticPr fontId="42"/>
  </si>
  <si>
    <t>・実行したジョブについて、「テストケース概要」シートのテストケースID：N_01に記載されているジョブの処理結果と一致していることを確認する。</t>
    <rPh sb="1" eb="3">
      <t>ジッコウ</t>
    </rPh>
    <rPh sb="52" eb="56">
      <t>ショリケッカ</t>
    </rPh>
    <rPh sb="57" eb="59">
      <t>イッチ</t>
    </rPh>
    <rPh sb="66" eb="68">
      <t>カクニン</t>
    </rPh>
    <phoneticPr fontId="4"/>
  </si>
  <si>
    <t>ジョブ実行・終了確認</t>
    <rPh sb="3" eb="5">
      <t>ジッコウ</t>
    </rPh>
    <rPh sb="6" eb="10">
      <t>シュウリョウカクニン</t>
    </rPh>
    <phoneticPr fontId="42"/>
  </si>
  <si>
    <t>①以下のディレクトリを確認
⇒D:\python_project\output\ApprovalFlow</t>
    <phoneticPr fontId="42"/>
  </si>
  <si>
    <t>・「集計ファイル結果一覧」シートのテストケースID：N_01に記載されている集計結果と一致していることを確認する。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</si>
  <si>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「集計ファイル結果一覧」シート参照</t>
    <rPh sb="1" eb="3">
      <t>シュウケイ</t>
    </rPh>
    <rPh sb="7" eb="9">
      <t>ケッカ</t>
    </rPh>
    <rPh sb="9" eb="11">
      <t>イチラン</t>
    </rPh>
    <rPh sb="15" eb="17">
      <t>サンショウ</t>
    </rPh>
    <phoneticPr fontId="42"/>
  </si>
  <si>
    <t>集計ファイル結果確認</t>
    <rPh sb="0" eb="2">
      <t>シュウケイ</t>
    </rPh>
    <rPh sb="6" eb="8">
      <t>ケッカ</t>
    </rPh>
    <rPh sb="8" eb="10">
      <t>カクニン</t>
    </rPh>
    <phoneticPr fontId="42"/>
  </si>
  <si>
    <t>試験対象の処理において、想定通りの動作が行われ、集計ファイルが想定通りの内容であること。</t>
    <rPh sb="0" eb="4">
      <t>シケンタイショウ</t>
    </rPh>
    <rPh sb="5" eb="7">
      <t>ショリ</t>
    </rPh>
    <rPh sb="17" eb="19">
      <t>ドウサ</t>
    </rPh>
    <rPh sb="20" eb="21">
      <t>オコナ</t>
    </rPh>
    <rPh sb="24" eb="26">
      <t>シュウケイ</t>
    </rPh>
    <rPh sb="31" eb="34">
      <t>ソウテイドオ</t>
    </rPh>
    <rPh sb="36" eb="38">
      <t>ナイヨウ</t>
    </rPh>
    <phoneticPr fontId="4"/>
  </si>
  <si>
    <t>N_01：通常取込_取込対象なし（未通知）</t>
    <phoneticPr fontId="42"/>
  </si>
  <si>
    <t>MML個別取込_集計機能</t>
    <rPh sb="8" eb="10">
      <t>シュウケイ</t>
    </rPh>
    <rPh sb="10" eb="12">
      <t>キノウ</t>
    </rPh>
    <phoneticPr fontId="42"/>
  </si>
  <si>
    <t xml:space="preserve">①「テストケース概要」シートのテストケースID：N_01に記載されているジョブIDのジョブを指定の順番通りに実行する。
</t>
    <rPh sb="29" eb="31">
      <t>キサイ</t>
    </rPh>
    <rPh sb="46" eb="48">
      <t>シテイ</t>
    </rPh>
    <rPh sb="49" eb="51">
      <t>ジュンバン</t>
    </rPh>
    <rPh sb="51" eb="52">
      <t>ドオ</t>
    </rPh>
    <rPh sb="54" eb="56">
      <t>ジッコウ</t>
    </rPh>
    <phoneticPr fontId="4"/>
  </si>
  <si>
    <t>①「テストケース概要」シートのテストケースID：N_02に記載されているテストデータの配置・登録を行う。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</si>
  <si>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①「テストケース概要」シートのテストケースID：N_02に記載されているジョブIDのジョブを指定の順番通りに実行する。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</si>
  <si>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・実行したジョブについて、「テストケース概要」シートのテストケースID：N_02に記載されているジョブの処理結果と一致していることを確認する。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</si>
  <si>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・「集計ファイル結果一覧」シートのテストケースID：N_02に記載されている集計結果と一致していることを確認する。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</si>
  <si>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N_02：通常取込_取込対象なし（通知済み）</t>
    <phoneticPr fontId="42"/>
  </si>
  <si>
    <t>①「テストケース概要」シートのテストケースID：N_03に記載されているテストデータの配置・登録を行う。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</si>
  <si>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①「テストケース概要」シートのテストケースID：N_03に記載されているジョブIDのジョブを指定の順番通りに実行する。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</si>
  <si>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・実行したジョブについて、「テストケース概要」シートのテストケースID：N_03に記載されているジョブの処理結果と一致していることを確認する。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</si>
  <si>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・「集計ファイル結果一覧」シートのテストケースID：N_03に記載されている集計結果と一致していることを確認する。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</si>
  <si>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N_03：通常取込_新規取込</t>
    <phoneticPr fontId="42"/>
  </si>
  <si>
    <t>①「テストケース概要」シートのテストケースID：N_04に記載されているテストデータの配置・登録を行う。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</si>
  <si>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①「テストケース概要」シートのテストケースID：N_04に記載されているジョブIDのジョブを指定の順番通りに実行する。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</si>
  <si>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・実行したジョブについて、「テストケース概要」シートのテストケースID：N_04に記載されているジョブの処理結果と一致していることを確認する。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</si>
  <si>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・「集計ファイル結果一覧」シートのテストケースID：N_04に記載されている集計結果と一致していることを確認する。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</si>
  <si>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N_04：通常取込_新規取込（未通知）</t>
    <phoneticPr fontId="42"/>
  </si>
  <si>
    <t>①「テストケース概要」シートのテストケースID：N_05に記載されているテストデータの配置・登録を行う。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</si>
  <si>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①「テストケース概要」シートのテストケースID：N_05に記載されているジョブIDのジョブを指定の順番通りに実行する。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</si>
  <si>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・実行したジョブについて、「テストケース概要」シートのテストケースID：N_05に記載されているジョブの処理結果と一致していることを確認する。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</si>
  <si>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・「集計ファイル結果一覧」シートのテストケースID：N_05に記載されている集計結果と一致していることを確認する。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</si>
  <si>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N_05：通常取込_今回取込対象なし（未通知のまま）</t>
    <phoneticPr fontId="42"/>
  </si>
  <si>
    <t>①「テストケース概要」シートのテストケースID：N_06に記載されているテストデータの配置・登録を行う。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</si>
  <si>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①「テストケース概要」シートのテストケースID：N_06に記載されているジョブIDのジョブを指定の順番通りに実行する。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</si>
  <si>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・実行したジョブについて、「テストケース概要」シートのテストケースID：N_06に記載されているジョブの処理結果と一致していることを確認する。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</si>
  <si>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・「集計ファイル結果一覧」シートのテストケースID：N_06に記載されている集計結果と一致していることを確認する。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</si>
  <si>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N_06：通常取込_差分取込対象</t>
    <phoneticPr fontId="42"/>
  </si>
  <si>
    <t>①「テストケース概要」シートのテストケースID：N_07に記載されているテストデータの配置・登録を行う。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</si>
  <si>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①「テストケース概要」シートのテストケースID：N_07に記載されているジョブIDのジョブを指定の順番通りに実行する。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</si>
  <si>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・実行したジョブについて、「テストケース概要」シートのテストケースID：N_07に記載されているジョブの処理結果と一致していることを確認する。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</si>
  <si>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・「集計ファイル結果一覧」シートのテストケースID：N_07に記載されている集計結果と一致していることを確認する。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</si>
  <si>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N_07：通常取込_新規取込（差分取込あり）</t>
    <phoneticPr fontId="42"/>
  </si>
  <si>
    <t>①「テストケース概要」シートのテストケースID：N_08に記載されているテストデータの配置・登録を行う。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</si>
  <si>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①「テストケース概要」シートのテストケースID：N_08に記載されているジョブIDのジョブを指定の順番通りに実行する。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</si>
  <si>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・実行したジョブについて、「テストケース概要」シートのテストケースID：N_08に記載されているジョブの処理結果と一致していることを確認する。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</si>
  <si>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・「集計ファイル結果一覧」シートのテストケースID：N_08に記載されている集計結果と一致していることを確認する。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</si>
  <si>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N_08：通常取込_新規取込（未通知のまま）</t>
    <phoneticPr fontId="42"/>
  </si>
  <si>
    <t>①「テストケース概要」シートのテストケースID：N_09に記載されているテストデータの配置・登録を行う。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</si>
  <si>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①「テストケース概要」シートのテストケースID：N_09に記載されているジョブIDのジョブを指定の順番通りに実行する。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</si>
  <si>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・実行したジョブについて、「テストケース概要」シートのテストケースID：N_09に記載されているジョブの処理結果と一致していることを確認する。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</si>
  <si>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・「集計ファイル結果一覧」シートのテストケースID：N_09に記載されている集計結果と一致していることを確認する。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</si>
  <si>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N_09：通常取込_オプトアウト削除対象</t>
    <phoneticPr fontId="42"/>
  </si>
  <si>
    <t>①「テストケース概要」シートのテストケースID：N_10に記載されているテストデータの配置・登録を行う。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</si>
  <si>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①「テストケース概要」シートのテストケースID：N_10に記載されているジョブIDのジョブを指定の順番通りに実行する。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</si>
  <si>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・実行したジョブについて、「テストケース概要」シートのテストケースID：N_10に記載されているジョブの処理結果と一致していることを確認する。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</si>
  <si>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・「集計ファイル結果一覧」シートのテストケースID：N_10に記載されている集計結果と一致していることを確認する。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</si>
  <si>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N_10：通常取込_取込対象なし（通知済みのまま）</t>
    <phoneticPr fontId="42"/>
  </si>
  <si>
    <t>①「テストケース概要」シートのテストケースID：N_11に記載されているテストデータの配置・登録を行う。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</si>
  <si>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①「テストケース概要」シートのテストケースID：N_11に記載されているジョブIDのジョブを指定の順番通りに実行する。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</si>
  <si>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・実行したジョブについて、「テストケース概要」シートのテストケースID：N_11に記載されているジョブの処理結果と一致していることを確認する。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</si>
  <si>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・「集計ファイル結果一覧」シートのテストケースID：N_11に記載されている集計結果と一致していることを確認する。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</si>
  <si>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N_11：通常取込_新規取込（通知済みのまま）</t>
    <phoneticPr fontId="42"/>
  </si>
  <si>
    <t>①「テストケース概要」シートのテストケースID：N_12に記載されているテストデータの配置・登録を行う。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</si>
  <si>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①「テストケース概要」シートのテストケースID：N_12に記載されているジョブIDのジョブを指定の順番通りに実行する。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</si>
  <si>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・実行したジョブについて、「テストケース概要」シートのテストケースID：N_12に記載されているジョブの処理結果と一致していることを確認する。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</si>
  <si>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・「集計ファイル結果一覧」シートのテストケースID：N_12に記載されている集計結果と一致していることを確認する。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</si>
  <si>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N_12：通常取込_オプトアウト削除対象（新規取込対象外）</t>
    <phoneticPr fontId="42"/>
  </si>
  <si>
    <t>①「テストケース概要」シートのテストケースID：N_13に記載されているテストデータの配置・登録を行う。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</si>
  <si>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①「テストケース概要」シートのテストケースID：N_13に記載されているジョブIDのジョブを指定の順番通りに実行する。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</si>
  <si>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・実行したジョブについて、「テストケース概要」シートのテストケースID：N_13に記載されているジョブの処理結果と一致していることを確認する。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</si>
  <si>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・「集計ファイル結果一覧」シートのテストケースID：N_13に記載されている集計結果と一致していることを確認する。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</si>
  <si>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N_13：上書き取込_取込対象なし（未通知）</t>
    <phoneticPr fontId="42"/>
  </si>
  <si>
    <t>①「テストケース概要」シートのテストケースID：N_14に記載されているテストデータの配置・登録を行う。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</si>
  <si>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①「テストケース概要」シートのテストケースID：N_14に記載されているジョブIDのジョブを指定の順番通りに実行する。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</si>
  <si>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・実行したジョブについて、「テストケース概要」シートのテストケースID：N_14に記載されているジョブの処理結果と一致していることを確認する。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</si>
  <si>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・「集計ファイル結果一覧」シートのテストケースID：N_14に記載されている集計結果と一致していることを確認する。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</si>
  <si>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N_14：上書き取込_取込対象なし（通知済み）</t>
    <phoneticPr fontId="42"/>
  </si>
  <si>
    <t>①「テストケース概要」シートのテストケースID：N_15に記載されているテストデータの配置・登録を行う。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</si>
  <si>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①「テストケース概要」シートのテストケースID：N_15に記載されているジョブIDのジョブを指定の順番通りに実行する。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</si>
  <si>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・実行したジョブについて、「テストケース概要」シートのテストケースID：N_15に記載されているジョブの処理結果と一致していることを確認する。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</si>
  <si>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・「集計ファイル結果一覧」シートのテストケースID：N_15に記載されている集計結果と一致していることを確認する。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</si>
  <si>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N_15：上書き取込_新規取込</t>
    <phoneticPr fontId="42"/>
  </si>
  <si>
    <t>①「テストケース概要」シートのテストケースID：N_16に記載されているテストデータの配置・登録を行う。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</si>
  <si>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①「テストケース概要」シートのテストケースID：N_16に記載されているジョブIDのジョブを指定の順番通りに実行する。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</si>
  <si>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・実行したジョブについて、「テストケース概要」シートのテストケースID：N_16に記載されているジョブの処理結果と一致していることを確認する。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</si>
  <si>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・「集計ファイル結果一覧」シートのテストケースID：N_16に記載されている集計結果と一致していることを確認する。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</si>
  <si>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N_16：上書き取込_新規取込（未通知）</t>
    <phoneticPr fontId="42"/>
  </si>
  <si>
    <t>①「テストケース概要」シートのテストケースID：N_17に記載されているテストデータの配置・登録を行う。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</si>
  <si>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①「テストケース概要」シートのテストケースID：N_17に記載されているジョブIDのジョブを指定の順番通りに実行する。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</si>
  <si>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・実行したジョブについて、「テストケース概要」シートのテストケースID：N_17に記載されているジョブの処理結果と一致していることを確認する。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</si>
  <si>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・「集計ファイル結果一覧」シートのテストケースID：N_17に記載されている集計結果と一致していることを確認する。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</si>
  <si>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N_17：上書き取込_今回取込対象なし（未通知のまま）</t>
    <phoneticPr fontId="42"/>
  </si>
  <si>
    <t>①「テストケース概要」シートのテストケースID：N_18に記載されているテストデータの配置・登録を行う。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</si>
  <si>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①「テストケース概要」シートのテストケースID：N_18に記載されているジョブIDのジョブを指定の順番通りに実行する。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</si>
  <si>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・実行したジョブについて、「テストケース概要」シートのテストケースID：N_18に記載されているジョブの処理結果と一致していることを確認する。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</si>
  <si>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・「集計ファイル結果一覧」シートのテストケースID：N_18に記載されている集計結果と一致していることを確認する。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</si>
  <si>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N_18：上書き取込_差分取込対象</t>
    <phoneticPr fontId="42"/>
  </si>
  <si>
    <t>①「テストケース概要」シートのテストケースID：N_19に記載されているテストデータの配置・登録を行う。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</si>
  <si>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①「テストケース概要」シートのテストケースID：N_19に記載されているジョブIDのジョブを指定の順番通りに実行する。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</si>
  <si>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・実行したジョブについて、「テストケース概要」シートのテストケースID：N_19に記載されているジョブの処理結果と一致していることを確認する。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</si>
  <si>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・「集計ファイル結果一覧」シートのテストケースID：N_19に記載されている集計結果と一致していることを確認する。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</si>
  <si>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N_19：上書き取込_新規取込（差分取込あり）</t>
    <phoneticPr fontId="42"/>
  </si>
  <si>
    <t>①「テストケース概要」シートのテストケースID：N_20に記載されているテストデータの配置・登録を行う。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</si>
  <si>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①「テストケース概要」シートのテストケースID：N_20に記載されているジョブIDのジョブを指定の順番通りに実行する。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</si>
  <si>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・実行したジョブについて、「テストケース概要」シートのテストケースID：N_20に記載されているジョブの処理結果と一致していることを確認する。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</si>
  <si>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・「集計ファイル結果一覧」シートのテストケースID：N_20に記載されている集計結果と一致していることを確認する。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</si>
  <si>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N_20：上書き取込_新規取込（未通知のまま）</t>
    <phoneticPr fontId="42"/>
  </si>
  <si>
    <t>①「テストケース概要」シートのテストケースID：N_21に記載されているテストデータの配置・登録を行う。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</si>
  <si>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①「テストケース概要」シートのテストケースID：N_21に記載されているジョブIDのジョブを指定の順番通りに実行する。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</si>
  <si>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・実行したジョブについて、「テストケース概要」シートのテストケースID：N_21に記載されているジョブの処理結果と一致していることを確認する。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</si>
  <si>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・「集計ファイル結果一覧」シートのテストケースID：N_21に記載されている集計結果と一致していることを確認する。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</si>
  <si>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N_21：上書き取込_オプトアウト削除対象</t>
    <phoneticPr fontId="42"/>
  </si>
  <si>
    <t>①「テストケース概要」シートのテストケースID：N_22に記載されているテストデータの配置・登録を行う。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</si>
  <si>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①「テストケース概要」シートのテストケースID：N_22に記載されているジョブIDのジョブを指定の順番通りに実行する。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</si>
  <si>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・実行したジョブについて、「テストケース概要」シートのテストケースID：N_22に記載されているジョブの処理結果と一致していることを確認する。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</si>
  <si>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・「集計ファイル結果一覧」シートのテストケースID：N_22に記載されている集計結果と一致していることを確認する。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</si>
  <si>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N_22：上書き取込_取込対象なし（通知済みのまま）</t>
    <phoneticPr fontId="42"/>
  </si>
  <si>
    <t>①「テストケース概要」シートのテストケースID：N_23に記載されているテストデータの配置・登録を行う。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</si>
  <si>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①「テストケース概要」シートのテストケースID：N_23に記載されているジョブIDのジョブを指定の順番通りに実行する。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</si>
  <si>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・実行したジョブについて、「テストケース概要」シートのテストケースID：N_23に記載されているジョブの処理結果と一致していることを確認する。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</si>
  <si>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・「集計ファイル結果一覧」シートのテストケースID：N_23に記載されている集計結果と一致していることを確認する。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</si>
  <si>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N_23：上書き取込_新規取込（通知済みのまま）</t>
    <phoneticPr fontId="42"/>
  </si>
  <si>
    <t>①「テストケース概要」シートのテストケースID：N_24に記載されているテストデータの配置・登録を行う。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</si>
  <si>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①「テストケース概要」シートのテストケースID：N_24に記載されているジョブIDのジョブを指定の順番通りに実行する。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</si>
  <si>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・実行したジョブについて、「テストケース概要」シートのテストケースID：N_24に記載されているジョブの処理結果と一致していることを確認する。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</si>
  <si>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・「集計ファイル結果一覧」シートのテストケースID：N_24に記載されている集計結果と一致していることを確認する。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</si>
  <si>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N_24：上書き取込_オプトアウト削除対象（新規取込対象外）</t>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</si>
</sst>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theme="1"/>
      <name val="ＭＳ Ｐゴシック"/>
      <family val="2"/>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31">
    <xf numFmtId="0" fontId="0" fillId="0" borderId="0">
      <alignment vertical="center"/>
    </xf>
    <xf numFmtId="0" fontId="5" fillId="2" borderId="0" applyNumberFormat="0" applyBorder="0" applyAlignment="0" applyProtection="0">
      <alignment vertical="center"/>
    </xf>
    <xf numFmtId="0" fontId="3" fillId="2" borderId="0" applyNumberFormat="0" applyBorder="0" applyAlignment="0" applyProtection="0">
      <alignment vertical="center"/>
    </xf>
    <xf numFmtId="0" fontId="5" fillId="3" borderId="0" applyNumberFormat="0" applyBorder="0" applyAlignment="0" applyProtection="0">
      <alignment vertical="center"/>
    </xf>
    <xf numFmtId="0" fontId="3" fillId="3" borderId="0" applyNumberFormat="0" applyBorder="0" applyAlignment="0" applyProtection="0">
      <alignment vertical="center"/>
    </xf>
    <xf numFmtId="0" fontId="5" fillId="4" borderId="0" applyNumberFormat="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0" fontId="3" fillId="6" borderId="0" applyNumberFormat="0" applyBorder="0" applyAlignment="0" applyProtection="0">
      <alignment vertical="center"/>
    </xf>
    <xf numFmtId="0" fontId="5" fillId="7" borderId="0" applyNumberFormat="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9" borderId="0" applyNumberFormat="0" applyBorder="0" applyAlignment="0" applyProtection="0">
      <alignment vertical="center"/>
    </xf>
    <xf numFmtId="0" fontId="3" fillId="9" borderId="0" applyNumberFormat="0" applyBorder="0" applyAlignment="0" applyProtection="0">
      <alignment vertical="center"/>
    </xf>
    <xf numFmtId="0" fontId="5" fillId="10" borderId="0" applyNumberFormat="0" applyBorder="0" applyAlignment="0" applyProtection="0">
      <alignment vertical="center"/>
    </xf>
    <xf numFmtId="0" fontId="3" fillId="10"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11"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176" fontId="10" fillId="0" borderId="0" applyFill="0" applyBorder="0" applyAlignment="0"/>
    <xf numFmtId="41" fontId="17" fillId="0" borderId="0" applyFont="0" applyFill="0" applyBorder="0" applyAlignment="0" applyProtection="0"/>
    <xf numFmtId="179" fontId="17" fillId="0" borderId="0" applyFont="0" applyFill="0" applyBorder="0" applyAlignment="0" applyProtection="0"/>
    <xf numFmtId="0" fontId="18" fillId="0" borderId="0">
      <alignment horizontal="left"/>
    </xf>
    <xf numFmtId="0" fontId="11" fillId="0" borderId="1" applyNumberFormat="0" applyAlignment="0" applyProtection="0">
      <alignment horizontal="left" vertical="center"/>
    </xf>
    <xf numFmtId="0" fontId="11" fillId="0" borderId="2">
      <alignment horizontal="left" vertical="center"/>
    </xf>
    <xf numFmtId="0" fontId="12" fillId="0" borderId="0"/>
    <xf numFmtId="4" fontId="18" fillId="0" borderId="0">
      <alignment horizontal="right"/>
    </xf>
    <xf numFmtId="4" fontId="19" fillId="0" borderId="0">
      <alignment horizontal="right"/>
    </xf>
    <xf numFmtId="0" fontId="20" fillId="0" borderId="0">
      <alignment horizontal="left"/>
    </xf>
    <xf numFmtId="0" fontId="21" fillId="0" borderId="0">
      <alignment horizont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3" applyBorder="0"/>
    <xf numFmtId="0" fontId="6" fillId="0" borderId="4" applyNumberFormat="0" applyBorder="0">
      <alignment vertical="top" wrapText="1"/>
    </xf>
    <xf numFmtId="0" fontId="27" fillId="20" borderId="5" applyNumberFormat="0" applyAlignment="0" applyProtection="0">
      <alignment vertical="center"/>
    </xf>
    <xf numFmtId="0" fontId="28" fillId="21" borderId="0" applyNumberFormat="0" applyBorder="0" applyAlignment="0" applyProtection="0">
      <alignment vertical="center"/>
    </xf>
    <xf numFmtId="0" fontId="5" fillId="22" borderId="6" applyNumberFormat="0" applyFont="0" applyAlignment="0" applyProtection="0">
      <alignment vertical="center"/>
    </xf>
    <xf numFmtId="0" fontId="3" fillId="22" borderId="6" applyNumberFormat="0" applyFont="0" applyAlignment="0" applyProtection="0">
      <alignment vertical="center"/>
    </xf>
    <xf numFmtId="0" fontId="29" fillId="0" borderId="7" applyNumberFormat="0" applyFill="0" applyAlignment="0" applyProtection="0">
      <alignment vertical="center"/>
    </xf>
    <xf numFmtId="0" fontId="30" fillId="3" borderId="0" applyNumberFormat="0" applyBorder="0" applyAlignment="0" applyProtection="0">
      <alignment vertical="center"/>
    </xf>
    <xf numFmtId="0" fontId="9" fillId="0" borderId="8"/>
    <xf numFmtId="0" fontId="13" fillId="0" borderId="9">
      <alignment horizontal="left" vertical="center"/>
    </xf>
    <xf numFmtId="0" fontId="31" fillId="23" borderId="10" applyNumberFormat="0" applyAlignment="0" applyProtection="0">
      <alignment vertical="center"/>
    </xf>
    <xf numFmtId="0" fontId="32" fillId="0" borderId="0" applyNumberFormat="0" applyFill="0" applyBorder="0" applyAlignment="0" applyProtection="0">
      <alignment vertical="center"/>
    </xf>
    <xf numFmtId="43" fontId="14" fillId="0" borderId="0" applyFont="0" applyFill="0" applyBorder="0" applyAlignment="0" applyProtection="0"/>
    <xf numFmtId="41" fontId="14" fillId="0" borderId="0" applyFont="0" applyFill="0" applyBorder="0" applyAlignment="0" applyProtection="0"/>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23" borderId="15" applyNumberFormat="0" applyAlignment="0" applyProtection="0">
      <alignment vertical="center"/>
    </xf>
    <xf numFmtId="0" fontId="38" fillId="0" borderId="0" applyNumberFormat="0" applyFill="0" applyBorder="0" applyAlignment="0" applyProtection="0">
      <alignment vertical="center"/>
    </xf>
    <xf numFmtId="177" fontId="15" fillId="0" borderId="0" applyFont="0" applyFill="0" applyBorder="0" applyAlignment="0" applyProtection="0"/>
    <xf numFmtId="178" fontId="15" fillId="0" borderId="0" applyFont="0" applyFill="0" applyBorder="0" applyAlignment="0" applyProtection="0"/>
    <xf numFmtId="6" fontId="9" fillId="0" borderId="0" applyFont="0" applyFill="0" applyBorder="0" applyAlignment="0" applyProtection="0">
      <alignment vertical="center"/>
    </xf>
    <xf numFmtId="0" fontId="39" fillId="7" borderId="10" applyNumberFormat="0" applyAlignment="0" applyProtection="0">
      <alignment vertical="center"/>
    </xf>
    <xf numFmtId="0" fontId="40" fillId="0" borderId="0">
      <alignment vertical="center"/>
    </xf>
    <xf numFmtId="0" fontId="9" fillId="0" borderId="0"/>
    <xf numFmtId="0" fontId="40" fillId="0" borderId="0">
      <alignment vertical="center"/>
    </xf>
    <xf numFmtId="0" fontId="9" fillId="0" borderId="0"/>
    <xf numFmtId="0" fontId="40" fillId="0" borderId="0">
      <alignment vertical="center"/>
    </xf>
    <xf numFmtId="0" fontId="40" fillId="0" borderId="0">
      <alignment vertical="center"/>
    </xf>
    <xf numFmtId="0" fontId="9" fillId="0" borderId="0"/>
    <xf numFmtId="0" fontId="9" fillId="0" borderId="0"/>
    <xf numFmtId="0" fontId="9" fillId="0" borderId="0">
      <alignment vertical="center"/>
    </xf>
    <xf numFmtId="0" fontId="5"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 fillId="0" borderId="0">
      <alignment vertical="center"/>
    </xf>
    <xf numFmtId="0" fontId="9" fillId="0" borderId="0">
      <alignment vertical="center"/>
    </xf>
    <xf numFmtId="0" fontId="9" fillId="0" borderId="0"/>
    <xf numFmtId="0" fontId="40" fillId="0" borderId="0"/>
    <xf numFmtId="0" fontId="40" fillId="0" borderId="0"/>
    <xf numFmtId="0" fontId="40" fillId="0" borderId="0"/>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6" fillId="0" borderId="0"/>
    <xf numFmtId="0" fontId="9" fillId="0" borderId="0">
      <alignment vertical="center"/>
    </xf>
    <xf numFmtId="0" fontId="9" fillId="0" borderId="0"/>
    <xf numFmtId="0" fontId="16" fillId="0" borderId="0"/>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38" fillId="0" borderId="0" applyNumberFormat="0" applyFill="0" applyBorder="0" applyAlignment="0" applyProtection="0">
      <alignment vertical="center"/>
    </xf>
    <xf numFmtId="0" fontId="9" fillId="0" borderId="0">
      <alignment vertical="center"/>
    </xf>
    <xf numFmtId="0" fontId="35" fillId="0" borderId="0" applyNumberFormat="0" applyFill="0" applyBorder="0" applyAlignment="0" applyProtection="0">
      <alignment vertical="center"/>
    </xf>
    <xf numFmtId="0" fontId="29" fillId="0" borderId="7" applyNumberFormat="0" applyFill="0" applyAlignment="0" applyProtection="0">
      <alignment vertical="center"/>
    </xf>
    <xf numFmtId="0" fontId="28" fillId="21" borderId="0" applyNumberFormat="0" applyBorder="0" applyAlignment="0" applyProtection="0">
      <alignment vertical="center"/>
    </xf>
    <xf numFmtId="0" fontId="25" fillId="15" borderId="0" applyNumberFormat="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2" fillId="0" borderId="0">
      <alignment vertical="center"/>
    </xf>
    <xf numFmtId="0" fontId="43" fillId="0" borderId="0"/>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1" fillId="0" borderId="0">
      <alignment vertical="center"/>
    </xf>
    <xf numFmtId="0" fontId="43" fillId="0" borderId="0"/>
  </cellStyleXfs>
  <cellXfs count="67">
    <xf numFmtId="0" fontId="0" fillId="0" borderId="0" xfId="0">
      <alignment vertical="center"/>
    </xf>
    <xf numFmtId="0" fontId="7" fillId="0" borderId="0" xfId="101" applyFont="1" applyAlignment="1">
      <alignment vertical="center"/>
    </xf>
    <xf numFmtId="0" fontId="7" fillId="0" borderId="0" xfId="101" applyFont="1" applyBorder="1" applyAlignment="1">
      <alignment vertical="center"/>
    </xf>
    <xf numFmtId="0" fontId="7" fillId="0" borderId="16" xfId="101" applyFont="1" applyBorder="1" applyAlignment="1">
      <alignment horizontal="center" vertical="center" wrapText="1"/>
    </xf>
    <xf numFmtId="0" fontId="7" fillId="0" borderId="0" xfId="101" applyFont="1" applyAlignment="1">
      <alignment horizontal="center" vertical="center"/>
    </xf>
    <xf numFmtId="0" fontId="7" fillId="25" borderId="17" xfId="101" applyFont="1" applyFill="1" applyBorder="1" applyAlignment="1">
      <alignment vertical="center"/>
    </xf>
    <xf numFmtId="14" fontId="7" fillId="0" borderId="16" xfId="101" applyNumberFormat="1" applyFont="1" applyFill="1" applyBorder="1" applyAlignment="1">
      <alignment horizontal="center" vertical="top" wrapText="1"/>
    </xf>
    <xf numFmtId="0" fontId="7" fillId="0" borderId="16" xfId="103" applyFont="1" applyFill="1" applyBorder="1" applyAlignment="1">
      <alignment horizontal="center" vertical="top" wrapText="1"/>
    </xf>
    <xf numFmtId="0" fontId="7" fillId="26" borderId="16" xfId="101" applyFont="1" applyFill="1" applyBorder="1" applyAlignment="1">
      <alignment vertical="center"/>
    </xf>
    <xf numFmtId="0" fontId="7" fillId="27" borderId="16" xfId="101" applyFont="1" applyFill="1" applyBorder="1" applyAlignment="1">
      <alignment vertical="center"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7" fillId="0" borderId="0" xfId="101" applyFont="1" applyBorder="1" applyAlignment="1">
      <alignment vertical="center"/>
    </xf>
    <xf numFmtId="14" fontId="7" fillId="0" borderId="16" xfId="101" applyNumberFormat="1" applyFont="1" applyFill="1" applyBorder="1" applyAlignment="1">
      <alignment horizontal="center" vertical="top"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8" fillId="24" borderId="16" xfId="101" applyFont="1" applyFill="1" applyBorder="1" applyAlignment="1">
      <alignment horizontal="center" vertical="center" textRotation="255"/>
    </xf>
    <xf numFmtId="0" fontId="7" fillId="0" borderId="16" xfId="101" applyFont="1" applyBorder="1" applyAlignment="1">
      <alignment vertical="center" wrapText="1"/>
    </xf>
    <xf numFmtId="0" fontId="7" fillId="0" borderId="16" xfId="101" applyFont="1" applyBorder="1" applyAlignment="1">
      <alignment vertical="center"/>
    </xf>
    <xf numFmtId="0" fontId="8" fillId="24" borderId="17" xfId="101" applyFont="1" applyFill="1" applyBorder="1" applyAlignment="1">
      <alignment horizontal="center" vertical="center" wrapText="1"/>
    </xf>
    <xf numFmtId="0" fontId="8" fillId="24" borderId="2" xfId="101" applyFont="1" applyFill="1" applyBorder="1" applyAlignment="1">
      <alignment horizontal="center" vertical="center" wrapText="1"/>
    </xf>
    <xf numFmtId="0" fontId="8" fillId="24" borderId="18" xfId="101" applyFont="1" applyFill="1" applyBorder="1" applyAlignment="1">
      <alignment horizontal="center" vertical="center" wrapText="1"/>
    </xf>
    <xf numFmtId="0" fontId="8" fillId="24" borderId="16" xfId="102"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8" xfId="101" applyFont="1" applyFill="1" applyBorder="1" applyAlignment="1">
      <alignment horizontal="center" vertical="center"/>
    </xf>
    <xf numFmtId="49" fontId="7" fillId="0" borderId="17" xfId="101" applyNumberFormat="1" applyFont="1" applyFill="1" applyBorder="1" applyAlignment="1">
      <alignment horizontal="center" vertical="center" wrapText="1"/>
    </xf>
    <xf numFmtId="49" fontId="7" fillId="0" borderId="2" xfId="101" applyNumberFormat="1" applyFont="1" applyFill="1" applyBorder="1" applyAlignment="1">
      <alignment horizontal="center" vertical="center" wrapText="1"/>
    </xf>
    <xf numFmtId="49" fontId="7" fillId="0" borderId="18" xfId="101" applyNumberFormat="1" applyFont="1" applyFill="1" applyBorder="1" applyAlignment="1">
      <alignment horizontal="center" vertical="center" wrapText="1"/>
    </xf>
    <xf numFmtId="0" fontId="7" fillId="0" borderId="16" xfId="102" applyFont="1" applyFill="1" applyBorder="1" applyAlignment="1">
      <alignment horizontal="center" vertical="center"/>
    </xf>
    <xf numFmtId="49" fontId="7" fillId="30" borderId="17" xfId="101" applyNumberFormat="1" applyFont="1" applyFill="1" applyBorder="1" applyAlignment="1">
      <alignment horizontal="center" vertical="center" wrapText="1"/>
    </xf>
    <xf numFmtId="49" fontId="7" fillId="30" borderId="2" xfId="101" applyNumberFormat="1" applyFont="1" applyFill="1" applyBorder="1" applyAlignment="1">
      <alignment horizontal="center" vertical="center" wrapText="1"/>
    </xf>
    <xf numFmtId="49" fontId="7" fillId="30" borderId="18" xfId="101" applyNumberFormat="1" applyFont="1" applyFill="1" applyBorder="1" applyAlignment="1">
      <alignment horizontal="center" vertical="center" wrapText="1"/>
    </xf>
    <xf numFmtId="0" fontId="7" fillId="28" borderId="19" xfId="101" applyFont="1" applyFill="1" applyBorder="1" applyAlignment="1">
      <alignment horizontal="center" vertical="center" wrapText="1"/>
    </xf>
    <xf numFmtId="0" fontId="7" fillId="28" borderId="20" xfId="101" applyFont="1" applyFill="1" applyBorder="1" applyAlignment="1">
      <alignment horizontal="center" vertical="center" wrapText="1"/>
    </xf>
    <xf numFmtId="0" fontId="7" fillId="28" borderId="21" xfId="101" applyFont="1" applyFill="1" applyBorder="1" applyAlignment="1">
      <alignment horizontal="center" vertical="center" wrapText="1"/>
    </xf>
    <xf numFmtId="0" fontId="7" fillId="28" borderId="4" xfId="101" applyFont="1" applyFill="1" applyBorder="1" applyAlignment="1">
      <alignment horizontal="center" vertical="center" wrapText="1"/>
    </xf>
    <xf numFmtId="0" fontId="7" fillId="28" borderId="22" xfId="101" applyFont="1" applyFill="1" applyBorder="1" applyAlignment="1">
      <alignment horizontal="center" vertical="center" wrapText="1"/>
    </xf>
    <xf numFmtId="0" fontId="7" fillId="28" borderId="23" xfId="101" applyFont="1" applyFill="1" applyBorder="1" applyAlignment="1">
      <alignment horizontal="center" vertical="center" wrapText="1"/>
    </xf>
    <xf numFmtId="0" fontId="24" fillId="24" borderId="16" xfId="75" applyFont="1" applyFill="1" applyBorder="1" applyAlignment="1">
      <alignment horizontal="center" vertical="center"/>
    </xf>
    <xf numFmtId="0" fontId="8" fillId="24" borderId="2" xfId="101" applyFont="1" applyFill="1" applyBorder="1" applyAlignment="1">
      <alignment horizontal="center" vertical="center"/>
    </xf>
    <xf numFmtId="0" fontId="7" fillId="0" borderId="17" xfId="75" applyFont="1" applyFill="1" applyBorder="1" applyAlignment="1">
      <alignment horizontal="center" vertical="center"/>
    </xf>
    <xf numFmtId="0" fontId="7" fillId="0" borderId="2" xfId="75" applyFont="1" applyFill="1" applyBorder="1" applyAlignment="1">
      <alignment horizontal="center" vertical="center"/>
    </xf>
    <xf numFmtId="0" fontId="7" fillId="0" borderId="18" xfId="75" applyFont="1" applyFill="1" applyBorder="1" applyAlignment="1">
      <alignment horizontal="center" vertical="center"/>
    </xf>
    <xf numFmtId="0" fontId="7" fillId="0" borderId="17" xfId="101" applyFont="1" applyFill="1" applyBorder="1" applyAlignment="1">
      <alignment horizontal="center" vertical="center" wrapText="1" shrinkToFit="1"/>
    </xf>
    <xf numFmtId="0" fontId="7" fillId="0" borderId="2" xfId="101" applyFont="1" applyFill="1" applyBorder="1" applyAlignment="1">
      <alignment horizontal="center" vertical="center" wrapText="1" shrinkToFit="1"/>
    </xf>
    <xf numFmtId="0" fontId="7" fillId="0" borderId="18" xfId="101" applyFont="1" applyFill="1" applyBorder="1" applyAlignment="1">
      <alignment horizontal="center" vertical="center" wrapText="1" shrinkToFit="1"/>
    </xf>
    <xf numFmtId="0" fontId="7" fillId="0" borderId="17" xfId="101" applyFont="1" applyBorder="1" applyAlignment="1">
      <alignment horizontal="left" vertical="top" wrapText="1"/>
    </xf>
    <xf numFmtId="0" fontId="7" fillId="0" borderId="2" xfId="101" applyFont="1" applyBorder="1" applyAlignment="1">
      <alignment horizontal="left" vertical="top" wrapText="1"/>
    </xf>
    <xf numFmtId="0" fontId="7" fillId="0" borderId="18" xfId="101" applyFont="1" applyBorder="1" applyAlignment="1">
      <alignment horizontal="left" vertical="top" wrapText="1"/>
    </xf>
  </cellXfs>
  <cellStyles count="131">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2 2 2" xfId="127"/>
    <cellStyle name="Comma [0] 2 3" xfId="123"/>
    <cellStyle name="Comma [0] 3" xfId="115"/>
    <cellStyle name="Comma [0] 3 2" xfId="125"/>
    <cellStyle name="Comma [0] 4" xfId="121"/>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2 2 2" xfId="128"/>
    <cellStyle name="通貨 2 2 3" xfId="124"/>
    <cellStyle name="通貨 2 3" xfId="116"/>
    <cellStyle name="通貨 2 3 2" xfId="126"/>
    <cellStyle name="通貨 2 4" xfId="122"/>
    <cellStyle name="入力 2" xfId="73"/>
    <cellStyle name="標準" xfId="0" builtinId="0"/>
    <cellStyle name="標準 10" xfId="74"/>
    <cellStyle name="標準 11" xfId="119"/>
    <cellStyle name="標準 11 2" xfId="129"/>
    <cellStyle name="標準 12" xfId="120"/>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4 5" xfId="130"/>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288">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17" t="s">
        <v>8</v>
      </c>
      <c r="J1" s="17" t="s">
        <v>9</v>
      </c>
      <c r="K1" s="17"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19" t="s">
        <v>15</v>
      </c>
      <c r="I3" s="17" t="s">
        <v>16</v>
      </c>
      <c r="J3" s="17" t="s">
        <v>17</v>
      </c>
      <c r="K3" s="17" t="s">
        <v>18</v>
      </c>
      <c r="L3" s="52"/>
      <c r="M3" s="53"/>
    </row>
    <row r="4" spans="1:14" ht="32.25" customHeight="1">
      <c r="A4" s="58" t="s">
        <v>55</v>
      </c>
      <c r="B4" s="59"/>
      <c r="C4" s="59"/>
      <c r="D4" s="60"/>
      <c r="E4" s="61" t="s">
        <v>54</v>
      </c>
      <c r="F4" s="62"/>
      <c r="G4" s="63"/>
      <c r="H4" s="5">
        <f>SUM(N12:N14)</f>
        <v>2</v>
      </c>
      <c r="I4" s="8">
        <f>COUNTIF(G12:G14,"ＯＫ")</f>
        <v>0</v>
      </c>
      <c r="J4" s="9">
        <f>COUNTIF(G12:G14,"ＮＧ")</f>
        <v>0</v>
      </c>
      <c r="K4" s="18"/>
      <c r="L4" s="54"/>
      <c r="M4" s="55"/>
    </row>
    <row r="5" spans="1:14" ht="57.6" customHeight="1">
      <c r="A5" s="16" t="s">
        <v>19</v>
      </c>
      <c r="B5" s="64" t="s">
        <v>53</v>
      </c>
      <c r="C5" s="65"/>
      <c r="D5" s="65"/>
      <c r="E5" s="65"/>
      <c r="F5" s="65"/>
      <c r="G5" s="65"/>
      <c r="H5" s="65"/>
      <c r="I5" s="65"/>
      <c r="J5" s="65"/>
      <c r="K5" s="65"/>
      <c r="L5" s="65"/>
      <c r="M5" s="66"/>
    </row>
    <row r="6" spans="1:14" ht="45" customHeight="1">
      <c r="A6" s="17" t="s">
        <v>20</v>
      </c>
      <c r="B6" s="35" t="s">
        <v>38</v>
      </c>
      <c r="C6" s="35"/>
      <c r="D6" s="36"/>
      <c r="E6" s="36"/>
      <c r="F6" s="36"/>
      <c r="G6" s="36"/>
      <c r="H6" s="36"/>
      <c r="I6" s="36"/>
      <c r="J6" s="36"/>
      <c r="K6" s="36"/>
      <c r="L6" s="36"/>
      <c r="M6" s="36"/>
    </row>
    <row r="7" spans="1:14" ht="58.5" customHeight="1">
      <c r="A7" s="17" t="s">
        <v>21</v>
      </c>
      <c r="B7" s="35" t="s">
        <v>40</v>
      </c>
      <c r="C7" s="35"/>
      <c r="D7" s="36"/>
      <c r="E7" s="36"/>
      <c r="F7" s="36"/>
      <c r="G7" s="36"/>
      <c r="H7" s="36"/>
      <c r="I7" s="36"/>
      <c r="J7" s="36"/>
      <c r="K7" s="36"/>
      <c r="L7" s="36"/>
      <c r="M7" s="36"/>
    </row>
    <row r="8" spans="1:14" ht="92.4" customHeight="1">
      <c r="A8" s="16"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17" t="s">
        <v>35</v>
      </c>
      <c r="E11" s="16" t="s">
        <v>36</v>
      </c>
      <c r="F11" s="17" t="s">
        <v>37</v>
      </c>
      <c r="G11" s="34"/>
      <c r="H11" s="32"/>
      <c r="I11" s="32"/>
      <c r="J11" s="32"/>
      <c r="K11" s="32"/>
      <c r="L11" s="32"/>
      <c r="M11" s="32"/>
    </row>
    <row r="12" spans="1:14" s="2" customFormat="1" ht="26.4">
      <c r="A12" s="10">
        <f>"0000" + ROW()-11</f>
        <v>1</v>
      </c>
      <c r="B12" s="12" t="s">
        <v>2</v>
      </c>
      <c r="C12" s="13" t="s">
        <v>39</v>
      </c>
      <c r="D12" s="25" t="s">
        <v>44</v>
      </c>
      <c r="E12" s="25" t="s">
        <v>45</v>
      </c>
      <c r="F12" s="25" t="s">
        <v>46</v>
      </c>
      <c r="G12" s="15" t="s">
        <v>3</v>
      </c>
      <c r="H12" s="14"/>
      <c r="I12" s="6"/>
      <c r="J12" s="7"/>
      <c r="K12" s="13"/>
      <c r="L12" s="13"/>
      <c r="M12" s="13"/>
      <c r="N12" s="11"/>
    </row>
    <row r="13" spans="1:14" s="2" customFormat="1" ht="39.6">
      <c r="A13" s="10">
        <f t="shared" ref="A13:A14" si="0">"0000" + ROW()-11</f>
        <v>2</v>
      </c>
      <c r="B13" s="12" t="s">
        <v>1</v>
      </c>
      <c r="C13" s="13" t="s">
        <v>48</v>
      </c>
      <c r="D13" s="25" t="s">
        <v>44</v>
      </c>
      <c r="E13" s="25" t="s">
        <v>56</v>
      </c>
      <c r="F13" s="25" t="s">
        <v>47</v>
      </c>
      <c r="G13" s="15"/>
      <c r="H13" s="14"/>
      <c r="I13" s="6"/>
      <c r="J13" s="6"/>
      <c r="K13" s="13"/>
      <c r="L13" s="13"/>
      <c r="M13" s="13"/>
      <c r="N13" s="11">
        <v>1</v>
      </c>
    </row>
    <row r="14" spans="1:14" s="20" customFormat="1" ht="26.4">
      <c r="A14" s="22">
        <f t="shared" si="0"/>
        <v>3</v>
      </c>
      <c r="B14" s="24" t="s">
        <v>1</v>
      </c>
      <c r="C14" s="25" t="s">
        <v>52</v>
      </c>
      <c r="D14" s="25" t="s">
        <v>51</v>
      </c>
      <c r="E14" s="25" t="s">
        <v>49</v>
      </c>
      <c r="F14" s="25" t="s">
        <v>50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87" priority="179" stopIfTrue="1" operator="equal">
      <formula>"準備作業"</formula>
    </cfRule>
    <cfRule type="cellIs" dxfId="286" priority="180" stopIfTrue="1" operator="equal">
      <formula>"試験項目"</formula>
    </cfRule>
  </conditionalFormatting>
  <conditionalFormatting sqref="G12:G13">
    <cfRule type="cellIs" dxfId="285" priority="176" stopIfTrue="1" operator="equal">
      <formula>"－"</formula>
    </cfRule>
    <cfRule type="cellIs" dxfId="284" priority="177" stopIfTrue="1" operator="equal">
      <formula>"ＮＧ"</formula>
    </cfRule>
    <cfRule type="cellIs" dxfId="283" priority="178" stopIfTrue="1" operator="equal">
      <formula>"ＯＫ"</formula>
    </cfRule>
  </conditionalFormatting>
  <conditionalFormatting sqref="B13">
    <cfRule type="cellIs" dxfId="282" priority="174" stopIfTrue="1" operator="equal">
      <formula>"準備作業"</formula>
    </cfRule>
    <cfRule type="cellIs" dxfId="281" priority="175" stopIfTrue="1" operator="equal">
      <formula>"試験項目"</formula>
    </cfRule>
  </conditionalFormatting>
  <conditionalFormatting sqref="G14">
    <cfRule type="cellIs" dxfId="280" priority="3" stopIfTrue="1" operator="equal">
      <formula>"－"</formula>
    </cfRule>
    <cfRule type="cellIs" dxfId="279" priority="4" stopIfTrue="1" operator="equal">
      <formula>"ＮＧ"</formula>
    </cfRule>
    <cfRule type="cellIs" dxfId="278" priority="5" stopIfTrue="1" operator="equal">
      <formula>"ＯＫ"</formula>
    </cfRule>
  </conditionalFormatting>
  <conditionalFormatting sqref="B14">
    <cfRule type="cellIs" dxfId="277" priority="1" stopIfTrue="1" operator="equal">
      <formula>"準備作業"</formula>
    </cfRule>
    <cfRule type="cellIs" dxfId="276" priority="2" stopIfTrue="1" operator="equal">
      <formula>"試験項目"</formula>
    </cfRule>
  </conditionalFormatting>
  <dataValidations disablePrompts="1"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101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97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98</v>
      </c>
      <c r="F13" s="25" t="s">
        <v>99</v>
      </c>
      <c r="G13" s="27"/>
      <c r="H13" s="26"/>
      <c r="I13" s="21"/>
      <c r="J13" s="21"/>
      <c r="K13" s="25"/>
      <c r="L13" s="25"/>
      <c r="M13" s="25"/>
      <c r="N13" s="23">
        <v>1</v>
      </c>
    </row>
    <row r="14" spans="1:14" s="20" customFormat="1" ht="26.4">
      <c r="A14" s="22">
        <f t="shared" si="0"/>
        <v>3</v>
      </c>
      <c r="B14" s="24" t="s">
        <v>1</v>
      </c>
      <c r="C14" s="25" t="s">
        <v>52</v>
      </c>
      <c r="D14" s="25" t="s">
        <v>51</v>
      </c>
      <c r="E14" s="25" t="s">
        <v>49</v>
      </c>
      <c r="F14" s="25" t="s">
        <v>100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79" priority="11" stopIfTrue="1" operator="equal">
      <formula>"準備作業"</formula>
    </cfRule>
    <cfRule type="cellIs" dxfId="178" priority="12" stopIfTrue="1" operator="equal">
      <formula>"試験項目"</formula>
    </cfRule>
  </conditionalFormatting>
  <conditionalFormatting sqref="G12:G13">
    <cfRule type="cellIs" dxfId="177" priority="8" stopIfTrue="1" operator="equal">
      <formula>"－"</formula>
    </cfRule>
    <cfRule type="cellIs" dxfId="176" priority="9" stopIfTrue="1" operator="equal">
      <formula>"ＮＧ"</formula>
    </cfRule>
    <cfRule type="cellIs" dxfId="175" priority="10" stopIfTrue="1" operator="equal">
      <formula>"ＯＫ"</formula>
    </cfRule>
  </conditionalFormatting>
  <conditionalFormatting sqref="B13">
    <cfRule type="cellIs" dxfId="174" priority="6" stopIfTrue="1" operator="equal">
      <formula>"準備作業"</formula>
    </cfRule>
    <cfRule type="cellIs" dxfId="173" priority="7" stopIfTrue="1" operator="equal">
      <formula>"試験項目"</formula>
    </cfRule>
  </conditionalFormatting>
  <conditionalFormatting sqref="G14">
    <cfRule type="cellIs" dxfId="172" priority="3" stopIfTrue="1" operator="equal">
      <formula>"－"</formula>
    </cfRule>
    <cfRule type="cellIs" dxfId="171" priority="4" stopIfTrue="1" operator="equal">
      <formula>"ＮＧ"</formula>
    </cfRule>
    <cfRule type="cellIs" dxfId="170" priority="5" stopIfTrue="1" operator="equal">
      <formula>"ＯＫ"</formula>
    </cfRule>
  </conditionalFormatting>
  <conditionalFormatting sqref="B14">
    <cfRule type="cellIs" dxfId="169" priority="1" stopIfTrue="1" operator="equal">
      <formula>"準備作業"</formula>
    </cfRule>
    <cfRule type="cellIs" dxfId="168"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106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102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103</v>
      </c>
      <c r="F13" s="25" t="s">
        <v>104</v>
      </c>
      <c r="G13" s="27"/>
      <c r="H13" s="26"/>
      <c r="I13" s="21"/>
      <c r="J13" s="21"/>
      <c r="K13" s="25"/>
      <c r="L13" s="25"/>
      <c r="M13" s="25"/>
      <c r="N13" s="23">
        <v>1</v>
      </c>
    </row>
    <row r="14" spans="1:14" s="20" customFormat="1" ht="26.4">
      <c r="A14" s="22">
        <f t="shared" si="0"/>
        <v>3</v>
      </c>
      <c r="B14" s="24" t="s">
        <v>1</v>
      </c>
      <c r="C14" s="25" t="s">
        <v>52</v>
      </c>
      <c r="D14" s="25" t="s">
        <v>51</v>
      </c>
      <c r="E14" s="25" t="s">
        <v>49</v>
      </c>
      <c r="F14" s="25" t="s">
        <v>105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67" priority="11" stopIfTrue="1" operator="equal">
      <formula>"準備作業"</formula>
    </cfRule>
    <cfRule type="cellIs" dxfId="166" priority="12" stopIfTrue="1" operator="equal">
      <formula>"試験項目"</formula>
    </cfRule>
  </conditionalFormatting>
  <conditionalFormatting sqref="G12:G13">
    <cfRule type="cellIs" dxfId="165" priority="8" stopIfTrue="1" operator="equal">
      <formula>"－"</formula>
    </cfRule>
    <cfRule type="cellIs" dxfId="164" priority="9" stopIfTrue="1" operator="equal">
      <formula>"ＮＧ"</formula>
    </cfRule>
    <cfRule type="cellIs" dxfId="163" priority="10" stopIfTrue="1" operator="equal">
      <formula>"ＯＫ"</formula>
    </cfRule>
  </conditionalFormatting>
  <conditionalFormatting sqref="B13">
    <cfRule type="cellIs" dxfId="162" priority="6" stopIfTrue="1" operator="equal">
      <formula>"準備作業"</formula>
    </cfRule>
    <cfRule type="cellIs" dxfId="161" priority="7" stopIfTrue="1" operator="equal">
      <formula>"試験項目"</formula>
    </cfRule>
  </conditionalFormatting>
  <conditionalFormatting sqref="G14">
    <cfRule type="cellIs" dxfId="160" priority="3" stopIfTrue="1" operator="equal">
      <formula>"－"</formula>
    </cfRule>
    <cfRule type="cellIs" dxfId="159" priority="4" stopIfTrue="1" operator="equal">
      <formula>"ＮＧ"</formula>
    </cfRule>
    <cfRule type="cellIs" dxfId="158" priority="5" stopIfTrue="1" operator="equal">
      <formula>"ＯＫ"</formula>
    </cfRule>
  </conditionalFormatting>
  <conditionalFormatting sqref="B14">
    <cfRule type="cellIs" dxfId="157" priority="1" stopIfTrue="1" operator="equal">
      <formula>"準備作業"</formula>
    </cfRule>
    <cfRule type="cellIs" dxfId="156"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111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107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108</v>
      </c>
      <c r="F13" s="25" t="s">
        <v>109</v>
      </c>
      <c r="G13" s="27"/>
      <c r="H13" s="26"/>
      <c r="I13" s="21"/>
      <c r="J13" s="21"/>
      <c r="K13" s="25"/>
      <c r="L13" s="25"/>
      <c r="M13" s="25"/>
      <c r="N13" s="23">
        <v>1</v>
      </c>
    </row>
    <row r="14" spans="1:14" s="20" customFormat="1" ht="26.4">
      <c r="A14" s="22">
        <f t="shared" si="0"/>
        <v>3</v>
      </c>
      <c r="B14" s="24" t="s">
        <v>1</v>
      </c>
      <c r="C14" s="25" t="s">
        <v>52</v>
      </c>
      <c r="D14" s="25" t="s">
        <v>51</v>
      </c>
      <c r="E14" s="25" t="s">
        <v>49</v>
      </c>
      <c r="F14" s="25" t="s">
        <v>110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55" priority="11" stopIfTrue="1" operator="equal">
      <formula>"準備作業"</formula>
    </cfRule>
    <cfRule type="cellIs" dxfId="154" priority="12" stopIfTrue="1" operator="equal">
      <formula>"試験項目"</formula>
    </cfRule>
  </conditionalFormatting>
  <conditionalFormatting sqref="G12:G13">
    <cfRule type="cellIs" dxfId="153" priority="8" stopIfTrue="1" operator="equal">
      <formula>"－"</formula>
    </cfRule>
    <cfRule type="cellIs" dxfId="152" priority="9" stopIfTrue="1" operator="equal">
      <formula>"ＮＧ"</formula>
    </cfRule>
    <cfRule type="cellIs" dxfId="151" priority="10" stopIfTrue="1" operator="equal">
      <formula>"ＯＫ"</formula>
    </cfRule>
  </conditionalFormatting>
  <conditionalFormatting sqref="B13">
    <cfRule type="cellIs" dxfId="150" priority="6" stopIfTrue="1" operator="equal">
      <formula>"準備作業"</formula>
    </cfRule>
    <cfRule type="cellIs" dxfId="149" priority="7" stopIfTrue="1" operator="equal">
      <formula>"試験項目"</formula>
    </cfRule>
  </conditionalFormatting>
  <conditionalFormatting sqref="G14">
    <cfRule type="cellIs" dxfId="148" priority="3" stopIfTrue="1" operator="equal">
      <formula>"－"</formula>
    </cfRule>
    <cfRule type="cellIs" dxfId="147" priority="4" stopIfTrue="1" operator="equal">
      <formula>"ＮＧ"</formula>
    </cfRule>
    <cfRule type="cellIs" dxfId="146" priority="5" stopIfTrue="1" operator="equal">
      <formula>"ＯＫ"</formula>
    </cfRule>
  </conditionalFormatting>
  <conditionalFormatting sqref="B14">
    <cfRule type="cellIs" dxfId="145" priority="1" stopIfTrue="1" operator="equal">
      <formula>"準備作業"</formula>
    </cfRule>
    <cfRule type="cellIs" dxfId="144"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116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112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113</v>
      </c>
      <c r="F13" s="25" t="s">
        <v>114</v>
      </c>
      <c r="G13" s="27"/>
      <c r="H13" s="26"/>
      <c r="I13" s="21"/>
      <c r="J13" s="21"/>
      <c r="K13" s="25"/>
      <c r="L13" s="25"/>
      <c r="M13" s="25"/>
      <c r="N13" s="23">
        <v>1</v>
      </c>
    </row>
    <row r="14" spans="1:14" s="20" customFormat="1" ht="26.4">
      <c r="A14" s="22">
        <f t="shared" si="0"/>
        <v>3</v>
      </c>
      <c r="B14" s="24" t="s">
        <v>1</v>
      </c>
      <c r="C14" s="25" t="s">
        <v>52</v>
      </c>
      <c r="D14" s="25" t="s">
        <v>51</v>
      </c>
      <c r="E14" s="25" t="s">
        <v>49</v>
      </c>
      <c r="F14" s="25" t="s">
        <v>115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43" priority="11" stopIfTrue="1" operator="equal">
      <formula>"準備作業"</formula>
    </cfRule>
    <cfRule type="cellIs" dxfId="142" priority="12" stopIfTrue="1" operator="equal">
      <formula>"試験項目"</formula>
    </cfRule>
  </conditionalFormatting>
  <conditionalFormatting sqref="G12:G13">
    <cfRule type="cellIs" dxfId="141" priority="8" stopIfTrue="1" operator="equal">
      <formula>"－"</formula>
    </cfRule>
    <cfRule type="cellIs" dxfId="140" priority="9" stopIfTrue="1" operator="equal">
      <formula>"ＮＧ"</formula>
    </cfRule>
    <cfRule type="cellIs" dxfId="139" priority="10" stopIfTrue="1" operator="equal">
      <formula>"ＯＫ"</formula>
    </cfRule>
  </conditionalFormatting>
  <conditionalFormatting sqref="B13">
    <cfRule type="cellIs" dxfId="138" priority="6" stopIfTrue="1" operator="equal">
      <formula>"準備作業"</formula>
    </cfRule>
    <cfRule type="cellIs" dxfId="137" priority="7" stopIfTrue="1" operator="equal">
      <formula>"試験項目"</formula>
    </cfRule>
  </conditionalFormatting>
  <conditionalFormatting sqref="G14">
    <cfRule type="cellIs" dxfId="136" priority="3" stopIfTrue="1" operator="equal">
      <formula>"－"</formula>
    </cfRule>
    <cfRule type="cellIs" dxfId="135" priority="4" stopIfTrue="1" operator="equal">
      <formula>"ＮＧ"</formula>
    </cfRule>
    <cfRule type="cellIs" dxfId="134" priority="5" stopIfTrue="1" operator="equal">
      <formula>"ＯＫ"</formula>
    </cfRule>
  </conditionalFormatting>
  <conditionalFormatting sqref="B14">
    <cfRule type="cellIs" dxfId="133" priority="1" stopIfTrue="1" operator="equal">
      <formula>"準備作業"</formula>
    </cfRule>
    <cfRule type="cellIs" dxfId="132"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121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117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118</v>
      </c>
      <c r="F13" s="25" t="s">
        <v>119</v>
      </c>
      <c r="G13" s="27"/>
      <c r="H13" s="26"/>
      <c r="I13" s="21"/>
      <c r="J13" s="21"/>
      <c r="K13" s="25"/>
      <c r="L13" s="25"/>
      <c r="M13" s="25"/>
      <c r="N13" s="23">
        <v>1</v>
      </c>
    </row>
    <row r="14" spans="1:14" s="20" customFormat="1" ht="26.4">
      <c r="A14" s="22">
        <f t="shared" si="0"/>
        <v>3</v>
      </c>
      <c r="B14" s="24" t="s">
        <v>1</v>
      </c>
      <c r="C14" s="25" t="s">
        <v>52</v>
      </c>
      <c r="D14" s="25" t="s">
        <v>51</v>
      </c>
      <c r="E14" s="25" t="s">
        <v>49</v>
      </c>
      <c r="F14" s="25" t="s">
        <v>120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31" priority="11" stopIfTrue="1" operator="equal">
      <formula>"準備作業"</formula>
    </cfRule>
    <cfRule type="cellIs" dxfId="130" priority="12" stopIfTrue="1" operator="equal">
      <formula>"試験項目"</formula>
    </cfRule>
  </conditionalFormatting>
  <conditionalFormatting sqref="G12:G13">
    <cfRule type="cellIs" dxfId="129" priority="8" stopIfTrue="1" operator="equal">
      <formula>"－"</formula>
    </cfRule>
    <cfRule type="cellIs" dxfId="128" priority="9" stopIfTrue="1" operator="equal">
      <formula>"ＮＧ"</formula>
    </cfRule>
    <cfRule type="cellIs" dxfId="127" priority="10" stopIfTrue="1" operator="equal">
      <formula>"ＯＫ"</formula>
    </cfRule>
  </conditionalFormatting>
  <conditionalFormatting sqref="B13">
    <cfRule type="cellIs" dxfId="126" priority="6" stopIfTrue="1" operator="equal">
      <formula>"準備作業"</formula>
    </cfRule>
    <cfRule type="cellIs" dxfId="125" priority="7" stopIfTrue="1" operator="equal">
      <formula>"試験項目"</formula>
    </cfRule>
  </conditionalFormatting>
  <conditionalFormatting sqref="G14">
    <cfRule type="cellIs" dxfId="124" priority="3" stopIfTrue="1" operator="equal">
      <formula>"－"</formula>
    </cfRule>
    <cfRule type="cellIs" dxfId="123" priority="4" stopIfTrue="1" operator="equal">
      <formula>"ＮＧ"</formula>
    </cfRule>
    <cfRule type="cellIs" dxfId="122" priority="5" stopIfTrue="1" operator="equal">
      <formula>"ＯＫ"</formula>
    </cfRule>
  </conditionalFormatting>
  <conditionalFormatting sqref="B14">
    <cfRule type="cellIs" dxfId="121" priority="1" stopIfTrue="1" operator="equal">
      <formula>"準備作業"</formula>
    </cfRule>
    <cfRule type="cellIs" dxfId="120"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126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122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123</v>
      </c>
      <c r="F13" s="25" t="s">
        <v>124</v>
      </c>
      <c r="G13" s="27"/>
      <c r="H13" s="26"/>
      <c r="I13" s="21"/>
      <c r="J13" s="21"/>
      <c r="K13" s="25"/>
      <c r="L13" s="25"/>
      <c r="M13" s="25"/>
      <c r="N13" s="23">
        <v>1</v>
      </c>
    </row>
    <row r="14" spans="1:14" s="20" customFormat="1" ht="26.4">
      <c r="A14" s="22">
        <f t="shared" si="0"/>
        <v>3</v>
      </c>
      <c r="B14" s="24" t="s">
        <v>1</v>
      </c>
      <c r="C14" s="25" t="s">
        <v>52</v>
      </c>
      <c r="D14" s="25" t="s">
        <v>51</v>
      </c>
      <c r="E14" s="25" t="s">
        <v>49</v>
      </c>
      <c r="F14" s="25" t="s">
        <v>125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19" priority="11" stopIfTrue="1" operator="equal">
      <formula>"準備作業"</formula>
    </cfRule>
    <cfRule type="cellIs" dxfId="118" priority="12" stopIfTrue="1" operator="equal">
      <formula>"試験項目"</formula>
    </cfRule>
  </conditionalFormatting>
  <conditionalFormatting sqref="G12:G13">
    <cfRule type="cellIs" dxfId="117" priority="8" stopIfTrue="1" operator="equal">
      <formula>"－"</formula>
    </cfRule>
    <cfRule type="cellIs" dxfId="116" priority="9" stopIfTrue="1" operator="equal">
      <formula>"ＮＧ"</formula>
    </cfRule>
    <cfRule type="cellIs" dxfId="115" priority="10" stopIfTrue="1" operator="equal">
      <formula>"ＯＫ"</formula>
    </cfRule>
  </conditionalFormatting>
  <conditionalFormatting sqref="B13">
    <cfRule type="cellIs" dxfId="114" priority="6" stopIfTrue="1" operator="equal">
      <formula>"準備作業"</formula>
    </cfRule>
    <cfRule type="cellIs" dxfId="113" priority="7" stopIfTrue="1" operator="equal">
      <formula>"試験項目"</formula>
    </cfRule>
  </conditionalFormatting>
  <conditionalFormatting sqref="G14">
    <cfRule type="cellIs" dxfId="112" priority="3" stopIfTrue="1" operator="equal">
      <formula>"－"</formula>
    </cfRule>
    <cfRule type="cellIs" dxfId="111" priority="4" stopIfTrue="1" operator="equal">
      <formula>"ＮＧ"</formula>
    </cfRule>
    <cfRule type="cellIs" dxfId="110" priority="5" stopIfTrue="1" operator="equal">
      <formula>"ＯＫ"</formula>
    </cfRule>
  </conditionalFormatting>
  <conditionalFormatting sqref="B14">
    <cfRule type="cellIs" dxfId="109" priority="1" stopIfTrue="1" operator="equal">
      <formula>"準備作業"</formula>
    </cfRule>
    <cfRule type="cellIs" dxfId="108"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131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127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128</v>
      </c>
      <c r="F13" s="25" t="s">
        <v>129</v>
      </c>
      <c r="G13" s="27"/>
      <c r="H13" s="26"/>
      <c r="I13" s="21"/>
      <c r="J13" s="21"/>
      <c r="K13" s="25"/>
      <c r="L13" s="25"/>
      <c r="M13" s="25"/>
      <c r="N13" s="23">
        <v>1</v>
      </c>
    </row>
    <row r="14" spans="1:14" s="20" customFormat="1" ht="26.4">
      <c r="A14" s="22">
        <f t="shared" si="0"/>
        <v>3</v>
      </c>
      <c r="B14" s="24" t="s">
        <v>1</v>
      </c>
      <c r="C14" s="25" t="s">
        <v>52</v>
      </c>
      <c r="D14" s="25" t="s">
        <v>51</v>
      </c>
      <c r="E14" s="25" t="s">
        <v>49</v>
      </c>
      <c r="F14" s="25" t="s">
        <v>130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07" priority="11" stopIfTrue="1" operator="equal">
      <formula>"準備作業"</formula>
    </cfRule>
    <cfRule type="cellIs" dxfId="106" priority="12" stopIfTrue="1" operator="equal">
      <formula>"試験項目"</formula>
    </cfRule>
  </conditionalFormatting>
  <conditionalFormatting sqref="G12:G13">
    <cfRule type="cellIs" dxfId="105" priority="8" stopIfTrue="1" operator="equal">
      <formula>"－"</formula>
    </cfRule>
    <cfRule type="cellIs" dxfId="104" priority="9" stopIfTrue="1" operator="equal">
      <formula>"ＮＧ"</formula>
    </cfRule>
    <cfRule type="cellIs" dxfId="103" priority="10" stopIfTrue="1" operator="equal">
      <formula>"ＯＫ"</formula>
    </cfRule>
  </conditionalFormatting>
  <conditionalFormatting sqref="B13">
    <cfRule type="cellIs" dxfId="102" priority="6" stopIfTrue="1" operator="equal">
      <formula>"準備作業"</formula>
    </cfRule>
    <cfRule type="cellIs" dxfId="101" priority="7" stopIfTrue="1" operator="equal">
      <formula>"試験項目"</formula>
    </cfRule>
  </conditionalFormatting>
  <conditionalFormatting sqref="G14">
    <cfRule type="cellIs" dxfId="100" priority="3" stopIfTrue="1" operator="equal">
      <formula>"－"</formula>
    </cfRule>
    <cfRule type="cellIs" dxfId="99" priority="4" stopIfTrue="1" operator="equal">
      <formula>"ＮＧ"</formula>
    </cfRule>
    <cfRule type="cellIs" dxfId="98" priority="5" stopIfTrue="1" operator="equal">
      <formula>"ＯＫ"</formula>
    </cfRule>
  </conditionalFormatting>
  <conditionalFormatting sqref="B14">
    <cfRule type="cellIs" dxfId="97" priority="1" stopIfTrue="1" operator="equal">
      <formula>"準備作業"</formula>
    </cfRule>
    <cfRule type="cellIs" dxfId="96"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136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132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133</v>
      </c>
      <c r="F13" s="25" t="s">
        <v>134</v>
      </c>
      <c r="G13" s="27"/>
      <c r="H13" s="26"/>
      <c r="I13" s="21"/>
      <c r="J13" s="21"/>
      <c r="K13" s="25"/>
      <c r="L13" s="25"/>
      <c r="M13" s="25"/>
      <c r="N13" s="23">
        <v>1</v>
      </c>
    </row>
    <row r="14" spans="1:14" s="20" customFormat="1" ht="26.4">
      <c r="A14" s="22">
        <f t="shared" si="0"/>
        <v>3</v>
      </c>
      <c r="B14" s="24" t="s">
        <v>1</v>
      </c>
      <c r="C14" s="25" t="s">
        <v>52</v>
      </c>
      <c r="D14" s="25" t="s">
        <v>51</v>
      </c>
      <c r="E14" s="25" t="s">
        <v>49</v>
      </c>
      <c r="F14" s="25" t="s">
        <v>135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95" priority="11" stopIfTrue="1" operator="equal">
      <formula>"準備作業"</formula>
    </cfRule>
    <cfRule type="cellIs" dxfId="94" priority="12" stopIfTrue="1" operator="equal">
      <formula>"試験項目"</formula>
    </cfRule>
  </conditionalFormatting>
  <conditionalFormatting sqref="G12:G13">
    <cfRule type="cellIs" dxfId="93" priority="8" stopIfTrue="1" operator="equal">
      <formula>"－"</formula>
    </cfRule>
    <cfRule type="cellIs" dxfId="92" priority="9" stopIfTrue="1" operator="equal">
      <formula>"ＮＧ"</formula>
    </cfRule>
    <cfRule type="cellIs" dxfId="91" priority="10" stopIfTrue="1" operator="equal">
      <formula>"ＯＫ"</formula>
    </cfRule>
  </conditionalFormatting>
  <conditionalFormatting sqref="B13">
    <cfRule type="cellIs" dxfId="90" priority="6" stopIfTrue="1" operator="equal">
      <formula>"準備作業"</formula>
    </cfRule>
    <cfRule type="cellIs" dxfId="89" priority="7" stopIfTrue="1" operator="equal">
      <formula>"試験項目"</formula>
    </cfRule>
  </conditionalFormatting>
  <conditionalFormatting sqref="G14">
    <cfRule type="cellIs" dxfId="88" priority="3" stopIfTrue="1" operator="equal">
      <formula>"－"</formula>
    </cfRule>
    <cfRule type="cellIs" dxfId="87" priority="4" stopIfTrue="1" operator="equal">
      <formula>"ＮＧ"</formula>
    </cfRule>
    <cfRule type="cellIs" dxfId="86" priority="5" stopIfTrue="1" operator="equal">
      <formula>"ＯＫ"</formula>
    </cfRule>
  </conditionalFormatting>
  <conditionalFormatting sqref="B14">
    <cfRule type="cellIs" dxfId="85" priority="1" stopIfTrue="1" operator="equal">
      <formula>"準備作業"</formula>
    </cfRule>
    <cfRule type="cellIs" dxfId="84"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141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137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138</v>
      </c>
      <c r="F13" s="25" t="s">
        <v>139</v>
      </c>
      <c r="G13" s="27"/>
      <c r="H13" s="26"/>
      <c r="I13" s="21"/>
      <c r="J13" s="21"/>
      <c r="K13" s="25"/>
      <c r="L13" s="25"/>
      <c r="M13" s="25"/>
      <c r="N13" s="23">
        <v>1</v>
      </c>
    </row>
    <row r="14" spans="1:14" s="20" customFormat="1" ht="26.4">
      <c r="A14" s="22">
        <f t="shared" si="0"/>
        <v>3</v>
      </c>
      <c r="B14" s="24" t="s">
        <v>1</v>
      </c>
      <c r="C14" s="25" t="s">
        <v>52</v>
      </c>
      <c r="D14" s="25" t="s">
        <v>51</v>
      </c>
      <c r="E14" s="25" t="s">
        <v>49</v>
      </c>
      <c r="F14" s="25" t="s">
        <v>140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83" priority="11" stopIfTrue="1" operator="equal">
      <formula>"準備作業"</formula>
    </cfRule>
    <cfRule type="cellIs" dxfId="82" priority="12" stopIfTrue="1" operator="equal">
      <formula>"試験項目"</formula>
    </cfRule>
  </conditionalFormatting>
  <conditionalFormatting sqref="G12:G13">
    <cfRule type="cellIs" dxfId="81" priority="8" stopIfTrue="1" operator="equal">
      <formula>"－"</formula>
    </cfRule>
    <cfRule type="cellIs" dxfId="80" priority="9" stopIfTrue="1" operator="equal">
      <formula>"ＮＧ"</formula>
    </cfRule>
    <cfRule type="cellIs" dxfId="79" priority="10" stopIfTrue="1" operator="equal">
      <formula>"ＯＫ"</formula>
    </cfRule>
  </conditionalFormatting>
  <conditionalFormatting sqref="B13">
    <cfRule type="cellIs" dxfId="78" priority="6" stopIfTrue="1" operator="equal">
      <formula>"準備作業"</formula>
    </cfRule>
    <cfRule type="cellIs" dxfId="77" priority="7" stopIfTrue="1" operator="equal">
      <formula>"試験項目"</formula>
    </cfRule>
  </conditionalFormatting>
  <conditionalFormatting sqref="G14">
    <cfRule type="cellIs" dxfId="76" priority="3" stopIfTrue="1" operator="equal">
      <formula>"－"</formula>
    </cfRule>
    <cfRule type="cellIs" dxfId="75" priority="4" stopIfTrue="1" operator="equal">
      <formula>"ＮＧ"</formula>
    </cfRule>
    <cfRule type="cellIs" dxfId="74" priority="5" stopIfTrue="1" operator="equal">
      <formula>"ＯＫ"</formula>
    </cfRule>
  </conditionalFormatting>
  <conditionalFormatting sqref="B14">
    <cfRule type="cellIs" dxfId="73" priority="1" stopIfTrue="1" operator="equal">
      <formula>"準備作業"</formula>
    </cfRule>
    <cfRule type="cellIs" dxfId="72"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146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142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143</v>
      </c>
      <c r="F13" s="25" t="s">
        <v>144</v>
      </c>
      <c r="G13" s="27"/>
      <c r="H13" s="26"/>
      <c r="I13" s="21"/>
      <c r="J13" s="21"/>
      <c r="K13" s="25"/>
      <c r="L13" s="25"/>
      <c r="M13" s="25"/>
      <c r="N13" s="23">
        <v>1</v>
      </c>
    </row>
    <row r="14" spans="1:14" s="20" customFormat="1" ht="26.4">
      <c r="A14" s="22">
        <f t="shared" si="0"/>
        <v>3</v>
      </c>
      <c r="B14" s="24" t="s">
        <v>1</v>
      </c>
      <c r="C14" s="25" t="s">
        <v>52</v>
      </c>
      <c r="D14" s="25" t="s">
        <v>51</v>
      </c>
      <c r="E14" s="25" t="s">
        <v>49</v>
      </c>
      <c r="F14" s="25" t="s">
        <v>145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71" priority="11" stopIfTrue="1" operator="equal">
      <formula>"準備作業"</formula>
    </cfRule>
    <cfRule type="cellIs" dxfId="70" priority="12" stopIfTrue="1" operator="equal">
      <formula>"試験項目"</formula>
    </cfRule>
  </conditionalFormatting>
  <conditionalFormatting sqref="G12:G13">
    <cfRule type="cellIs" dxfId="69" priority="8" stopIfTrue="1" operator="equal">
      <formula>"－"</formula>
    </cfRule>
    <cfRule type="cellIs" dxfId="68" priority="9" stopIfTrue="1" operator="equal">
      <formula>"ＮＧ"</formula>
    </cfRule>
    <cfRule type="cellIs" dxfId="67" priority="10" stopIfTrue="1" operator="equal">
      <formula>"ＯＫ"</formula>
    </cfRule>
  </conditionalFormatting>
  <conditionalFormatting sqref="B13">
    <cfRule type="cellIs" dxfId="66" priority="6" stopIfTrue="1" operator="equal">
      <formula>"準備作業"</formula>
    </cfRule>
    <cfRule type="cellIs" dxfId="65" priority="7" stopIfTrue="1" operator="equal">
      <formula>"試験項目"</formula>
    </cfRule>
  </conditionalFormatting>
  <conditionalFormatting sqref="G14">
    <cfRule type="cellIs" dxfId="64" priority="3" stopIfTrue="1" operator="equal">
      <formula>"－"</formula>
    </cfRule>
    <cfRule type="cellIs" dxfId="63" priority="4" stopIfTrue="1" operator="equal">
      <formula>"ＮＧ"</formula>
    </cfRule>
    <cfRule type="cellIs" dxfId="62" priority="5" stopIfTrue="1" operator="equal">
      <formula>"ＯＫ"</formula>
    </cfRule>
  </conditionalFormatting>
  <conditionalFormatting sqref="B14">
    <cfRule type="cellIs" dxfId="61" priority="1" stopIfTrue="1" operator="equal">
      <formula>"準備作業"</formula>
    </cfRule>
    <cfRule type="cellIs" dxfId="60"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61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57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58</v>
      </c>
      <c r="F13" s="25" t="s">
        <v>59</v>
      </c>
      <c r="G13" s="27"/>
      <c r="H13" s="26"/>
      <c r="I13" s="21"/>
      <c r="J13" s="21"/>
      <c r="K13" s="25"/>
      <c r="L13" s="25"/>
      <c r="M13" s="25"/>
      <c r="N13" s="23">
        <v>1</v>
      </c>
    </row>
    <row r="14" spans="1:14" s="20" customFormat="1" ht="26.4">
      <c r="A14" s="22">
        <f t="shared" si="0"/>
        <v>3</v>
      </c>
      <c r="B14" s="24" t="s">
        <v>1</v>
      </c>
      <c r="C14" s="25" t="s">
        <v>52</v>
      </c>
      <c r="D14" s="25" t="s">
        <v>51</v>
      </c>
      <c r="E14" s="25" t="s">
        <v>49</v>
      </c>
      <c r="F14" s="25" t="s">
        <v>60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75" priority="11" stopIfTrue="1" operator="equal">
      <formula>"準備作業"</formula>
    </cfRule>
    <cfRule type="cellIs" dxfId="274" priority="12" stopIfTrue="1" operator="equal">
      <formula>"試験項目"</formula>
    </cfRule>
  </conditionalFormatting>
  <conditionalFormatting sqref="G12:G13">
    <cfRule type="cellIs" dxfId="273" priority="8" stopIfTrue="1" operator="equal">
      <formula>"－"</formula>
    </cfRule>
    <cfRule type="cellIs" dxfId="272" priority="9" stopIfTrue="1" operator="equal">
      <formula>"ＮＧ"</formula>
    </cfRule>
    <cfRule type="cellIs" dxfId="271" priority="10" stopIfTrue="1" operator="equal">
      <formula>"ＯＫ"</formula>
    </cfRule>
  </conditionalFormatting>
  <conditionalFormatting sqref="B13">
    <cfRule type="cellIs" dxfId="270" priority="6" stopIfTrue="1" operator="equal">
      <formula>"準備作業"</formula>
    </cfRule>
    <cfRule type="cellIs" dxfId="269" priority="7" stopIfTrue="1" operator="equal">
      <formula>"試験項目"</formula>
    </cfRule>
  </conditionalFormatting>
  <conditionalFormatting sqref="G14">
    <cfRule type="cellIs" dxfId="268" priority="3" stopIfTrue="1" operator="equal">
      <formula>"－"</formula>
    </cfRule>
    <cfRule type="cellIs" dxfId="267" priority="4" stopIfTrue="1" operator="equal">
      <formula>"ＮＧ"</formula>
    </cfRule>
    <cfRule type="cellIs" dxfId="266" priority="5" stopIfTrue="1" operator="equal">
      <formula>"ＯＫ"</formula>
    </cfRule>
  </conditionalFormatting>
  <conditionalFormatting sqref="B14">
    <cfRule type="cellIs" dxfId="265" priority="1" stopIfTrue="1" operator="equal">
      <formula>"準備作業"</formula>
    </cfRule>
    <cfRule type="cellIs" dxfId="264"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151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147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148</v>
      </c>
      <c r="F13" s="25" t="s">
        <v>149</v>
      </c>
      <c r="G13" s="27"/>
      <c r="H13" s="26"/>
      <c r="I13" s="21"/>
      <c r="J13" s="21"/>
      <c r="K13" s="25"/>
      <c r="L13" s="25"/>
      <c r="M13" s="25"/>
      <c r="N13" s="23">
        <v>1</v>
      </c>
    </row>
    <row r="14" spans="1:14" s="20" customFormat="1" ht="26.4">
      <c r="A14" s="22">
        <f t="shared" si="0"/>
        <v>3</v>
      </c>
      <c r="B14" s="24" t="s">
        <v>1</v>
      </c>
      <c r="C14" s="25" t="s">
        <v>52</v>
      </c>
      <c r="D14" s="25" t="s">
        <v>51</v>
      </c>
      <c r="E14" s="25" t="s">
        <v>49</v>
      </c>
      <c r="F14" s="25" t="s">
        <v>150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59" priority="11" stopIfTrue="1" operator="equal">
      <formula>"準備作業"</formula>
    </cfRule>
    <cfRule type="cellIs" dxfId="58" priority="12" stopIfTrue="1" operator="equal">
      <formula>"試験項目"</formula>
    </cfRule>
  </conditionalFormatting>
  <conditionalFormatting sqref="G12:G13">
    <cfRule type="cellIs" dxfId="57" priority="8" stopIfTrue="1" operator="equal">
      <formula>"－"</formula>
    </cfRule>
    <cfRule type="cellIs" dxfId="56" priority="9" stopIfTrue="1" operator="equal">
      <formula>"ＮＧ"</formula>
    </cfRule>
    <cfRule type="cellIs" dxfId="55" priority="10" stopIfTrue="1" operator="equal">
      <formula>"ＯＫ"</formula>
    </cfRule>
  </conditionalFormatting>
  <conditionalFormatting sqref="B13">
    <cfRule type="cellIs" dxfId="54" priority="6" stopIfTrue="1" operator="equal">
      <formula>"準備作業"</formula>
    </cfRule>
    <cfRule type="cellIs" dxfId="53" priority="7" stopIfTrue="1" operator="equal">
      <formula>"試験項目"</formula>
    </cfRule>
  </conditionalFormatting>
  <conditionalFormatting sqref="G14">
    <cfRule type="cellIs" dxfId="52" priority="3" stopIfTrue="1" operator="equal">
      <formula>"－"</formula>
    </cfRule>
    <cfRule type="cellIs" dxfId="51" priority="4" stopIfTrue="1" operator="equal">
      <formula>"ＮＧ"</formula>
    </cfRule>
    <cfRule type="cellIs" dxfId="50" priority="5" stopIfTrue="1" operator="equal">
      <formula>"ＯＫ"</formula>
    </cfRule>
  </conditionalFormatting>
  <conditionalFormatting sqref="B14">
    <cfRule type="cellIs" dxfId="49" priority="1" stopIfTrue="1" operator="equal">
      <formula>"準備作業"</formula>
    </cfRule>
    <cfRule type="cellIs" dxfId="48"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156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152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153</v>
      </c>
      <c r="F13" s="25" t="s">
        <v>154</v>
      </c>
      <c r="G13" s="27"/>
      <c r="H13" s="26"/>
      <c r="I13" s="21"/>
      <c r="J13" s="21"/>
      <c r="K13" s="25"/>
      <c r="L13" s="25"/>
      <c r="M13" s="25"/>
      <c r="N13" s="23">
        <v>1</v>
      </c>
    </row>
    <row r="14" spans="1:14" s="20" customFormat="1" ht="26.4">
      <c r="A14" s="22">
        <f t="shared" si="0"/>
        <v>3</v>
      </c>
      <c r="B14" s="24" t="s">
        <v>1</v>
      </c>
      <c r="C14" s="25" t="s">
        <v>52</v>
      </c>
      <c r="D14" s="25" t="s">
        <v>51</v>
      </c>
      <c r="E14" s="25" t="s">
        <v>49</v>
      </c>
      <c r="F14" s="25" t="s">
        <v>155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47" priority="11" stopIfTrue="1" operator="equal">
      <formula>"準備作業"</formula>
    </cfRule>
    <cfRule type="cellIs" dxfId="46" priority="12" stopIfTrue="1" operator="equal">
      <formula>"試験項目"</formula>
    </cfRule>
  </conditionalFormatting>
  <conditionalFormatting sqref="G12:G13">
    <cfRule type="cellIs" dxfId="45" priority="8" stopIfTrue="1" operator="equal">
      <formula>"－"</formula>
    </cfRule>
    <cfRule type="cellIs" dxfId="44" priority="9" stopIfTrue="1" operator="equal">
      <formula>"ＮＧ"</formula>
    </cfRule>
    <cfRule type="cellIs" dxfId="43" priority="10" stopIfTrue="1" operator="equal">
      <formula>"ＯＫ"</formula>
    </cfRule>
  </conditionalFormatting>
  <conditionalFormatting sqref="B13">
    <cfRule type="cellIs" dxfId="42" priority="6" stopIfTrue="1" operator="equal">
      <formula>"準備作業"</formula>
    </cfRule>
    <cfRule type="cellIs" dxfId="41" priority="7" stopIfTrue="1" operator="equal">
      <formula>"試験項目"</formula>
    </cfRule>
  </conditionalFormatting>
  <conditionalFormatting sqref="G14">
    <cfRule type="cellIs" dxfId="40" priority="3" stopIfTrue="1" operator="equal">
      <formula>"－"</formula>
    </cfRule>
    <cfRule type="cellIs" dxfId="39" priority="4" stopIfTrue="1" operator="equal">
      <formula>"ＮＧ"</formula>
    </cfRule>
    <cfRule type="cellIs" dxfId="38" priority="5" stopIfTrue="1" operator="equal">
      <formula>"ＯＫ"</formula>
    </cfRule>
  </conditionalFormatting>
  <conditionalFormatting sqref="B14">
    <cfRule type="cellIs" dxfId="37" priority="1" stopIfTrue="1" operator="equal">
      <formula>"準備作業"</formula>
    </cfRule>
    <cfRule type="cellIs" dxfId="36"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161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157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158</v>
      </c>
      <c r="F13" s="25" t="s">
        <v>159</v>
      </c>
      <c r="G13" s="27"/>
      <c r="H13" s="26"/>
      <c r="I13" s="21"/>
      <c r="J13" s="21"/>
      <c r="K13" s="25"/>
      <c r="L13" s="25"/>
      <c r="M13" s="25"/>
      <c r="N13" s="23">
        <v>1</v>
      </c>
    </row>
    <row r="14" spans="1:14" s="20" customFormat="1" ht="26.4">
      <c r="A14" s="22">
        <f t="shared" si="0"/>
        <v>3</v>
      </c>
      <c r="B14" s="24" t="s">
        <v>1</v>
      </c>
      <c r="C14" s="25" t="s">
        <v>52</v>
      </c>
      <c r="D14" s="25" t="s">
        <v>51</v>
      </c>
      <c r="E14" s="25" t="s">
        <v>49</v>
      </c>
      <c r="F14" s="25" t="s">
        <v>160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35" priority="11" stopIfTrue="1" operator="equal">
      <formula>"準備作業"</formula>
    </cfRule>
    <cfRule type="cellIs" dxfId="34" priority="12" stopIfTrue="1" operator="equal">
      <formula>"試験項目"</formula>
    </cfRule>
  </conditionalFormatting>
  <conditionalFormatting sqref="G12:G13">
    <cfRule type="cellIs" dxfId="33" priority="8" stopIfTrue="1" operator="equal">
      <formula>"－"</formula>
    </cfRule>
    <cfRule type="cellIs" dxfId="32" priority="9" stopIfTrue="1" operator="equal">
      <formula>"ＮＧ"</formula>
    </cfRule>
    <cfRule type="cellIs" dxfId="31" priority="10" stopIfTrue="1" operator="equal">
      <formula>"ＯＫ"</formula>
    </cfRule>
  </conditionalFormatting>
  <conditionalFormatting sqref="B13">
    <cfRule type="cellIs" dxfId="30" priority="6" stopIfTrue="1" operator="equal">
      <formula>"準備作業"</formula>
    </cfRule>
    <cfRule type="cellIs" dxfId="29" priority="7" stopIfTrue="1" operator="equal">
      <formula>"試験項目"</formula>
    </cfRule>
  </conditionalFormatting>
  <conditionalFormatting sqref="G14">
    <cfRule type="cellIs" dxfId="28" priority="3" stopIfTrue="1" operator="equal">
      <formula>"－"</formula>
    </cfRule>
    <cfRule type="cellIs" dxfId="27" priority="4" stopIfTrue="1" operator="equal">
      <formula>"ＮＧ"</formula>
    </cfRule>
    <cfRule type="cellIs" dxfId="26" priority="5" stopIfTrue="1" operator="equal">
      <formula>"ＯＫ"</formula>
    </cfRule>
  </conditionalFormatting>
  <conditionalFormatting sqref="B14">
    <cfRule type="cellIs" dxfId="25" priority="1" stopIfTrue="1" operator="equal">
      <formula>"準備作業"</formula>
    </cfRule>
    <cfRule type="cellIs" dxfId="24"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166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162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163</v>
      </c>
      <c r="F13" s="25" t="s">
        <v>164</v>
      </c>
      <c r="G13" s="27"/>
      <c r="H13" s="26"/>
      <c r="I13" s="21"/>
      <c r="J13" s="21"/>
      <c r="K13" s="25"/>
      <c r="L13" s="25"/>
      <c r="M13" s="25"/>
      <c r="N13" s="23">
        <v>1</v>
      </c>
    </row>
    <row r="14" spans="1:14" s="20" customFormat="1" ht="26.4">
      <c r="A14" s="22">
        <f t="shared" si="0"/>
        <v>3</v>
      </c>
      <c r="B14" s="24" t="s">
        <v>1</v>
      </c>
      <c r="C14" s="25" t="s">
        <v>52</v>
      </c>
      <c r="D14" s="25" t="s">
        <v>51</v>
      </c>
      <c r="E14" s="25" t="s">
        <v>49</v>
      </c>
      <c r="F14" s="25" t="s">
        <v>165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3" priority="11" stopIfTrue="1" operator="equal">
      <formula>"準備作業"</formula>
    </cfRule>
    <cfRule type="cellIs" dxfId="22" priority="12" stopIfTrue="1" operator="equal">
      <formula>"試験項目"</formula>
    </cfRule>
  </conditionalFormatting>
  <conditionalFormatting sqref="G12:G13">
    <cfRule type="cellIs" dxfId="21" priority="8" stopIfTrue="1" operator="equal">
      <formula>"－"</formula>
    </cfRule>
    <cfRule type="cellIs" dxfId="20" priority="9" stopIfTrue="1" operator="equal">
      <formula>"ＮＧ"</formula>
    </cfRule>
    <cfRule type="cellIs" dxfId="19" priority="10" stopIfTrue="1" operator="equal">
      <formula>"ＯＫ"</formula>
    </cfRule>
  </conditionalFormatting>
  <conditionalFormatting sqref="B13">
    <cfRule type="cellIs" dxfId="18" priority="6" stopIfTrue="1" operator="equal">
      <formula>"準備作業"</formula>
    </cfRule>
    <cfRule type="cellIs" dxfId="17" priority="7" stopIfTrue="1" operator="equal">
      <formula>"試験項目"</formula>
    </cfRule>
  </conditionalFormatting>
  <conditionalFormatting sqref="G14">
    <cfRule type="cellIs" dxfId="16" priority="3" stopIfTrue="1" operator="equal">
      <formula>"－"</formula>
    </cfRule>
    <cfRule type="cellIs" dxfId="15" priority="4" stopIfTrue="1" operator="equal">
      <formula>"ＮＧ"</formula>
    </cfRule>
    <cfRule type="cellIs" dxfId="14" priority="5" stopIfTrue="1" operator="equal">
      <formula>"ＯＫ"</formula>
    </cfRule>
  </conditionalFormatting>
  <conditionalFormatting sqref="B14">
    <cfRule type="cellIs" dxfId="13" priority="1" stopIfTrue="1" operator="equal">
      <formula>"準備作業"</formula>
    </cfRule>
    <cfRule type="cellIs" dxfId="12"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171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167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168</v>
      </c>
      <c r="F13" s="25" t="s">
        <v>169</v>
      </c>
      <c r="G13" s="27"/>
      <c r="H13" s="26"/>
      <c r="I13" s="21"/>
      <c r="J13" s="21"/>
      <c r="K13" s="25"/>
      <c r="L13" s="25"/>
      <c r="M13" s="25"/>
      <c r="N13" s="23">
        <v>1</v>
      </c>
    </row>
    <row r="14" spans="1:14" s="20" customFormat="1" ht="26.4">
      <c r="A14" s="22">
        <f t="shared" si="0"/>
        <v>3</v>
      </c>
      <c r="B14" s="24" t="s">
        <v>1</v>
      </c>
      <c r="C14" s="25" t="s">
        <v>52</v>
      </c>
      <c r="D14" s="25" t="s">
        <v>51</v>
      </c>
      <c r="E14" s="25" t="s">
        <v>49</v>
      </c>
      <c r="F14" s="25" t="s">
        <v>170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1" priority="11" stopIfTrue="1" operator="equal">
      <formula>"準備作業"</formula>
    </cfRule>
    <cfRule type="cellIs" dxfId="10" priority="12" stopIfTrue="1" operator="equal">
      <formula>"試験項目"</formula>
    </cfRule>
  </conditionalFormatting>
  <conditionalFormatting sqref="G12:G13">
    <cfRule type="cellIs" dxfId="9" priority="8" stopIfTrue="1" operator="equal">
      <formula>"－"</formula>
    </cfRule>
    <cfRule type="cellIs" dxfId="8" priority="9" stopIfTrue="1" operator="equal">
      <formula>"ＮＧ"</formula>
    </cfRule>
    <cfRule type="cellIs" dxfId="7" priority="10" stopIfTrue="1" operator="equal">
      <formula>"ＯＫ"</formula>
    </cfRule>
  </conditionalFormatting>
  <conditionalFormatting sqref="B13">
    <cfRule type="cellIs" dxfId="6" priority="6" stopIfTrue="1" operator="equal">
      <formula>"準備作業"</formula>
    </cfRule>
    <cfRule type="cellIs" dxfId="5" priority="7" stopIfTrue="1" operator="equal">
      <formula>"試験項目"</formula>
    </cfRule>
  </conditionalFormatting>
  <conditionalFormatting sqref="G14">
    <cfRule type="cellIs" dxfId="4" priority="3" stopIfTrue="1" operator="equal">
      <formula>"－"</formula>
    </cfRule>
    <cfRule type="cellIs" dxfId="3" priority="4" stopIfTrue="1" operator="equal">
      <formula>"ＮＧ"</formula>
    </cfRule>
    <cfRule type="cellIs" dxfId="2" priority="5" stopIfTrue="1" operator="equal">
      <formula>"ＯＫ"</formula>
    </cfRule>
  </conditionalFormatting>
  <conditionalFormatting sqref="B14">
    <cfRule type="cellIs" dxfId="1" priority="1" stopIfTrue="1" operator="equal">
      <formula>"準備作業"</formula>
    </cfRule>
    <cfRule type="cellIs" dxfId="0"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66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62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63</v>
      </c>
      <c r="F13" s="25" t="s">
        <v>64</v>
      </c>
      <c r="G13" s="27"/>
      <c r="H13" s="26"/>
      <c r="I13" s="21"/>
      <c r="J13" s="21"/>
      <c r="K13" s="25"/>
      <c r="L13" s="25"/>
      <c r="M13" s="25"/>
      <c r="N13" s="23">
        <v>1</v>
      </c>
    </row>
    <row r="14" spans="1:14" s="20" customFormat="1" ht="26.4">
      <c r="A14" s="22">
        <f t="shared" si="0"/>
        <v>3</v>
      </c>
      <c r="B14" s="24" t="s">
        <v>1</v>
      </c>
      <c r="C14" s="25" t="s">
        <v>52</v>
      </c>
      <c r="D14" s="25" t="s">
        <v>51</v>
      </c>
      <c r="E14" s="25" t="s">
        <v>49</v>
      </c>
      <c r="F14" s="25" t="s">
        <v>65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63" priority="11" stopIfTrue="1" operator="equal">
      <formula>"準備作業"</formula>
    </cfRule>
    <cfRule type="cellIs" dxfId="262" priority="12" stopIfTrue="1" operator="equal">
      <formula>"試験項目"</formula>
    </cfRule>
  </conditionalFormatting>
  <conditionalFormatting sqref="G12:G13">
    <cfRule type="cellIs" dxfId="261" priority="8" stopIfTrue="1" operator="equal">
      <formula>"－"</formula>
    </cfRule>
    <cfRule type="cellIs" dxfId="260" priority="9" stopIfTrue="1" operator="equal">
      <formula>"ＮＧ"</formula>
    </cfRule>
    <cfRule type="cellIs" dxfId="259" priority="10" stopIfTrue="1" operator="equal">
      <formula>"ＯＫ"</formula>
    </cfRule>
  </conditionalFormatting>
  <conditionalFormatting sqref="B13">
    <cfRule type="cellIs" dxfId="258" priority="6" stopIfTrue="1" operator="equal">
      <formula>"準備作業"</formula>
    </cfRule>
    <cfRule type="cellIs" dxfId="257" priority="7" stopIfTrue="1" operator="equal">
      <formula>"試験項目"</formula>
    </cfRule>
  </conditionalFormatting>
  <conditionalFormatting sqref="G14">
    <cfRule type="cellIs" dxfId="256" priority="3" stopIfTrue="1" operator="equal">
      <formula>"－"</formula>
    </cfRule>
    <cfRule type="cellIs" dxfId="255" priority="4" stopIfTrue="1" operator="equal">
      <formula>"ＮＧ"</formula>
    </cfRule>
    <cfRule type="cellIs" dxfId="254" priority="5" stopIfTrue="1" operator="equal">
      <formula>"ＯＫ"</formula>
    </cfRule>
  </conditionalFormatting>
  <conditionalFormatting sqref="B14">
    <cfRule type="cellIs" dxfId="253" priority="1" stopIfTrue="1" operator="equal">
      <formula>"準備作業"</formula>
    </cfRule>
    <cfRule type="cellIs" dxfId="252"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71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67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68</v>
      </c>
      <c r="F13" s="25" t="s">
        <v>69</v>
      </c>
      <c r="G13" s="27"/>
      <c r="H13" s="26"/>
      <c r="I13" s="21"/>
      <c r="J13" s="21"/>
      <c r="K13" s="25"/>
      <c r="L13" s="25"/>
      <c r="M13" s="25"/>
      <c r="N13" s="23">
        <v>1</v>
      </c>
    </row>
    <row r="14" spans="1:14" s="20" customFormat="1" ht="26.4">
      <c r="A14" s="22">
        <f t="shared" si="0"/>
        <v>3</v>
      </c>
      <c r="B14" s="24" t="s">
        <v>1</v>
      </c>
      <c r="C14" s="25" t="s">
        <v>52</v>
      </c>
      <c r="D14" s="25" t="s">
        <v>51</v>
      </c>
      <c r="E14" s="25" t="s">
        <v>49</v>
      </c>
      <c r="F14" s="25" t="s">
        <v>70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51" priority="11" stopIfTrue="1" operator="equal">
      <formula>"準備作業"</formula>
    </cfRule>
    <cfRule type="cellIs" dxfId="250" priority="12" stopIfTrue="1" operator="equal">
      <formula>"試験項目"</formula>
    </cfRule>
  </conditionalFormatting>
  <conditionalFormatting sqref="G12:G13">
    <cfRule type="cellIs" dxfId="249" priority="8" stopIfTrue="1" operator="equal">
      <formula>"－"</formula>
    </cfRule>
    <cfRule type="cellIs" dxfId="248" priority="9" stopIfTrue="1" operator="equal">
      <formula>"ＮＧ"</formula>
    </cfRule>
    <cfRule type="cellIs" dxfId="247" priority="10" stopIfTrue="1" operator="equal">
      <formula>"ＯＫ"</formula>
    </cfRule>
  </conditionalFormatting>
  <conditionalFormatting sqref="B13">
    <cfRule type="cellIs" dxfId="246" priority="6" stopIfTrue="1" operator="equal">
      <formula>"準備作業"</formula>
    </cfRule>
    <cfRule type="cellIs" dxfId="245" priority="7" stopIfTrue="1" operator="equal">
      <formula>"試験項目"</formula>
    </cfRule>
  </conditionalFormatting>
  <conditionalFormatting sqref="G14">
    <cfRule type="cellIs" dxfId="244" priority="3" stopIfTrue="1" operator="equal">
      <formula>"－"</formula>
    </cfRule>
    <cfRule type="cellIs" dxfId="243" priority="4" stopIfTrue="1" operator="equal">
      <formula>"ＮＧ"</formula>
    </cfRule>
    <cfRule type="cellIs" dxfId="242" priority="5" stopIfTrue="1" operator="equal">
      <formula>"ＯＫ"</formula>
    </cfRule>
  </conditionalFormatting>
  <conditionalFormatting sqref="B14">
    <cfRule type="cellIs" dxfId="241" priority="1" stopIfTrue="1" operator="equal">
      <formula>"準備作業"</formula>
    </cfRule>
    <cfRule type="cellIs" dxfId="240"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76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72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73</v>
      </c>
      <c r="F13" s="25" t="s">
        <v>74</v>
      </c>
      <c r="G13" s="27"/>
      <c r="H13" s="26"/>
      <c r="I13" s="21"/>
      <c r="J13" s="21"/>
      <c r="K13" s="25"/>
      <c r="L13" s="25"/>
      <c r="M13" s="25"/>
      <c r="N13" s="23">
        <v>1</v>
      </c>
    </row>
    <row r="14" spans="1:14" s="20" customFormat="1" ht="26.4">
      <c r="A14" s="22">
        <f t="shared" si="0"/>
        <v>3</v>
      </c>
      <c r="B14" s="24" t="s">
        <v>1</v>
      </c>
      <c r="C14" s="25" t="s">
        <v>52</v>
      </c>
      <c r="D14" s="25" t="s">
        <v>51</v>
      </c>
      <c r="E14" s="25" t="s">
        <v>49</v>
      </c>
      <c r="F14" s="25" t="s">
        <v>75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39" priority="11" stopIfTrue="1" operator="equal">
      <formula>"準備作業"</formula>
    </cfRule>
    <cfRule type="cellIs" dxfId="238" priority="12" stopIfTrue="1" operator="equal">
      <formula>"試験項目"</formula>
    </cfRule>
  </conditionalFormatting>
  <conditionalFormatting sqref="G12:G13">
    <cfRule type="cellIs" dxfId="237" priority="8" stopIfTrue="1" operator="equal">
      <formula>"－"</formula>
    </cfRule>
    <cfRule type="cellIs" dxfId="236" priority="9" stopIfTrue="1" operator="equal">
      <formula>"ＮＧ"</formula>
    </cfRule>
    <cfRule type="cellIs" dxfId="235" priority="10" stopIfTrue="1" operator="equal">
      <formula>"ＯＫ"</formula>
    </cfRule>
  </conditionalFormatting>
  <conditionalFormatting sqref="B13">
    <cfRule type="cellIs" dxfId="234" priority="6" stopIfTrue="1" operator="equal">
      <formula>"準備作業"</formula>
    </cfRule>
    <cfRule type="cellIs" dxfId="233" priority="7" stopIfTrue="1" operator="equal">
      <formula>"試験項目"</formula>
    </cfRule>
  </conditionalFormatting>
  <conditionalFormatting sqref="G14">
    <cfRule type="cellIs" dxfId="232" priority="3" stopIfTrue="1" operator="equal">
      <formula>"－"</formula>
    </cfRule>
    <cfRule type="cellIs" dxfId="231" priority="4" stopIfTrue="1" operator="equal">
      <formula>"ＮＧ"</formula>
    </cfRule>
    <cfRule type="cellIs" dxfId="230" priority="5" stopIfTrue="1" operator="equal">
      <formula>"ＯＫ"</formula>
    </cfRule>
  </conditionalFormatting>
  <conditionalFormatting sqref="B14">
    <cfRule type="cellIs" dxfId="229" priority="1" stopIfTrue="1" operator="equal">
      <formula>"準備作業"</formula>
    </cfRule>
    <cfRule type="cellIs" dxfId="228"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81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77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78</v>
      </c>
      <c r="F13" s="25" t="s">
        <v>79</v>
      </c>
      <c r="G13" s="27"/>
      <c r="H13" s="26"/>
      <c r="I13" s="21"/>
      <c r="J13" s="21"/>
      <c r="K13" s="25"/>
      <c r="L13" s="25"/>
      <c r="M13" s="25"/>
      <c r="N13" s="23">
        <v>1</v>
      </c>
    </row>
    <row r="14" spans="1:14" s="20" customFormat="1" ht="26.4">
      <c r="A14" s="22">
        <f t="shared" si="0"/>
        <v>3</v>
      </c>
      <c r="B14" s="24" t="s">
        <v>1</v>
      </c>
      <c r="C14" s="25" t="s">
        <v>52</v>
      </c>
      <c r="D14" s="25" t="s">
        <v>51</v>
      </c>
      <c r="E14" s="25" t="s">
        <v>49</v>
      </c>
      <c r="F14" s="25" t="s">
        <v>80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27" priority="11" stopIfTrue="1" operator="equal">
      <formula>"準備作業"</formula>
    </cfRule>
    <cfRule type="cellIs" dxfId="226" priority="12" stopIfTrue="1" operator="equal">
      <formula>"試験項目"</formula>
    </cfRule>
  </conditionalFormatting>
  <conditionalFormatting sqref="G12:G13">
    <cfRule type="cellIs" dxfId="225" priority="8" stopIfTrue="1" operator="equal">
      <formula>"－"</formula>
    </cfRule>
    <cfRule type="cellIs" dxfId="224" priority="9" stopIfTrue="1" operator="equal">
      <formula>"ＮＧ"</formula>
    </cfRule>
    <cfRule type="cellIs" dxfId="223" priority="10" stopIfTrue="1" operator="equal">
      <formula>"ＯＫ"</formula>
    </cfRule>
  </conditionalFormatting>
  <conditionalFormatting sqref="B13">
    <cfRule type="cellIs" dxfId="222" priority="6" stopIfTrue="1" operator="equal">
      <formula>"準備作業"</formula>
    </cfRule>
    <cfRule type="cellIs" dxfId="221" priority="7" stopIfTrue="1" operator="equal">
      <formula>"試験項目"</formula>
    </cfRule>
  </conditionalFormatting>
  <conditionalFormatting sqref="G14">
    <cfRule type="cellIs" dxfId="220" priority="3" stopIfTrue="1" operator="equal">
      <formula>"－"</formula>
    </cfRule>
    <cfRule type="cellIs" dxfId="219" priority="4" stopIfTrue="1" operator="equal">
      <formula>"ＮＧ"</formula>
    </cfRule>
    <cfRule type="cellIs" dxfId="218" priority="5" stopIfTrue="1" operator="equal">
      <formula>"ＯＫ"</formula>
    </cfRule>
  </conditionalFormatting>
  <conditionalFormatting sqref="B14">
    <cfRule type="cellIs" dxfId="217" priority="1" stopIfTrue="1" operator="equal">
      <formula>"準備作業"</formula>
    </cfRule>
    <cfRule type="cellIs" dxfId="216"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86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82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83</v>
      </c>
      <c r="F13" s="25" t="s">
        <v>84</v>
      </c>
      <c r="G13" s="27"/>
      <c r="H13" s="26"/>
      <c r="I13" s="21"/>
      <c r="J13" s="21"/>
      <c r="K13" s="25"/>
      <c r="L13" s="25"/>
      <c r="M13" s="25"/>
      <c r="N13" s="23">
        <v>1</v>
      </c>
    </row>
    <row r="14" spans="1:14" s="20" customFormat="1" ht="26.4">
      <c r="A14" s="22">
        <f t="shared" si="0"/>
        <v>3</v>
      </c>
      <c r="B14" s="24" t="s">
        <v>1</v>
      </c>
      <c r="C14" s="25" t="s">
        <v>52</v>
      </c>
      <c r="D14" s="25" t="s">
        <v>51</v>
      </c>
      <c r="E14" s="25" t="s">
        <v>49</v>
      </c>
      <c r="F14" s="25" t="s">
        <v>85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15" priority="11" stopIfTrue="1" operator="equal">
      <formula>"準備作業"</formula>
    </cfRule>
    <cfRule type="cellIs" dxfId="214" priority="12" stopIfTrue="1" operator="equal">
      <formula>"試験項目"</formula>
    </cfRule>
  </conditionalFormatting>
  <conditionalFormatting sqref="G12:G13">
    <cfRule type="cellIs" dxfId="213" priority="8" stopIfTrue="1" operator="equal">
      <formula>"－"</formula>
    </cfRule>
    <cfRule type="cellIs" dxfId="212" priority="9" stopIfTrue="1" operator="equal">
      <formula>"ＮＧ"</formula>
    </cfRule>
    <cfRule type="cellIs" dxfId="211" priority="10" stopIfTrue="1" operator="equal">
      <formula>"ＯＫ"</formula>
    </cfRule>
  </conditionalFormatting>
  <conditionalFormatting sqref="B13">
    <cfRule type="cellIs" dxfId="210" priority="6" stopIfTrue="1" operator="equal">
      <formula>"準備作業"</formula>
    </cfRule>
    <cfRule type="cellIs" dxfId="209" priority="7" stopIfTrue="1" operator="equal">
      <formula>"試験項目"</formula>
    </cfRule>
  </conditionalFormatting>
  <conditionalFormatting sqref="G14">
    <cfRule type="cellIs" dxfId="208" priority="3" stopIfTrue="1" operator="equal">
      <formula>"－"</formula>
    </cfRule>
    <cfRule type="cellIs" dxfId="207" priority="4" stopIfTrue="1" operator="equal">
      <formula>"ＮＧ"</formula>
    </cfRule>
    <cfRule type="cellIs" dxfId="206" priority="5" stopIfTrue="1" operator="equal">
      <formula>"ＯＫ"</formula>
    </cfRule>
  </conditionalFormatting>
  <conditionalFormatting sqref="B14">
    <cfRule type="cellIs" dxfId="205" priority="1" stopIfTrue="1" operator="equal">
      <formula>"準備作業"</formula>
    </cfRule>
    <cfRule type="cellIs" dxfId="204"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91</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87</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88</v>
      </c>
      <c r="F13" s="25" t="s">
        <v>89</v>
      </c>
      <c r="G13" s="27"/>
      <c r="H13" s="26"/>
      <c r="I13" s="21"/>
      <c r="J13" s="21"/>
      <c r="K13" s="25"/>
      <c r="L13" s="25"/>
      <c r="M13" s="25"/>
      <c r="N13" s="23">
        <v>1</v>
      </c>
    </row>
    <row r="14" spans="1:14" s="20" customFormat="1" ht="26.4">
      <c r="A14" s="22">
        <f t="shared" si="0"/>
        <v>3</v>
      </c>
      <c r="B14" s="24" t="s">
        <v>1</v>
      </c>
      <c r="C14" s="25" t="s">
        <v>52</v>
      </c>
      <c r="D14" s="25" t="s">
        <v>51</v>
      </c>
      <c r="E14" s="25" t="s">
        <v>49</v>
      </c>
      <c r="F14" s="25" t="s">
        <v>90</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203" priority="11" stopIfTrue="1" operator="equal">
      <formula>"準備作業"</formula>
    </cfRule>
    <cfRule type="cellIs" dxfId="202" priority="12" stopIfTrue="1" operator="equal">
      <formula>"試験項目"</formula>
    </cfRule>
  </conditionalFormatting>
  <conditionalFormatting sqref="G12:G13">
    <cfRule type="cellIs" dxfId="201" priority="8" stopIfTrue="1" operator="equal">
      <formula>"－"</formula>
    </cfRule>
    <cfRule type="cellIs" dxfId="200" priority="9" stopIfTrue="1" operator="equal">
      <formula>"ＮＧ"</formula>
    </cfRule>
    <cfRule type="cellIs" dxfId="199" priority="10" stopIfTrue="1" operator="equal">
      <formula>"ＯＫ"</formula>
    </cfRule>
  </conditionalFormatting>
  <conditionalFormatting sqref="B13">
    <cfRule type="cellIs" dxfId="198" priority="6" stopIfTrue="1" operator="equal">
      <formula>"準備作業"</formula>
    </cfRule>
    <cfRule type="cellIs" dxfId="197" priority="7" stopIfTrue="1" operator="equal">
      <formula>"試験項目"</formula>
    </cfRule>
  </conditionalFormatting>
  <conditionalFormatting sqref="G14">
    <cfRule type="cellIs" dxfId="196" priority="3" stopIfTrue="1" operator="equal">
      <formula>"－"</formula>
    </cfRule>
    <cfRule type="cellIs" dxfId="195" priority="4" stopIfTrue="1" operator="equal">
      <formula>"ＮＧ"</formula>
    </cfRule>
    <cfRule type="cellIs" dxfId="194" priority="5" stopIfTrue="1" operator="equal">
      <formula>"ＯＫ"</formula>
    </cfRule>
  </conditionalFormatting>
  <conditionalFormatting sqref="B14">
    <cfRule type="cellIs" dxfId="193" priority="1" stopIfTrue="1" operator="equal">
      <formula>"準備作業"</formula>
    </cfRule>
    <cfRule type="cellIs" dxfId="192"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37" t="s">
        <v>5</v>
      </c>
      <c r="B1" s="38"/>
      <c r="C1" s="39"/>
      <c r="D1" s="40" t="s">
        <v>6</v>
      </c>
      <c r="E1" s="40"/>
      <c r="F1" s="33" t="s">
        <v>7</v>
      </c>
      <c r="G1" s="33"/>
      <c r="H1" s="33"/>
      <c r="I1" s="29" t="s">
        <v>8</v>
      </c>
      <c r="J1" s="29" t="s">
        <v>9</v>
      </c>
      <c r="K1" s="29" t="s">
        <v>10</v>
      </c>
      <c r="L1" s="41"/>
      <c r="M1" s="42"/>
    </row>
    <row r="2" spans="1:14" ht="27" customHeight="1">
      <c r="A2" s="43" t="s">
        <v>11</v>
      </c>
      <c r="B2" s="44"/>
      <c r="C2" s="45"/>
      <c r="D2" s="46" t="s">
        <v>41</v>
      </c>
      <c r="E2" s="46"/>
      <c r="F2" s="47" t="s">
        <v>42</v>
      </c>
      <c r="G2" s="48"/>
      <c r="H2" s="49"/>
      <c r="I2" s="3" t="s">
        <v>0</v>
      </c>
      <c r="J2" s="3"/>
      <c r="K2" s="3" t="s">
        <v>12</v>
      </c>
      <c r="L2" s="50"/>
      <c r="M2" s="51"/>
    </row>
    <row r="3" spans="1:14" ht="12" customHeight="1">
      <c r="A3" s="56" t="s">
        <v>13</v>
      </c>
      <c r="B3" s="56"/>
      <c r="C3" s="56"/>
      <c r="D3" s="56"/>
      <c r="E3" s="41" t="s">
        <v>14</v>
      </c>
      <c r="F3" s="57"/>
      <c r="G3" s="42"/>
      <c r="H3" s="31" t="s">
        <v>15</v>
      </c>
      <c r="I3" s="29" t="s">
        <v>16</v>
      </c>
      <c r="J3" s="29" t="s">
        <v>17</v>
      </c>
      <c r="K3" s="29" t="s">
        <v>18</v>
      </c>
      <c r="L3" s="52"/>
      <c r="M3" s="53"/>
    </row>
    <row r="4" spans="1:14" ht="32.25" customHeight="1">
      <c r="A4" s="58" t="s">
        <v>55</v>
      </c>
      <c r="B4" s="59"/>
      <c r="C4" s="59"/>
      <c r="D4" s="60"/>
      <c r="E4" s="61" t="s">
        <v>96</v>
      </c>
      <c r="F4" s="62"/>
      <c r="G4" s="63"/>
      <c r="H4" s="5">
        <f>SUM(N12:N14)</f>
        <v>2</v>
      </c>
      <c r="I4" s="8">
        <f>COUNTIF(G12:G14,"ＯＫ")</f>
        <v>0</v>
      </c>
      <c r="J4" s="9">
        <f>COUNTIF(G12:G14,"ＮＧ")</f>
        <v>0</v>
      </c>
      <c r="K4" s="30"/>
      <c r="L4" s="54"/>
      <c r="M4" s="55"/>
    </row>
    <row r="5" spans="1:14" ht="57.6" customHeight="1">
      <c r="A5" s="28" t="s">
        <v>19</v>
      </c>
      <c r="B5" s="64" t="s">
        <v>53</v>
      </c>
      <c r="C5" s="65"/>
      <c r="D5" s="65"/>
      <c r="E5" s="65"/>
      <c r="F5" s="65"/>
      <c r="G5" s="65"/>
      <c r="H5" s="65"/>
      <c r="I5" s="65"/>
      <c r="J5" s="65"/>
      <c r="K5" s="65"/>
      <c r="L5" s="65"/>
      <c r="M5" s="66"/>
    </row>
    <row r="6" spans="1:14" ht="45" customHeight="1">
      <c r="A6" s="29" t="s">
        <v>20</v>
      </c>
      <c r="B6" s="35" t="s">
        <v>38</v>
      </c>
      <c r="C6" s="35"/>
      <c r="D6" s="36"/>
      <c r="E6" s="36"/>
      <c r="F6" s="36"/>
      <c r="G6" s="36"/>
      <c r="H6" s="36"/>
      <c r="I6" s="36"/>
      <c r="J6" s="36"/>
      <c r="K6" s="36"/>
      <c r="L6" s="36"/>
      <c r="M6" s="36"/>
    </row>
    <row r="7" spans="1:14" ht="58.5" customHeight="1">
      <c r="A7" s="29" t="s">
        <v>21</v>
      </c>
      <c r="B7" s="35" t="s">
        <v>40</v>
      </c>
      <c r="C7" s="35"/>
      <c r="D7" s="36"/>
      <c r="E7" s="36"/>
      <c r="F7" s="36"/>
      <c r="G7" s="36"/>
      <c r="H7" s="36"/>
      <c r="I7" s="36"/>
      <c r="J7" s="36"/>
      <c r="K7" s="36"/>
      <c r="L7" s="36"/>
      <c r="M7" s="36"/>
    </row>
    <row r="8" spans="1:14" ht="92.4" customHeight="1">
      <c r="A8" s="28" t="s">
        <v>22</v>
      </c>
      <c r="B8" s="35" t="s">
        <v>43</v>
      </c>
      <c r="C8" s="35"/>
      <c r="D8" s="36"/>
      <c r="E8" s="36"/>
      <c r="F8" s="36"/>
      <c r="G8" s="36"/>
      <c r="H8" s="36"/>
      <c r="I8" s="36"/>
      <c r="J8" s="36"/>
      <c r="K8" s="36"/>
      <c r="L8" s="36"/>
      <c r="M8" s="36"/>
    </row>
    <row r="9" spans="1:14">
      <c r="A9" s="33" t="s">
        <v>23</v>
      </c>
      <c r="B9" s="33" t="s">
        <v>24</v>
      </c>
      <c r="C9" s="33"/>
      <c r="D9" s="33"/>
      <c r="E9" s="33"/>
      <c r="F9" s="33"/>
      <c r="G9" s="34" t="s">
        <v>25</v>
      </c>
      <c r="H9" s="32" t="s">
        <v>26</v>
      </c>
      <c r="I9" s="32" t="s">
        <v>27</v>
      </c>
      <c r="J9" s="32" t="s">
        <v>28</v>
      </c>
      <c r="K9" s="32" t="s">
        <v>29</v>
      </c>
      <c r="L9" s="32" t="s">
        <v>30</v>
      </c>
      <c r="M9" s="32" t="s">
        <v>31</v>
      </c>
    </row>
    <row r="10" spans="1:14">
      <c r="A10" s="33"/>
      <c r="B10" s="33" t="s">
        <v>32</v>
      </c>
      <c r="C10" s="33" t="s">
        <v>33</v>
      </c>
      <c r="D10" s="33" t="s">
        <v>34</v>
      </c>
      <c r="E10" s="33"/>
      <c r="F10" s="33"/>
      <c r="G10" s="34"/>
      <c r="H10" s="32"/>
      <c r="I10" s="32"/>
      <c r="J10" s="32"/>
      <c r="K10" s="32"/>
      <c r="L10" s="32"/>
      <c r="M10" s="32"/>
      <c r="N10" s="1" t="s">
        <v>4</v>
      </c>
    </row>
    <row r="11" spans="1:14">
      <c r="A11" s="33"/>
      <c r="B11" s="33"/>
      <c r="C11" s="33"/>
      <c r="D11" s="29" t="s">
        <v>35</v>
      </c>
      <c r="E11" s="28" t="s">
        <v>36</v>
      </c>
      <c r="F11" s="29" t="s">
        <v>37</v>
      </c>
      <c r="G11" s="34"/>
      <c r="H11" s="32"/>
      <c r="I11" s="32"/>
      <c r="J11" s="32"/>
      <c r="K11" s="32"/>
      <c r="L11" s="32"/>
      <c r="M11" s="32"/>
    </row>
    <row r="12" spans="1:14" s="20" customFormat="1" ht="26.4">
      <c r="A12" s="22">
        <f>"0000" + ROW()-11</f>
        <v>1</v>
      </c>
      <c r="B12" s="24" t="s">
        <v>2</v>
      </c>
      <c r="C12" s="25" t="s">
        <v>39</v>
      </c>
      <c r="D12" s="25" t="s">
        <v>44</v>
      </c>
      <c r="E12" s="25" t="s">
        <v>92</v>
      </c>
      <c r="F12" s="25" t="s">
        <v>46</v>
      </c>
      <c r="G12" s="27" t="s">
        <v>3</v>
      </c>
      <c r="H12" s="26"/>
      <c r="I12" s="21"/>
      <c r="J12" s="7"/>
      <c r="K12" s="25"/>
      <c r="L12" s="25"/>
      <c r="M12" s="25"/>
      <c r="N12" s="23"/>
    </row>
    <row r="13" spans="1:14" s="20" customFormat="1" ht="39.6">
      <c r="A13" s="22">
        <f t="shared" ref="A13:A14" si="0">"0000" + ROW()-11</f>
        <v>2</v>
      </c>
      <c r="B13" s="24" t="s">
        <v>1</v>
      </c>
      <c r="C13" s="25" t="s">
        <v>48</v>
      </c>
      <c r="D13" s="25" t="s">
        <v>44</v>
      </c>
      <c r="E13" s="25" t="s">
        <v>93</v>
      </c>
      <c r="F13" s="25" t="s">
        <v>94</v>
      </c>
      <c r="G13" s="27"/>
      <c r="H13" s="26"/>
      <c r="I13" s="21"/>
      <c r="J13" s="21"/>
      <c r="K13" s="25"/>
      <c r="L13" s="25"/>
      <c r="M13" s="25"/>
      <c r="N13" s="23">
        <v>1</v>
      </c>
    </row>
    <row r="14" spans="1:14" s="20" customFormat="1" ht="26.4">
      <c r="A14" s="22">
        <f t="shared" si="0"/>
        <v>3</v>
      </c>
      <c r="B14" s="24" t="s">
        <v>1</v>
      </c>
      <c r="C14" s="25" t="s">
        <v>52</v>
      </c>
      <c r="D14" s="25" t="s">
        <v>51</v>
      </c>
      <c r="E14" s="25" t="s">
        <v>49</v>
      </c>
      <c r="F14" s="25" t="s">
        <v>95</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191" priority="11" stopIfTrue="1" operator="equal">
      <formula>"準備作業"</formula>
    </cfRule>
    <cfRule type="cellIs" dxfId="190" priority="12" stopIfTrue="1" operator="equal">
      <formula>"試験項目"</formula>
    </cfRule>
  </conditionalFormatting>
  <conditionalFormatting sqref="G12:G13">
    <cfRule type="cellIs" dxfId="189" priority="8" stopIfTrue="1" operator="equal">
      <formula>"－"</formula>
    </cfRule>
    <cfRule type="cellIs" dxfId="188" priority="9" stopIfTrue="1" operator="equal">
      <formula>"ＮＧ"</formula>
    </cfRule>
    <cfRule type="cellIs" dxfId="187" priority="10" stopIfTrue="1" operator="equal">
      <formula>"ＯＫ"</formula>
    </cfRule>
  </conditionalFormatting>
  <conditionalFormatting sqref="B13">
    <cfRule type="cellIs" dxfId="186" priority="6" stopIfTrue="1" operator="equal">
      <formula>"準備作業"</formula>
    </cfRule>
    <cfRule type="cellIs" dxfId="185" priority="7" stopIfTrue="1" operator="equal">
      <formula>"試験項目"</formula>
    </cfRule>
  </conditionalFormatting>
  <conditionalFormatting sqref="G14">
    <cfRule type="cellIs" dxfId="184" priority="3" stopIfTrue="1" operator="equal">
      <formula>"－"</formula>
    </cfRule>
    <cfRule type="cellIs" dxfId="183" priority="4" stopIfTrue="1" operator="equal">
      <formula>"ＮＧ"</formula>
    </cfRule>
    <cfRule type="cellIs" dxfId="182" priority="5" stopIfTrue="1" operator="equal">
      <formula>"ＯＫ"</formula>
    </cfRule>
  </conditionalFormatting>
  <conditionalFormatting sqref="B14">
    <cfRule type="cellIs" dxfId="181" priority="1" stopIfTrue="1" operator="equal">
      <formula>"準備作業"</formula>
    </cfRule>
    <cfRule type="cellIs" dxfId="180"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24</vt:i4>
      </vt:variant>
    </vt:vector>
  </HeadingPairs>
  <TitlesOfParts>
    <vt:vector size="48" baseType="lpstr">
      <vt:lpstr>N_01</vt:lpstr>
      <vt:lpstr>N_02</vt:lpstr>
      <vt:lpstr>N_03</vt:lpstr>
      <vt:lpstr>N_04</vt:lpstr>
      <vt:lpstr>N_05</vt:lpstr>
      <vt:lpstr>N_06</vt:lpstr>
      <vt:lpstr>N_07</vt:lpstr>
      <vt:lpstr>N_08</vt:lpstr>
      <vt:lpstr>N_09</vt:lpstr>
      <vt:lpstr>N_10</vt:lpstr>
      <vt:lpstr>N_11</vt:lpstr>
      <vt:lpstr>N_12</vt:lpstr>
      <vt:lpstr>N_13</vt:lpstr>
      <vt:lpstr>N_14</vt:lpstr>
      <vt:lpstr>N_15</vt:lpstr>
      <vt:lpstr>N_16</vt:lpstr>
      <vt:lpstr>N_17</vt:lpstr>
      <vt:lpstr>N_18</vt:lpstr>
      <vt:lpstr>N_19</vt:lpstr>
      <vt:lpstr>N_20</vt:lpstr>
      <vt:lpstr>N_21</vt:lpstr>
      <vt:lpstr>N_22</vt:lpstr>
      <vt:lpstr>N_23</vt:lpstr>
      <vt:lpstr>N_24</vt:lpstr>
      <vt:lpstr>N_01!Print_Area</vt:lpstr>
      <vt:lpstr>N_02!Print_Area</vt:lpstr>
      <vt:lpstr>N_03!Print_Area</vt:lpstr>
      <vt:lpstr>N_04!Print_Area</vt:lpstr>
      <vt:lpstr>N_05!Print_Area</vt:lpstr>
      <vt:lpstr>N_06!Print_Area</vt:lpstr>
      <vt:lpstr>N_07!Print_Area</vt:lpstr>
      <vt:lpstr>N_08!Print_Area</vt:lpstr>
      <vt:lpstr>N_09!Print_Area</vt:lpstr>
      <vt:lpstr>N_10!Print_Area</vt:lpstr>
      <vt:lpstr>N_11!Print_Area</vt:lpstr>
      <vt:lpstr>N_12!Print_Area</vt:lpstr>
      <vt:lpstr>N_13!Print_Area</vt:lpstr>
      <vt:lpstr>N_14!Print_Area</vt:lpstr>
      <vt:lpstr>N_15!Print_Area</vt:lpstr>
      <vt:lpstr>N_16!Print_Area</vt:lpstr>
      <vt:lpstr>N_17!Print_Area</vt:lpstr>
      <vt:lpstr>N_18!Print_Area</vt:lpstr>
      <vt:lpstr>N_19!Print_Area</vt:lpstr>
      <vt:lpstr>N_20!Print_Area</vt:lpstr>
      <vt:lpstr>N_21!Print_Area</vt:lpstr>
      <vt:lpstr>N_22!Print_Area</vt:lpstr>
      <vt:lpstr>N_23!Print_Area</vt:lpstr>
      <vt:lpstr>N_24!Print_Area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2023-09-07T07:15:57Z</dcterms:modified>
</cp:coreProperties>
</file>