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0.183.3.12\gabu\06_医薬\10_千年カルテプロジェクト\02_MIS\共通\20_デリバリ\21_要件定義\機能仕様書\"/>
    </mc:Choice>
  </mc:AlternateContent>
  <bookViews>
    <workbookView xWindow="0" yWindow="0" windowWidth="27870" windowHeight="12795" activeTab="5"/>
  </bookViews>
  <sheets>
    <sheet name="機能概要" sheetId="13" r:id="rId1"/>
    <sheet name="Sheet1" sheetId="12" r:id="rId2"/>
    <sheet name="ファイル格納先ディレクトリ構成" sheetId="3" r:id="rId3"/>
    <sheet name="MML取込機能一覧" sheetId="8" r:id="rId4"/>
    <sheet name="JobReadMml引数マトリックス" sheetId="10" r:id="rId5"/>
    <sheet name="テーブル状態遷移" sheetId="9" r:id="rId6"/>
    <sheet name="テーブル状態遷移_old" sheetId="14" r:id="rId7"/>
    <sheet name="MML取込_設定ファイル" sheetId="1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0" i="10" l="1"/>
  <c r="N11" i="10"/>
  <c r="N12" i="10"/>
  <c r="N13" i="10"/>
  <c r="N14" i="10"/>
  <c r="N15" i="10"/>
  <c r="N16" i="10"/>
  <c r="O8" i="10" l="1"/>
  <c r="O9" i="10" s="1"/>
  <c r="O10" i="10" s="1"/>
  <c r="O11" i="10" s="1"/>
  <c r="O12" i="10" s="1"/>
  <c r="O13" i="10" s="1"/>
  <c r="O14" i="10" s="1"/>
  <c r="O15" i="10" s="1"/>
  <c r="O16" i="10" s="1"/>
  <c r="N9" i="10"/>
  <c r="N8" i="10"/>
</calcChain>
</file>

<file path=xl/sharedStrings.xml><?xml version="1.0" encoding="utf-8"?>
<sst xmlns="http://schemas.openxmlformats.org/spreadsheetml/2006/main" count="1619" uniqueCount="296">
  <si>
    <t>未通知から通知済み</t>
    <rPh sb="0" eb="1">
      <t>ミ</t>
    </rPh>
    <rPh sb="1" eb="3">
      <t>ツウチ</t>
    </rPh>
    <rPh sb="5" eb="7">
      <t>ツウチ</t>
    </rPh>
    <rPh sb="7" eb="8">
      <t>ズ</t>
    </rPh>
    <phoneticPr fontId="1"/>
  </si>
  <si>
    <t>未通知からオプトアウト</t>
    <rPh sb="0" eb="1">
      <t>ミ</t>
    </rPh>
    <rPh sb="1" eb="3">
      <t>ツウチ</t>
    </rPh>
    <phoneticPr fontId="1"/>
  </si>
  <si>
    <t>通知済みからオプトアウト</t>
    <rPh sb="0" eb="2">
      <t>ツウチ</t>
    </rPh>
    <rPh sb="2" eb="3">
      <t>ズ</t>
    </rPh>
    <phoneticPr fontId="1"/>
  </si>
  <si>
    <t>（未登録）</t>
    <rPh sb="1" eb="4">
      <t>ミトウロク</t>
    </rPh>
    <phoneticPr fontId="1"/>
  </si>
  <si>
    <t>モジュール名</t>
    <rPh sb="5" eb="6">
      <t>メイ</t>
    </rPh>
    <phoneticPr fontId="1"/>
  </si>
  <si>
    <t>zipリスト（スキーマ1）</t>
    <phoneticPr fontId="1"/>
  </si>
  <si>
    <t>ファイル名(zip_no)</t>
    <rPh sb="4" eb="5">
      <t>メイ</t>
    </rPh>
    <phoneticPr fontId="1"/>
  </si>
  <si>
    <t>mml_Pc</t>
    <phoneticPr fontId="1"/>
  </si>
  <si>
    <t>zipリストの未取込分のファイルを読み込む。</t>
    <rPh sb="7" eb="8">
      <t>ミ</t>
    </rPh>
    <rPh sb="8" eb="10">
      <t>トリコミ</t>
    </rPh>
    <rPh sb="10" eb="11">
      <t>ブン</t>
    </rPh>
    <rPh sb="17" eb="18">
      <t>ヨ</t>
    </rPh>
    <rPh sb="19" eb="20">
      <t>コ</t>
    </rPh>
    <phoneticPr fontId="1"/>
  </si>
  <si>
    <t>zip取込済みフラグ</t>
    <rPh sb="3" eb="5">
      <t>トリコミ</t>
    </rPh>
    <rPh sb="5" eb="6">
      <t>ズ</t>
    </rPh>
    <phoneticPr fontId="1"/>
  </si>
  <si>
    <t>0（未取込）</t>
    <rPh sb="2" eb="3">
      <t>ミ</t>
    </rPh>
    <rPh sb="3" eb="5">
      <t>トリコミ</t>
    </rPh>
    <phoneticPr fontId="1"/>
  </si>
  <si>
    <t>MMLファイルリスト（スキーマ1）</t>
    <phoneticPr fontId="1"/>
  </si>
  <si>
    <t>mml_common（スキーマ4）</t>
    <phoneticPr fontId="1"/>
  </si>
  <si>
    <t>1（取込済み）</t>
    <rPh sb="2" eb="4">
      <t>トリコミ</t>
    </rPh>
    <rPh sb="4" eb="5">
      <t>ズ</t>
    </rPh>
    <phoneticPr fontId="1"/>
  </si>
  <si>
    <t>zipファイル名(zip_no)</t>
    <rPh sb="7" eb="8">
      <t>メイ</t>
    </rPh>
    <phoneticPr fontId="1"/>
  </si>
  <si>
    <t>ファイル名(file_no)</t>
    <rPh sb="4" eb="5">
      <t>メイ</t>
    </rPh>
    <phoneticPr fontId="1"/>
  </si>
  <si>
    <t>master_id</t>
    <phoneticPr fontId="1"/>
  </si>
  <si>
    <t>ステータス</t>
    <phoneticPr fontId="1"/>
  </si>
  <si>
    <t>ファイルリストの未取込分のファイルを読み込む。</t>
    <rPh sb="8" eb="9">
      <t>ミ</t>
    </rPh>
    <rPh sb="9" eb="11">
      <t>トリコミ</t>
    </rPh>
    <rPh sb="11" eb="12">
      <t>ブン</t>
    </rPh>
    <rPh sb="18" eb="19">
      <t>ヨ</t>
    </rPh>
    <rPh sb="20" eb="21">
      <t>コ</t>
    </rPh>
    <phoneticPr fontId="1"/>
  </si>
  <si>
    <t>0（ファイル読込未済）</t>
    <rPh sb="6" eb="8">
      <t>ヨミコミ</t>
    </rPh>
    <rPh sb="8" eb="9">
      <t>ミ</t>
    </rPh>
    <rPh sb="9" eb="10">
      <t>スミ</t>
    </rPh>
    <phoneticPr fontId="1"/>
  </si>
  <si>
    <t>1（ファイル読込済み）</t>
    <rPh sb="6" eb="8">
      <t>ヨミコミ</t>
    </rPh>
    <rPh sb="8" eb="9">
      <t>ズ</t>
    </rPh>
    <phoneticPr fontId="1"/>
  </si>
  <si>
    <t>二次利用DB登録患者データ（スキーマ4）</t>
    <phoneticPr fontId="1"/>
  </si>
  <si>
    <t>二次利用DB反映</t>
    <rPh sb="0" eb="2">
      <t>ニジ</t>
    </rPh>
    <rPh sb="2" eb="4">
      <t>リヨウ</t>
    </rPh>
    <rPh sb="6" eb="8">
      <t>ハンエイ</t>
    </rPh>
    <phoneticPr fontId="1"/>
  </si>
  <si>
    <t>二次利用DB登録患者データからファイルリストへ反映する。</t>
    <rPh sb="6" eb="8">
      <t>トウロク</t>
    </rPh>
    <rPh sb="8" eb="10">
      <t>カンジャ</t>
    </rPh>
    <rPh sb="23" eb="25">
      <t>ハンエイ</t>
    </rPh>
    <phoneticPr fontId="1"/>
  </si>
  <si>
    <t>2（ファイル読込対象外）</t>
    <rPh sb="6" eb="8">
      <t>ヨミコミ</t>
    </rPh>
    <rPh sb="8" eb="10">
      <t>タイショウ</t>
    </rPh>
    <rPh sb="10" eb="11">
      <t>ガイ</t>
    </rPh>
    <phoneticPr fontId="1"/>
  </si>
  <si>
    <t>mml_Sm</t>
  </si>
  <si>
    <t>mml_Sm</t>
    <phoneticPr fontId="1"/>
  </si>
  <si>
    <t>pc/202012/1</t>
  </si>
  <si>
    <t>pc/202012/1</t>
    <phoneticPr fontId="1"/>
  </si>
  <si>
    <t>pc/202012/2</t>
  </si>
  <si>
    <t>pc/202012/3</t>
  </si>
  <si>
    <t>sm/202012/1</t>
  </si>
  <si>
    <t>sm/202012/1</t>
    <phoneticPr fontId="1"/>
  </si>
  <si>
    <t>sm/202012/2</t>
  </si>
  <si>
    <t>sm/202012/3</t>
  </si>
  <si>
    <t>zipファイルの一覧からzipリストに存在するファイル名のレコードを物理削除する。</t>
    <rPh sb="34" eb="36">
      <t>ブツリ</t>
    </rPh>
    <rPh sb="36" eb="38">
      <t>サクジョ</t>
    </rPh>
    <phoneticPr fontId="1"/>
  </si>
  <si>
    <t>※Sm全量の再取込みを想定</t>
    <rPh sb="3" eb="5">
      <t>ゼンリョウ</t>
    </rPh>
    <rPh sb="6" eb="9">
      <t>サイトリコミ</t>
    </rPh>
    <rPh sb="11" eb="13">
      <t>ソウテイ</t>
    </rPh>
    <phoneticPr fontId="1"/>
  </si>
  <si>
    <t>sm/202011/1</t>
    <phoneticPr fontId="1"/>
  </si>
  <si>
    <t>sm/202011/2</t>
  </si>
  <si>
    <t>sm/202011/3</t>
  </si>
  <si>
    <t>※以下、同様のため省略</t>
    <rPh sb="1" eb="3">
      <t>イカ</t>
    </rPh>
    <rPh sb="4" eb="6">
      <t>ドウヨウ</t>
    </rPh>
    <rPh sb="9" eb="11">
      <t>ショウリャク</t>
    </rPh>
    <phoneticPr fontId="1"/>
  </si>
  <si>
    <t>二次利用DB登録患者データ更新</t>
    <rPh sb="0" eb="2">
      <t>ニジ</t>
    </rPh>
    <rPh sb="2" eb="4">
      <t>リヨウ</t>
    </rPh>
    <rPh sb="6" eb="8">
      <t>トウロク</t>
    </rPh>
    <rPh sb="8" eb="10">
      <t>カンジャ</t>
    </rPh>
    <rPh sb="13" eb="15">
      <t>コウシン</t>
    </rPh>
    <phoneticPr fontId="1"/>
  </si>
  <si>
    <t>最新の断面で更新</t>
    <rPh sb="0" eb="2">
      <t>サイシン</t>
    </rPh>
    <rPh sb="3" eb="5">
      <t>ダンメン</t>
    </rPh>
    <rPh sb="6" eb="8">
      <t>コウシン</t>
    </rPh>
    <phoneticPr fontId="1"/>
  </si>
  <si>
    <t>１．新規</t>
    <rPh sb="2" eb="4">
      <t>シンキ</t>
    </rPh>
    <phoneticPr fontId="1"/>
  </si>
  <si>
    <t>２．zipファイル差分更新（上書きなし）</t>
    <rPh sb="9" eb="11">
      <t>サブン</t>
    </rPh>
    <rPh sb="11" eb="13">
      <t>コウシン</t>
    </rPh>
    <rPh sb="14" eb="16">
      <t>ウワガ</t>
    </rPh>
    <phoneticPr fontId="1"/>
  </si>
  <si>
    <t>３．zipファイル差分更新（上書きあり）</t>
    <rPh sb="9" eb="11">
      <t>サブン</t>
    </rPh>
    <rPh sb="11" eb="13">
      <t>コウシン</t>
    </rPh>
    <rPh sb="14" eb="16">
      <t>ウワガ</t>
    </rPh>
    <phoneticPr fontId="1"/>
  </si>
  <si>
    <t>４．MMLファイル差分更新</t>
    <rPh sb="9" eb="11">
      <t>サブン</t>
    </rPh>
    <rPh sb="11" eb="13">
      <t>コウシン</t>
    </rPh>
    <phoneticPr fontId="1"/>
  </si>
  <si>
    <t>※２．完了断面で二次利用DB登録患者データが更新された場合を想定</t>
    <rPh sb="3" eb="5">
      <t>カンリョウ</t>
    </rPh>
    <rPh sb="5" eb="7">
      <t>ダンメン</t>
    </rPh>
    <rPh sb="27" eb="29">
      <t>バアイ</t>
    </rPh>
    <rPh sb="30" eb="32">
      <t>ソウテイ</t>
    </rPh>
    <phoneticPr fontId="1"/>
  </si>
  <si>
    <t>①2（ファイル読込対象外）かつ二次利用DB登録患者データに存在→ステータスを0（ファイル読込未済）に変更</t>
    <rPh sb="29" eb="31">
      <t>ソンザイ</t>
    </rPh>
    <rPh sb="50" eb="52">
      <t>ヘンコウ</t>
    </rPh>
    <phoneticPr fontId="1"/>
  </si>
  <si>
    <t>②1（ファイル読込済み）かつ二次利用DB登録患者データに存在しない→ステータスを2（ファイル読込対象外）に変更し、対象レコードを削除</t>
    <rPh sb="28" eb="30">
      <t>ソンザイ</t>
    </rPh>
    <rPh sb="53" eb="55">
      <t>ヘンコウ</t>
    </rPh>
    <rPh sb="57" eb="59">
      <t>タイショウ</t>
    </rPh>
    <rPh sb="64" eb="66">
      <t>サクジョ</t>
    </rPh>
    <phoneticPr fontId="1"/>
  </si>
  <si>
    <t xml:space="preserve"> ┠モジュール名</t>
    <phoneticPr fontId="1"/>
  </si>
  <si>
    <t xml:space="preserve"> ┠XXXXXX.xml</t>
    <phoneticPr fontId="1"/>
  </si>
  <si>
    <t xml:space="preserve"> ┠XXXXXX.html</t>
    <phoneticPr fontId="1"/>
  </si>
  <si>
    <t>※mmlPcの場合のみ存在する可能性あり</t>
    <rPh sb="7" eb="9">
      <t>バアイ</t>
    </rPh>
    <rPh sb="11" eb="13">
      <t>ソンザイ</t>
    </rPh>
    <rPh sb="15" eb="18">
      <t>カノウセイ</t>
    </rPh>
    <phoneticPr fontId="1"/>
  </si>
  <si>
    <t>※mmlPcのHTML取込開始前受領分の場合のみ存在する可能性あり</t>
    <rPh sb="11" eb="13">
      <t>トリコミ</t>
    </rPh>
    <rPh sb="13" eb="15">
      <t>カイシ</t>
    </rPh>
    <rPh sb="15" eb="16">
      <t>マエ</t>
    </rPh>
    <rPh sb="16" eb="18">
      <t>ジュリョウ</t>
    </rPh>
    <rPh sb="18" eb="19">
      <t>ブン</t>
    </rPh>
    <rPh sb="20" eb="22">
      <t>バアイ</t>
    </rPh>
    <rPh sb="24" eb="26">
      <t>ソンザイ</t>
    </rPh>
    <rPh sb="28" eb="31">
      <t>カノウセイ</t>
    </rPh>
    <phoneticPr fontId="1"/>
  </si>
  <si>
    <t>：</t>
    <phoneticPr fontId="1"/>
  </si>
  <si>
    <t>MMLファイルリスト更新</t>
    <phoneticPr fontId="1"/>
  </si>
  <si>
    <t>取得元ファイルパス</t>
    <rPh sb="0" eb="2">
      <t>シュトク</t>
    </rPh>
    <rPh sb="2" eb="3">
      <t>モト</t>
    </rPh>
    <phoneticPr fontId="1"/>
  </si>
  <si>
    <t>Zipファイル管理（スキーマ1）</t>
    <rPh sb="7" eb="9">
      <t>カンリ</t>
    </rPh>
    <phoneticPr fontId="1"/>
  </si>
  <si>
    <t>【ポイント】</t>
    <phoneticPr fontId="1"/>
  </si>
  <si>
    <t>・エラーファイルは別途格納し、内容を確認できるようにする。</t>
    <rPh sb="9" eb="11">
      <t>ベット</t>
    </rPh>
    <rPh sb="11" eb="13">
      <t>カクノウ</t>
    </rPh>
    <rPh sb="15" eb="17">
      <t>ナイヨウ</t>
    </rPh>
    <rPh sb="18" eb="20">
      <t>カクニン</t>
    </rPh>
    <phoneticPr fontId="1"/>
  </si>
  <si>
    <t xml:space="preserve"> ┃</t>
    <phoneticPr fontId="1"/>
  </si>
  <si>
    <t>取込エラーファイルの格納先</t>
    <rPh sb="0" eb="2">
      <t>トリコミ</t>
    </rPh>
    <rPh sb="10" eb="12">
      <t>カクノウ</t>
    </rPh>
    <rPh sb="12" eb="13">
      <t>サキ</t>
    </rPh>
    <phoneticPr fontId="1"/>
  </si>
  <si>
    <t>オプション</t>
    <phoneticPr fontId="1"/>
  </si>
  <si>
    <t>説明</t>
    <rPh sb="0" eb="2">
      <t>セツメイ</t>
    </rPh>
    <phoneticPr fontId="1"/>
  </si>
  <si>
    <t>上書き更新可能</t>
    <rPh sb="0" eb="2">
      <t>ウワガ</t>
    </rPh>
    <rPh sb="3" eb="5">
      <t>コウシン</t>
    </rPh>
    <rPh sb="5" eb="7">
      <t>カノウ</t>
    </rPh>
    <phoneticPr fontId="1"/>
  </si>
  <si>
    <t>pythonファイル名</t>
    <rPh sb="10" eb="11">
      <t>メイ</t>
    </rPh>
    <phoneticPr fontId="1"/>
  </si>
  <si>
    <t>対象施設指定</t>
    <rPh sb="0" eb="2">
      <t>タイショウ</t>
    </rPh>
    <rPh sb="2" eb="4">
      <t>シセツ</t>
    </rPh>
    <rPh sb="4" eb="6">
      <t>シテイ</t>
    </rPh>
    <phoneticPr fontId="1"/>
  </si>
  <si>
    <t>処理対象とする施設を絞り込む</t>
    <rPh sb="0" eb="2">
      <t>ショリ</t>
    </rPh>
    <rPh sb="2" eb="4">
      <t>タイショウ</t>
    </rPh>
    <rPh sb="7" eb="9">
      <t>シセツ</t>
    </rPh>
    <rPh sb="10" eb="11">
      <t>シボ</t>
    </rPh>
    <rPh sb="12" eb="13">
      <t>コ</t>
    </rPh>
    <phoneticPr fontId="1"/>
  </si>
  <si>
    <t>対象モジュール指定</t>
    <rPh sb="0" eb="2">
      <t>タイショウ</t>
    </rPh>
    <rPh sb="7" eb="9">
      <t>シテイ</t>
    </rPh>
    <phoneticPr fontId="1"/>
  </si>
  <si>
    <t>処理対象とするモジュールを絞り込む</t>
    <rPh sb="0" eb="2">
      <t>ショリ</t>
    </rPh>
    <rPh sb="2" eb="4">
      <t>タイショウ</t>
    </rPh>
    <rPh sb="13" eb="14">
      <t>シボ</t>
    </rPh>
    <rPh sb="15" eb="16">
      <t>コ</t>
    </rPh>
    <phoneticPr fontId="1"/>
  </si>
  <si>
    <t>取込状況サマリ作成</t>
    <rPh sb="0" eb="2">
      <t>トリコミ</t>
    </rPh>
    <rPh sb="2" eb="4">
      <t>ジョウキョウ</t>
    </rPh>
    <rPh sb="7" eb="9">
      <t>サクセイ</t>
    </rPh>
    <phoneticPr fontId="1"/>
  </si>
  <si>
    <t>(共通)</t>
    <phoneticPr fontId="1"/>
  </si>
  <si>
    <t>機能大分類</t>
    <rPh sb="0" eb="2">
      <t>キノウ</t>
    </rPh>
    <rPh sb="2" eb="3">
      <t>ダイ</t>
    </rPh>
    <rPh sb="3" eb="5">
      <t>ブンルイ</t>
    </rPh>
    <phoneticPr fontId="1"/>
  </si>
  <si>
    <t>機能小分類</t>
    <rPh sb="0" eb="2">
      <t>キノウ</t>
    </rPh>
    <rPh sb="2" eb="3">
      <t>ショウ</t>
    </rPh>
    <rPh sb="3" eb="5">
      <t>ブンルイ</t>
    </rPh>
    <phoneticPr fontId="1"/>
  </si>
  <si>
    <t>MML取込</t>
    <rPh sb="3" eb="5">
      <t>トリコミ</t>
    </rPh>
    <phoneticPr fontId="1"/>
  </si>
  <si>
    <t>MML取込支援</t>
    <rPh sb="3" eb="5">
      <t>トリコミ</t>
    </rPh>
    <rPh sb="5" eb="7">
      <t>シエン</t>
    </rPh>
    <phoneticPr fontId="1"/>
  </si>
  <si>
    <t>エラー情報取得</t>
    <rPh sb="3" eb="5">
      <t>ジョウホウ</t>
    </rPh>
    <rPh sb="5" eb="7">
      <t>シュトク</t>
    </rPh>
    <phoneticPr fontId="1"/>
  </si>
  <si>
    <t>MMLファイル再読み込み</t>
    <rPh sb="7" eb="9">
      <t>サイヨ</t>
    </rPh>
    <rPh sb="10" eb="11">
      <t>コ</t>
    </rPh>
    <phoneticPr fontId="1"/>
  </si>
  <si>
    <t>┗mml</t>
    <phoneticPr fontId="1"/>
  </si>
  <si>
    <t>┠mml_old</t>
    <phoneticPr fontId="1"/>
  </si>
  <si>
    <t>旧仕様のディレクトリ（移行作業でバックアップし、移行完了後に削除）</t>
    <rPh sb="0" eb="3">
      <t>キュウシヨウ</t>
    </rPh>
    <rPh sb="11" eb="13">
      <t>イコウ</t>
    </rPh>
    <rPh sb="13" eb="15">
      <t>サギョウ</t>
    </rPh>
    <rPh sb="24" eb="26">
      <t>イコウ</t>
    </rPh>
    <rPh sb="26" eb="28">
      <t>カンリョウ</t>
    </rPh>
    <rPh sb="28" eb="29">
      <t>ゴ</t>
    </rPh>
    <rPh sb="30" eb="32">
      <t>サクジョ</t>
    </rPh>
    <phoneticPr fontId="1"/>
  </si>
  <si>
    <t>・Zipファイルのみ格納し、展開後のファイルはNASに保存しない</t>
    <rPh sb="10" eb="12">
      <t>カクノウ</t>
    </rPh>
    <rPh sb="14" eb="16">
      <t>テンカイ</t>
    </rPh>
    <rPh sb="16" eb="17">
      <t>ゴ</t>
    </rPh>
    <rPh sb="27" eb="29">
      <t>ホゾン</t>
    </rPh>
    <phoneticPr fontId="1"/>
  </si>
  <si>
    <t>Zip一覧登録済みのファイルの格納先</t>
    <rPh sb="3" eb="5">
      <t>イチラン</t>
    </rPh>
    <rPh sb="5" eb="7">
      <t>トウロク</t>
    </rPh>
    <rPh sb="7" eb="8">
      <t>ズ</t>
    </rPh>
    <rPh sb="15" eb="17">
      <t>カクノウ</t>
    </rPh>
    <rPh sb="17" eb="18">
      <t>サキ</t>
    </rPh>
    <phoneticPr fontId="1"/>
  </si>
  <si>
    <t xml:space="preserve"> ┗error</t>
    <phoneticPr fontId="1"/>
  </si>
  <si>
    <t xml:space="preserve"> ┠施設OID</t>
  </si>
  <si>
    <t>ファイル格納先ディレクトリ構成</t>
    <rPh sb="4" eb="6">
      <t>カクノウ</t>
    </rPh>
    <phoneticPr fontId="1"/>
  </si>
  <si>
    <t>jobSqlComn.py</t>
    <phoneticPr fontId="1"/>
  </si>
  <si>
    <t>MMLファイル管理テーブルに格納されている施設、モジュールごとのファイル数の一覧を集計する。
※スキーマ1のテーブルは一般ユーザでは参照できないので、ジョブ経由で集計する必要がある。</t>
    <rPh sb="7" eb="9">
      <t>カンリ</t>
    </rPh>
    <rPh sb="14" eb="16">
      <t>カクノウ</t>
    </rPh>
    <rPh sb="21" eb="23">
      <t>シセツ</t>
    </rPh>
    <rPh sb="36" eb="37">
      <t>スウ</t>
    </rPh>
    <rPh sb="38" eb="40">
      <t>イチラン</t>
    </rPh>
    <rPh sb="41" eb="43">
      <t>シュウケイ</t>
    </rPh>
    <rPh sb="59" eb="61">
      <t>イッパン</t>
    </rPh>
    <rPh sb="66" eb="68">
      <t>サンショウ</t>
    </rPh>
    <rPh sb="78" eb="80">
      <t>ケイユ</t>
    </rPh>
    <rPh sb="81" eb="83">
      <t>シュウケイ</t>
    </rPh>
    <rPh sb="85" eb="87">
      <t>ヒツヨウ</t>
    </rPh>
    <phoneticPr fontId="1"/>
  </si>
  <si>
    <t>Zipファイル管理、MMLファイル管理テーブルに格納されている施設、モジュールごとのエラーファイル数の一覧を集計する。
※スキーマ1のテーブルは一般ユーザでは参照できないので、ジョブ経由で集計する必要がある。</t>
    <rPh sb="7" eb="9">
      <t>カンリ</t>
    </rPh>
    <rPh sb="17" eb="19">
      <t>カンリ</t>
    </rPh>
    <rPh sb="24" eb="26">
      <t>カクノウ</t>
    </rPh>
    <rPh sb="31" eb="33">
      <t>シセツ</t>
    </rPh>
    <rPh sb="49" eb="50">
      <t>スウ</t>
    </rPh>
    <rPh sb="51" eb="53">
      <t>イチラン</t>
    </rPh>
    <rPh sb="54" eb="56">
      <t>シュウケイ</t>
    </rPh>
    <rPh sb="72" eb="74">
      <t>イッパン</t>
    </rPh>
    <rPh sb="79" eb="81">
      <t>サンショウ</t>
    </rPh>
    <rPh sb="91" eb="93">
      <t>ケイユ</t>
    </rPh>
    <rPh sb="94" eb="96">
      <t>シュウケイ</t>
    </rPh>
    <rPh sb="98" eb="100">
      <t>ヒツヨウ</t>
    </rPh>
    <phoneticPr fontId="1"/>
  </si>
  <si>
    <t xml:space="preserve"> ┠YYYYMM</t>
    <phoneticPr fontId="1"/>
  </si>
  <si>
    <t>フォルダ内のファイル数増加による処理遅延を防ぐため、Zipファイル名の前6桁の値で分割する</t>
    <rPh sb="4" eb="5">
      <t>ナイ</t>
    </rPh>
    <rPh sb="10" eb="11">
      <t>スウ</t>
    </rPh>
    <rPh sb="11" eb="13">
      <t>ゾウカ</t>
    </rPh>
    <rPh sb="16" eb="18">
      <t>ショリ</t>
    </rPh>
    <rPh sb="18" eb="20">
      <t>チエン</t>
    </rPh>
    <rPh sb="21" eb="22">
      <t>フセ</t>
    </rPh>
    <rPh sb="33" eb="34">
      <t>メイ</t>
    </rPh>
    <rPh sb="35" eb="36">
      <t>マエ</t>
    </rPh>
    <rPh sb="37" eb="38">
      <t>ケタ</t>
    </rPh>
    <rPh sb="39" eb="40">
      <t>アタイ</t>
    </rPh>
    <rPh sb="41" eb="43">
      <t>ブンカツ</t>
    </rPh>
    <phoneticPr fontId="1"/>
  </si>
  <si>
    <t xml:space="preserve"> ┠YYYYMMDD_施設OID_モジュール名.zip</t>
  </si>
  <si>
    <t xml:space="preserve"> ┠YYYYMMDD_施設OID_モジュール名_html.zip</t>
  </si>
  <si>
    <t>年月指定</t>
    <rPh sb="0" eb="2">
      <t>ネンゲツ</t>
    </rPh>
    <rPh sb="2" eb="4">
      <t>シテイ</t>
    </rPh>
    <phoneticPr fontId="1"/>
  </si>
  <si>
    <t>処理対象とする年月（Zipファイル名のYYYYMMで特定）を絞り込む
（From、Toの何れかまたは両方）</t>
    <rPh sb="0" eb="2">
      <t>ショリ</t>
    </rPh>
    <rPh sb="2" eb="4">
      <t>タイショウ</t>
    </rPh>
    <rPh sb="7" eb="9">
      <t>ネンゲツ</t>
    </rPh>
    <rPh sb="17" eb="18">
      <t>メイ</t>
    </rPh>
    <rPh sb="26" eb="28">
      <t>トクテイ</t>
    </rPh>
    <rPh sb="30" eb="31">
      <t>シボ</t>
    </rPh>
    <rPh sb="32" eb="33">
      <t>コ</t>
    </rPh>
    <rPh sb="44" eb="45">
      <t>イズ</t>
    </rPh>
    <rPh sb="50" eb="52">
      <t>リョウホウ</t>
    </rPh>
    <phoneticPr fontId="1"/>
  </si>
  <si>
    <t>取込済MMLファイルを対象にMMLファイル読込を実行する。
実行結果をZipファイル管理テーブル、MMLファイル管理テーブルに登録する。
※取込後に不具合修正をしたテーブルの再取り込みを想定した機能</t>
    <rPh sb="0" eb="2">
      <t>トリコミ</t>
    </rPh>
    <rPh sb="2" eb="3">
      <t>ズ</t>
    </rPh>
    <rPh sb="11" eb="13">
      <t>タイショウ</t>
    </rPh>
    <rPh sb="21" eb="23">
      <t>ヨミコミ</t>
    </rPh>
    <rPh sb="24" eb="26">
      <t>ジッコウ</t>
    </rPh>
    <rPh sb="30" eb="32">
      <t>ジッコウ</t>
    </rPh>
    <rPh sb="32" eb="34">
      <t>ケッカ</t>
    </rPh>
    <rPh sb="63" eb="65">
      <t>トウロク</t>
    </rPh>
    <rPh sb="70" eb="72">
      <t>トリコミ</t>
    </rPh>
    <rPh sb="72" eb="73">
      <t>ゴ</t>
    </rPh>
    <rPh sb="74" eb="77">
      <t>フグアイ</t>
    </rPh>
    <rPh sb="77" eb="79">
      <t>シュウセイ</t>
    </rPh>
    <rPh sb="87" eb="89">
      <t>サイト</t>
    </rPh>
    <rPh sb="90" eb="91">
      <t>コ</t>
    </rPh>
    <rPh sb="93" eb="95">
      <t>ソウテイ</t>
    </rPh>
    <rPh sb="97" eb="99">
      <t>キノウ</t>
    </rPh>
    <phoneticPr fontId="1"/>
  </si>
  <si>
    <t>Zipファイル格納</t>
    <rPh sb="7" eb="9">
      <t>カクノウ</t>
    </rPh>
    <phoneticPr fontId="1"/>
  </si>
  <si>
    <t>取得元のディレクトリ内のZipファイル一覧を作成する。
Zipファイル管理テーブルに存在しない場合は、新規Zipファイル一覧CSVに、
Zipファイル管理テーブルに存在する場合は、重複Zipファイル一覧CSVにそれぞれ出力する。
新規Zipファイル一覧CSVを参照して、ファイル格納先ディレクトリ構成に従い、
Zipファイルを格納する。実行結果をZipファイル管理テーブルに登録する。</t>
    <rPh sb="42" eb="44">
      <t>ソンザイ</t>
    </rPh>
    <rPh sb="47" eb="49">
      <t>バアイ</t>
    </rPh>
    <rPh sb="90" eb="92">
      <t>チョウフク</t>
    </rPh>
    <rPh sb="109" eb="111">
      <t>シュツリョク</t>
    </rPh>
    <rPh sb="163" eb="165">
      <t>カクノウ</t>
    </rPh>
    <phoneticPr fontId="1"/>
  </si>
  <si>
    <t>Zipファイル格納</t>
  </si>
  <si>
    <t>Zipファイル格納</t>
    <phoneticPr fontId="1"/>
  </si>
  <si>
    <t>Zipファイル格納_上書き対象削除</t>
    <rPh sb="10" eb="12">
      <t>ウワガ</t>
    </rPh>
    <rPh sb="13" eb="15">
      <t>タイショウ</t>
    </rPh>
    <rPh sb="15" eb="17">
      <t>サクジョ</t>
    </rPh>
    <phoneticPr fontId="1"/>
  </si>
  <si>
    <t>Zipファイル格納_Zipファイル展開</t>
    <rPh sb="17" eb="19">
      <t>テンカイ</t>
    </rPh>
    <phoneticPr fontId="1"/>
  </si>
  <si>
    <t>重複Zipファイル一覧CSVを参照して、対象Zipファイルに紐づくデータを削除して、
ファイル展開先ディレクトリ構成に従い、Zipファイルを格納する。
実行結果をZipファイル管理テーブルに登録する。</t>
    <rPh sb="15" eb="17">
      <t>サンショウ</t>
    </rPh>
    <rPh sb="20" eb="22">
      <t>タイショウ</t>
    </rPh>
    <rPh sb="30" eb="31">
      <t>ヒモ</t>
    </rPh>
    <rPh sb="37" eb="39">
      <t>サクジョ</t>
    </rPh>
    <rPh sb="70" eb="72">
      <t>カクノウ</t>
    </rPh>
    <phoneticPr fontId="1"/>
  </si>
  <si>
    <t>不在Zipファイル一覧作成</t>
    <rPh sb="0" eb="2">
      <t>フザイ</t>
    </rPh>
    <rPh sb="9" eb="11">
      <t>イチラン</t>
    </rPh>
    <rPh sb="11" eb="13">
      <t>サクセイ</t>
    </rPh>
    <phoneticPr fontId="1"/>
  </si>
  <si>
    <t>Zipファイル管理テーブルに登録されているZipファイルのうち、
格納先のディレクトリに存在しないZipファイル一覧（Zipファイル一覧CSV）を作成する。</t>
    <rPh sb="14" eb="16">
      <t>トウロク</t>
    </rPh>
    <rPh sb="33" eb="35">
      <t>カクノウ</t>
    </rPh>
    <rPh sb="35" eb="36">
      <t>サキ</t>
    </rPh>
    <rPh sb="44" eb="46">
      <t>ソンザイ</t>
    </rPh>
    <phoneticPr fontId="1"/>
  </si>
  <si>
    <t>jobReadMml.py</t>
    <phoneticPr fontId="1"/>
  </si>
  <si>
    <t>jobReadMml.py</t>
    <phoneticPr fontId="1"/>
  </si>
  <si>
    <t>５．エラーファイル取得</t>
    <rPh sb="9" eb="11">
      <t>シュトク</t>
    </rPh>
    <phoneticPr fontId="1"/>
  </si>
  <si>
    <t>9（ファイル読込エラー）</t>
    <phoneticPr fontId="1"/>
  </si>
  <si>
    <t>9（ファイル展開エラー）</t>
    <phoneticPr fontId="1"/>
  </si>
  <si>
    <t>ジョブ実行前</t>
    <rPh sb="3" eb="5">
      <t>ジッコウ</t>
    </rPh>
    <rPh sb="5" eb="6">
      <t>マエ</t>
    </rPh>
    <phoneticPr fontId="1"/>
  </si>
  <si>
    <t>zipファイル1と2がファイル展開でエラーとなり、zipファイル3が展開後のファイル読込時にエラーとなったファイル1と2が存在する（ファイル3は正常に読込が完了している）ケースを想定</t>
    <rPh sb="15" eb="17">
      <t>テンカイ</t>
    </rPh>
    <rPh sb="34" eb="36">
      <t>テンカイ</t>
    </rPh>
    <rPh sb="36" eb="37">
      <t>ゴ</t>
    </rPh>
    <rPh sb="42" eb="44">
      <t>ヨミコミ</t>
    </rPh>
    <rPh sb="44" eb="45">
      <t>ジ</t>
    </rPh>
    <rPh sb="61" eb="63">
      <t>ソンザイ</t>
    </rPh>
    <rPh sb="72" eb="74">
      <t>セイジョウ</t>
    </rPh>
    <rPh sb="75" eb="77">
      <t>ヨミコミ</t>
    </rPh>
    <rPh sb="78" eb="80">
      <t>カンリョウ</t>
    </rPh>
    <rPh sb="89" eb="91">
      <t>ソウテイ</t>
    </rPh>
    <phoneticPr fontId="1"/>
  </si>
  <si>
    <t>エラーファイル取得</t>
  </si>
  <si>
    <t>8（エラーファイル取得済み）</t>
    <phoneticPr fontId="1"/>
  </si>
  <si>
    <t>zipファイル1がファイル格納先に存在し、ファイル2は存在せず、zipファイル3の展開後にファイル1がファイル格納先に存在し、ファイル2は存在しないケースを想定</t>
    <rPh sb="13" eb="15">
      <t>カクノウ</t>
    </rPh>
    <rPh sb="15" eb="16">
      <t>サキ</t>
    </rPh>
    <rPh sb="17" eb="19">
      <t>ソンザイ</t>
    </rPh>
    <rPh sb="27" eb="29">
      <t>ソンザイ</t>
    </rPh>
    <rPh sb="41" eb="43">
      <t>テンカイ</t>
    </rPh>
    <rPh sb="43" eb="44">
      <t>ゴ</t>
    </rPh>
    <rPh sb="78" eb="80">
      <t>ソウテイ</t>
    </rPh>
    <phoneticPr fontId="1"/>
  </si>
  <si>
    <t>JobReadMml引数マトリックス</t>
    <phoneticPr fontId="1"/>
  </si>
  <si>
    <t>引数</t>
    <rPh sb="0" eb="2">
      <t>ヒキスウ</t>
    </rPh>
    <phoneticPr fontId="1"/>
  </si>
  <si>
    <t>値</t>
    <rPh sb="0" eb="1">
      <t>アタイ</t>
    </rPh>
    <phoneticPr fontId="1"/>
  </si>
  <si>
    <t>引数名</t>
    <rPh sb="0" eb="2">
      <t>ヒキスウ</t>
    </rPh>
    <rPh sb="2" eb="3">
      <t>メイ</t>
    </rPh>
    <phoneticPr fontId="1"/>
  </si>
  <si>
    <t>処理実行内容</t>
    <phoneticPr fontId="1"/>
  </si>
  <si>
    <t>create_list</t>
    <phoneticPr fontId="1"/>
  </si>
  <si>
    <t>read_list</t>
    <phoneticPr fontId="1"/>
  </si>
  <si>
    <t>deploy_zip</t>
    <phoneticPr fontId="1"/>
  </si>
  <si>
    <t>-m, --module</t>
  </si>
  <si>
    <t>対象モジュール</t>
  </si>
  <si>
    <t>-U, --update</t>
  </si>
  <si>
    <t>上書き更新可能</t>
    <phoneticPr fontId="1"/>
  </si>
  <si>
    <t>file_list</t>
    <phoneticPr fontId="1"/>
  </si>
  <si>
    <t>ref_patient</t>
  </si>
  <si>
    <t>mml_read</t>
    <phoneticPr fontId="1"/>
  </si>
  <si>
    <t>MMLファイル読込</t>
    <phoneticPr fontId="1"/>
  </si>
  <si>
    <t>（値なし）</t>
    <rPh sb="1" eb="2">
      <t>アタイ</t>
    </rPh>
    <phoneticPr fontId="1"/>
  </si>
  <si>
    <t>※jobIDなど共通クラスの引数は除外する</t>
    <rPh sb="8" eb="10">
      <t>キョウツウ</t>
    </rPh>
    <rPh sb="14" eb="16">
      <t>ヒキスウ</t>
    </rPh>
    <rPh sb="17" eb="19">
      <t>ジョガイ</t>
    </rPh>
    <phoneticPr fontId="1"/>
  </si>
  <si>
    <t>引数の属性</t>
    <rPh sb="0" eb="2">
      <t>ヒキスウ</t>
    </rPh>
    <rPh sb="3" eb="5">
      <t>ゾクセイ</t>
    </rPh>
    <phoneticPr fontId="1"/>
  </si>
  <si>
    <t>必須</t>
    <rPh sb="0" eb="2">
      <t>ヒッス</t>
    </rPh>
    <phoneticPr fontId="1"/>
  </si>
  <si>
    <t>任意</t>
    <rPh sb="0" eb="2">
      <t>ニンイ</t>
    </rPh>
    <phoneticPr fontId="1"/>
  </si>
  <si>
    <t>年月指定（From）</t>
  </si>
  <si>
    <t>年月指定（From）</t>
    <phoneticPr fontId="1"/>
  </si>
  <si>
    <t>年月指定（To）</t>
  </si>
  <si>
    <t>年月指定（To）</t>
    <phoneticPr fontId="1"/>
  </si>
  <si>
    <t>年月（YYYYMM）</t>
    <rPh sb="0" eb="2">
      <t>ネンゲツ</t>
    </rPh>
    <phoneticPr fontId="1"/>
  </si>
  <si>
    <t>引数の組み合わせ可否</t>
    <rPh sb="0" eb="2">
      <t>ヒキスウ</t>
    </rPh>
    <rPh sb="3" eb="4">
      <t>ク</t>
    </rPh>
    <rPh sb="5" eb="6">
      <t>ア</t>
    </rPh>
    <rPh sb="8" eb="10">
      <t>カヒ</t>
    </rPh>
    <phoneticPr fontId="1"/>
  </si>
  <si>
    <t>【処理実行内容と引数の組み合わせ可否】</t>
    <rPh sb="8" eb="10">
      <t>ヒキスウ</t>
    </rPh>
    <rPh sb="11" eb="12">
      <t>ク</t>
    </rPh>
    <rPh sb="13" eb="14">
      <t>ア</t>
    </rPh>
    <rPh sb="16" eb="18">
      <t>カヒ</t>
    </rPh>
    <phoneticPr fontId="1"/>
  </si>
  <si>
    <t>【引数一覧】</t>
    <rPh sb="3" eb="5">
      <t>イチラン</t>
    </rPh>
    <phoneticPr fontId="1"/>
  </si>
  <si>
    <t>〇</t>
    <phoneticPr fontId="1"/>
  </si>
  <si>
    <t>-</t>
    <phoneticPr fontId="1"/>
  </si>
  <si>
    <t>mml_re_read</t>
    <phoneticPr fontId="1"/>
  </si>
  <si>
    <t>処理対象のモジュールを指定する。
カンマ区切りで複数指定することも可能。</t>
    <phoneticPr fontId="1"/>
  </si>
  <si>
    <t>MMLファイル再読込時に当年月以降を対象とする。</t>
    <rPh sb="10" eb="11">
      <t>ジ</t>
    </rPh>
    <rPh sb="12" eb="13">
      <t>トウ</t>
    </rPh>
    <rPh sb="13" eb="15">
      <t>ネンゲツ</t>
    </rPh>
    <rPh sb="15" eb="17">
      <t>イコウ</t>
    </rPh>
    <rPh sb="18" eb="20">
      <t>タイショウ</t>
    </rPh>
    <phoneticPr fontId="1"/>
  </si>
  <si>
    <t>MMLファイル再読込時に当年月以前を対象とする。</t>
    <rPh sb="10" eb="11">
      <t>ジ</t>
    </rPh>
    <rPh sb="12" eb="13">
      <t>トウ</t>
    </rPh>
    <rPh sb="13" eb="15">
      <t>ネンゲツ</t>
    </rPh>
    <rPh sb="15" eb="17">
      <t>イゼン</t>
    </rPh>
    <rPh sb="18" eb="20">
      <t>タイショウ</t>
    </rPh>
    <phoneticPr fontId="1"/>
  </si>
  <si>
    <t>Zipファイル格納時に既に取込済みのファイルを上書き更新する。</t>
    <rPh sb="7" eb="9">
      <t>カクノウ</t>
    </rPh>
    <rPh sb="9" eb="10">
      <t>ジ</t>
    </rPh>
    <rPh sb="11" eb="12">
      <t>スデ</t>
    </rPh>
    <rPh sb="13" eb="15">
      <t>トリコミ</t>
    </rPh>
    <rPh sb="15" eb="16">
      <t>ズ</t>
    </rPh>
    <rPh sb="23" eb="25">
      <t>ウワガ</t>
    </rPh>
    <rPh sb="26" eb="28">
      <t>コウシン</t>
    </rPh>
    <phoneticPr fontId="1"/>
  </si>
  <si>
    <t>MMLファイル一覧作成</t>
    <phoneticPr fontId="1"/>
  </si>
  <si>
    <t>Zipファイル一覧作成</t>
    <phoneticPr fontId="1"/>
  </si>
  <si>
    <t>-M, --mode</t>
    <phoneticPr fontId="1"/>
  </si>
  <si>
    <t>処理実行内容の値</t>
    <rPh sb="7" eb="8">
      <t>アタイ</t>
    </rPh>
    <phoneticPr fontId="1"/>
  </si>
  <si>
    <t>重複Zipファイル一覧のうち格納先ディレクトリに存在しないZipファイルを格納する。</t>
    <phoneticPr fontId="1"/>
  </si>
  <si>
    <t>重複Zipファイル一覧のうち格納先ディレクトリに存在しない場合は、ファイル展開先ディレクトリ構成に従い、Zipファイルを格納する。実行結果をZipファイル管理テーブルに登録する。
※格納先ディレクトリのチェックするため、処理時間が若干かかってしまう。
※上書き更新可能が設定されていた場合、そちらを優先する。</t>
    <rPh sb="24" eb="26">
      <t>ソンザイ</t>
    </rPh>
    <rPh sb="29" eb="31">
      <t>バアイ</t>
    </rPh>
    <rPh sb="91" eb="93">
      <t>カクノウ</t>
    </rPh>
    <rPh sb="93" eb="94">
      <t>サキ</t>
    </rPh>
    <rPh sb="110" eb="112">
      <t>ショリ</t>
    </rPh>
    <rPh sb="112" eb="114">
      <t>ジカン</t>
    </rPh>
    <rPh sb="115" eb="117">
      <t>ジャッカン</t>
    </rPh>
    <rPh sb="127" eb="129">
      <t>ウワガ</t>
    </rPh>
    <rPh sb="130" eb="132">
      <t>コウシン</t>
    </rPh>
    <rPh sb="132" eb="134">
      <t>カノウ</t>
    </rPh>
    <rPh sb="135" eb="137">
      <t>セッテイ</t>
    </rPh>
    <rPh sb="142" eb="144">
      <t>バアイ</t>
    </rPh>
    <rPh sb="149" eb="151">
      <t>ユウセン</t>
    </rPh>
    <phoneticPr fontId="1"/>
  </si>
  <si>
    <t>〇　※1</t>
    <phoneticPr fontId="1"/>
  </si>
  <si>
    <t>※1：「上書き更新可能」とともに設定された場合は、「上書き更新可能」の設定が優先される。</t>
    <rPh sb="16" eb="18">
      <t>セッテイ</t>
    </rPh>
    <rPh sb="21" eb="23">
      <t>バアイ</t>
    </rPh>
    <rPh sb="35" eb="37">
      <t>セッテイ</t>
    </rPh>
    <rPh sb="38" eb="40">
      <t>ユウセン</t>
    </rPh>
    <phoneticPr fontId="1"/>
  </si>
  <si>
    <t>処理実行内容の値ごとの他の引数および設定ファイルでの施設ID指定の組み合わせ可否の一覧は以下の通り。　※「-」は設定しても無視される</t>
    <rPh sb="7" eb="8">
      <t>アタイ</t>
    </rPh>
    <rPh sb="11" eb="12">
      <t>タ</t>
    </rPh>
    <rPh sb="18" eb="20">
      <t>セッテイ</t>
    </rPh>
    <rPh sb="26" eb="28">
      <t>シセツ</t>
    </rPh>
    <rPh sb="30" eb="32">
      <t>シテイ</t>
    </rPh>
    <rPh sb="41" eb="43">
      <t>イチラン</t>
    </rPh>
    <rPh sb="44" eb="46">
      <t>イカ</t>
    </rPh>
    <rPh sb="47" eb="48">
      <t>トオ</t>
    </rPh>
    <phoneticPr fontId="1"/>
  </si>
  <si>
    <t>設定ファイルでの施設ID
指定の組み合わせ可否</t>
    <rPh sb="0" eb="2">
      <t>セッテイ</t>
    </rPh>
    <rPh sb="8" eb="10">
      <t>シセツ</t>
    </rPh>
    <rPh sb="13" eb="15">
      <t>シテイ</t>
    </rPh>
    <rPh sb="16" eb="17">
      <t>ク</t>
    </rPh>
    <rPh sb="18" eb="19">
      <t>ア</t>
    </rPh>
    <rPh sb="21" eb="23">
      <t>カヒ</t>
    </rPh>
    <phoneticPr fontId="1"/>
  </si>
  <si>
    <t>※施設ID指定は引数ではなく設定ファイルで実施する。</t>
    <rPh sb="1" eb="3">
      <t>シセツ</t>
    </rPh>
    <rPh sb="5" eb="7">
      <t>シテイ</t>
    </rPh>
    <rPh sb="8" eb="10">
      <t>ヒキスウ</t>
    </rPh>
    <rPh sb="14" eb="16">
      <t>セッテイ</t>
    </rPh>
    <rPh sb="21" eb="23">
      <t>ジッシ</t>
    </rPh>
    <phoneticPr fontId="1"/>
  </si>
  <si>
    <t>Zipファイルコピー</t>
    <phoneticPr fontId="1"/>
  </si>
  <si>
    <t>指定ディレクトリからzipファイルをコピーし、ファイルを格納する。</t>
    <rPh sb="28" eb="30">
      <t>カクノウ</t>
    </rPh>
    <phoneticPr fontId="1"/>
  </si>
  <si>
    <t>zipファイルの一覧からzipリストに存在しないファイル名のzipファイルをコピーし、ファイルを格納する。</t>
    <rPh sb="48" eb="50">
      <t>カクノウ</t>
    </rPh>
    <phoneticPr fontId="1"/>
  </si>
  <si>
    <t>MMLファイル一覧作成</t>
    <rPh sb="7" eb="9">
      <t>イチラン</t>
    </rPh>
    <rPh sb="9" eb="11">
      <t>サクセイ</t>
    </rPh>
    <phoneticPr fontId="1"/>
  </si>
  <si>
    <t>未取込Zipファイルをアクセス記録サーバの作業用ディレクトリに展開し、MMLファイル一覧を作成する。
実行結果をZipファイル管理テーブル、MMLファイル管理テーブルに登録する。</t>
    <rPh sb="0" eb="1">
      <t>ミ</t>
    </rPh>
    <rPh sb="1" eb="3">
      <t>トリコミ</t>
    </rPh>
    <rPh sb="15" eb="17">
      <t>キロク</t>
    </rPh>
    <rPh sb="21" eb="24">
      <t>サギョウヨウ</t>
    </rPh>
    <rPh sb="31" eb="33">
      <t>テンカイ</t>
    </rPh>
    <rPh sb="42" eb="44">
      <t>イチラン</t>
    </rPh>
    <rPh sb="45" eb="47">
      <t>サクセイ</t>
    </rPh>
    <rPh sb="51" eb="53">
      <t>ジッコウ</t>
    </rPh>
    <rPh sb="53" eb="55">
      <t>ケッカ</t>
    </rPh>
    <rPh sb="84" eb="86">
      <t>トウロク</t>
    </rPh>
    <phoneticPr fontId="1"/>
  </si>
  <si>
    <t>MMLファイル管理
二次利用DB反映</t>
    <rPh sb="10" eb="12">
      <t>ニジ</t>
    </rPh>
    <rPh sb="12" eb="14">
      <t>リヨウ</t>
    </rPh>
    <rPh sb="16" eb="18">
      <t>ハンエイ</t>
    </rPh>
    <phoneticPr fontId="1"/>
  </si>
  <si>
    <t>MMLファイル読込</t>
    <rPh sb="7" eb="9">
      <t>ヨミコミ</t>
    </rPh>
    <phoneticPr fontId="1"/>
  </si>
  <si>
    <t>未読込MMLファイルを対象にMMLファイル読込を実行する。
実行結果をMMLファイル管理テーブルに登録する。
処理終了後、展開先フォルダのファイルを削除する。</t>
    <rPh sb="0" eb="1">
      <t>ミ</t>
    </rPh>
    <rPh sb="1" eb="3">
      <t>ヨミコミ</t>
    </rPh>
    <rPh sb="11" eb="13">
      <t>タイショウ</t>
    </rPh>
    <rPh sb="21" eb="23">
      <t>ヨミコミ</t>
    </rPh>
    <rPh sb="24" eb="26">
      <t>ジッコウ</t>
    </rPh>
    <rPh sb="55" eb="57">
      <t>ショリ</t>
    </rPh>
    <rPh sb="57" eb="59">
      <t>シュウリョウ</t>
    </rPh>
    <rPh sb="59" eb="60">
      <t>ゴ</t>
    </rPh>
    <rPh sb="61" eb="63">
      <t>テンカイ</t>
    </rPh>
    <rPh sb="63" eb="64">
      <t>サキ</t>
    </rPh>
    <rPh sb="74" eb="76">
      <t>サクジョ</t>
    </rPh>
    <phoneticPr fontId="1"/>
  </si>
  <si>
    <t>インポートエラー情報削除</t>
    <rPh sb="8" eb="10">
      <t>ジョウホウ</t>
    </rPh>
    <rPh sb="10" eb="12">
      <t>サクジョ</t>
    </rPh>
    <phoneticPr fontId="1"/>
  </si>
  <si>
    <t>MMLファイル管理ステータス更新</t>
    <rPh sb="7" eb="9">
      <t>カンリ</t>
    </rPh>
    <rPh sb="14" eb="16">
      <t>コウシン</t>
    </rPh>
    <phoneticPr fontId="1"/>
  </si>
  <si>
    <t>MMLファイル管理ステータス更新ファイルを手動で作成し、対象MMLファイルのステータスを強制的に更新させる。
※スキーマ1のテーブルは一般ユーザでは参照できないので、ジョブ経由で集計する必要がある。</t>
    <rPh sb="21" eb="23">
      <t>シュドウ</t>
    </rPh>
    <rPh sb="24" eb="26">
      <t>サクセイ</t>
    </rPh>
    <rPh sb="28" eb="30">
      <t>タイショウ</t>
    </rPh>
    <rPh sb="44" eb="47">
      <t>キョウセイテキ</t>
    </rPh>
    <rPh sb="48" eb="50">
      <t>コウシン</t>
    </rPh>
    <rPh sb="67" eb="69">
      <t>イッパン</t>
    </rPh>
    <rPh sb="74" eb="76">
      <t>サンショウ</t>
    </rPh>
    <rPh sb="86" eb="88">
      <t>ケイユ</t>
    </rPh>
    <rPh sb="89" eb="91">
      <t>シュウケイ</t>
    </rPh>
    <rPh sb="93" eb="95">
      <t>ヒツヨウ</t>
    </rPh>
    <phoneticPr fontId="1"/>
  </si>
  <si>
    <t>インポートエラーが発生した際に、エラー発生までに取り込まれたデータを削除する。
※エラー発生後の再実行前にする処理で、スキーマ1のテーブルを参照して対象レコードを削除する。
※スキーマ1のテーブルは一般ユーザでは参照できないので、ジョブ経由で集計する必要がある。</t>
    <rPh sb="9" eb="11">
      <t>ハッセイ</t>
    </rPh>
    <rPh sb="13" eb="14">
      <t>サイ</t>
    </rPh>
    <rPh sb="19" eb="21">
      <t>ハッセイ</t>
    </rPh>
    <rPh sb="24" eb="25">
      <t>ト</t>
    </rPh>
    <rPh sb="26" eb="27">
      <t>コ</t>
    </rPh>
    <rPh sb="34" eb="36">
      <t>サクジョ</t>
    </rPh>
    <rPh sb="70" eb="72">
      <t>サンショウ</t>
    </rPh>
    <rPh sb="74" eb="76">
      <t>タイショウ</t>
    </rPh>
    <rPh sb="81" eb="83">
      <t>サクジョ</t>
    </rPh>
    <rPh sb="99" eb="101">
      <t>イッパン</t>
    </rPh>
    <rPh sb="106" eb="108">
      <t>サンショウ</t>
    </rPh>
    <rPh sb="118" eb="120">
      <t>ケイユ</t>
    </rPh>
    <rPh sb="121" eb="123">
      <t>シュウケイ</t>
    </rPh>
    <rPh sb="125" eb="127">
      <t>ヒツヨウ</t>
    </rPh>
    <phoneticPr fontId="1"/>
  </si>
  <si>
    <t>取得元のディレクトリ内のZipファイル一覧を作成する。
Zipファイル管理テーブルに存在しない場合は、新規Zipファイル一覧CSVに、
Zipファイル管理テーブルに存在する場合は、重複Zipファイル一覧CSVにそれぞれ出力する。</t>
    <phoneticPr fontId="1"/>
  </si>
  <si>
    <t>Zipファイル格納の前半部分のみ実行</t>
    <rPh sb="7" eb="9">
      <t>カクノウ</t>
    </rPh>
    <phoneticPr fontId="1"/>
  </si>
  <si>
    <t>Zipファイル格納の後半部分のみ実行</t>
    <rPh sb="10" eb="12">
      <t>コウハン</t>
    </rPh>
    <phoneticPr fontId="1"/>
  </si>
  <si>
    <t>新規Zipファイル一覧CSVを参照して、ファイル格納先ディレクトリ構成に従い、
Zipファイルを格納する。実行結果をZipファイル管理テーブルに登録する。
※Zipリストを補正して実行を要する場合を想定</t>
    <phoneticPr fontId="1"/>
  </si>
  <si>
    <t>Zipファイル一覧作成</t>
    <rPh sb="7" eb="9">
      <t>イチラン</t>
    </rPh>
    <rPh sb="9" eb="11">
      <t>サクセイ</t>
    </rPh>
    <phoneticPr fontId="1"/>
  </si>
  <si>
    <t xml:space="preserve"> ┠all</t>
    <phoneticPr fontId="1"/>
  </si>
  <si>
    <t>最新施設情報に更新し、二次利用DB登録テーブルを最新化する。
二次利用DBの登録状況に応じて、MMLファイル管理テーブルのステータスフラグを更新する。
読込済みのデータがオプトアウトされていた場合、対象患者に紐づくデータを削除する。</t>
    <rPh sb="0" eb="2">
      <t>サイシン</t>
    </rPh>
    <rPh sb="2" eb="4">
      <t>シセツ</t>
    </rPh>
    <rPh sb="4" eb="6">
      <t>ジョウホウ</t>
    </rPh>
    <rPh sb="7" eb="9">
      <t>コウシン</t>
    </rPh>
    <rPh sb="11" eb="13">
      <t>ニジ</t>
    </rPh>
    <rPh sb="24" eb="26">
      <t>サイシン</t>
    </rPh>
    <rPh sb="26" eb="27">
      <t>カ</t>
    </rPh>
    <rPh sb="38" eb="40">
      <t>トウロク</t>
    </rPh>
    <rPh sb="40" eb="42">
      <t>ジョウキョウ</t>
    </rPh>
    <rPh sb="43" eb="44">
      <t>オウ</t>
    </rPh>
    <rPh sb="70" eb="72">
      <t>コウシン</t>
    </rPh>
    <rPh sb="96" eb="98">
      <t>バアイ</t>
    </rPh>
    <rPh sb="99" eb="101">
      <t>タイショウ</t>
    </rPh>
    <rPh sb="101" eb="103">
      <t>カンジャ</t>
    </rPh>
    <rPh sb="104" eb="105">
      <t>ヒモ</t>
    </rPh>
    <rPh sb="111" eb="113">
      <t>サクジョ</t>
    </rPh>
    <phoneticPr fontId="1"/>
  </si>
  <si>
    <t>二次利用DB登録最新化不要</t>
    <rPh sb="11" eb="13">
      <t>フヨウ</t>
    </rPh>
    <phoneticPr fontId="1"/>
  </si>
  <si>
    <t>-N, --not_db_update</t>
    <phoneticPr fontId="1"/>
  </si>
  <si>
    <t>二次利用DB登録テーブルの最新化を実施しない。</t>
    <phoneticPr fontId="1"/>
  </si>
  <si>
    <t>-f, --from</t>
    <phoneticPr fontId="1"/>
  </si>
  <si>
    <t>-t, --to</t>
    <phoneticPr fontId="1"/>
  </si>
  <si>
    <t>重複ファイル上書き</t>
    <rPh sb="0" eb="2">
      <t>チョウフク</t>
    </rPh>
    <rPh sb="6" eb="8">
      <t>ウワガ</t>
    </rPh>
    <phoneticPr fontId="1"/>
  </si>
  <si>
    <t>重複Zipファイルをファイル展開先ディレクトリ構成に従い格納（既に存在した場合は上書き）する。
※上書き更新可能が設定されていた場合、そちらを優先する。
※展開先ディレクトリへの格納漏れを随時対応するための暫定対応としての利用を想定。
　同一ファイル名の最新化であっても再読み込みを実施しない点と上書きによる処理時間の増大の点で
　問題があるため、通常は設定しないこと。</t>
    <rPh sb="31" eb="32">
      <t>スデ</t>
    </rPh>
    <rPh sb="33" eb="35">
      <t>ソンザイ</t>
    </rPh>
    <rPh sb="37" eb="39">
      <t>バアイ</t>
    </rPh>
    <rPh sb="40" eb="42">
      <t>ウワガ</t>
    </rPh>
    <rPh sb="49" eb="51">
      <t>ウワガ</t>
    </rPh>
    <rPh sb="52" eb="54">
      <t>コウシン</t>
    </rPh>
    <rPh sb="54" eb="56">
      <t>カノウ</t>
    </rPh>
    <rPh sb="57" eb="59">
      <t>セッテイ</t>
    </rPh>
    <rPh sb="64" eb="66">
      <t>バアイ</t>
    </rPh>
    <rPh sb="71" eb="73">
      <t>ユウセン</t>
    </rPh>
    <rPh sb="78" eb="80">
      <t>テンカイ</t>
    </rPh>
    <rPh sb="80" eb="81">
      <t>サキ</t>
    </rPh>
    <rPh sb="89" eb="91">
      <t>カクノウ</t>
    </rPh>
    <rPh sb="91" eb="92">
      <t>モ</t>
    </rPh>
    <rPh sb="94" eb="96">
      <t>ズイジ</t>
    </rPh>
    <rPh sb="96" eb="98">
      <t>タイオウ</t>
    </rPh>
    <rPh sb="103" eb="105">
      <t>ザンテイ</t>
    </rPh>
    <rPh sb="105" eb="107">
      <t>タイオウ</t>
    </rPh>
    <rPh sb="111" eb="113">
      <t>リヨウ</t>
    </rPh>
    <rPh sb="114" eb="116">
      <t>ソウテイ</t>
    </rPh>
    <rPh sb="119" eb="121">
      <t>ドウイツ</t>
    </rPh>
    <rPh sb="125" eb="126">
      <t>メイ</t>
    </rPh>
    <rPh sb="127" eb="129">
      <t>サイシン</t>
    </rPh>
    <rPh sb="129" eb="130">
      <t>カ</t>
    </rPh>
    <rPh sb="135" eb="137">
      <t>サイヨ</t>
    </rPh>
    <rPh sb="138" eb="139">
      <t>コ</t>
    </rPh>
    <rPh sb="141" eb="143">
      <t>ジッシ</t>
    </rPh>
    <rPh sb="146" eb="147">
      <t>テン</t>
    </rPh>
    <rPh sb="148" eb="150">
      <t>ウワガ</t>
    </rPh>
    <rPh sb="154" eb="156">
      <t>ショリ</t>
    </rPh>
    <rPh sb="156" eb="158">
      <t>ジカン</t>
    </rPh>
    <rPh sb="159" eb="161">
      <t>ゾウダイ</t>
    </rPh>
    <rPh sb="162" eb="163">
      <t>テン</t>
    </rPh>
    <rPh sb="166" eb="168">
      <t>モンダイ</t>
    </rPh>
    <rPh sb="174" eb="176">
      <t>ツウジョウ</t>
    </rPh>
    <rPh sb="177" eb="179">
      <t>セッテイ</t>
    </rPh>
    <phoneticPr fontId="1"/>
  </si>
  <si>
    <t>【NAS】</t>
    <phoneticPr fontId="1"/>
  </si>
  <si>
    <t>【アクセス記録サーバ】</t>
    <rPh sb="5" eb="7">
      <t>キロク</t>
    </rPh>
    <phoneticPr fontId="1"/>
  </si>
  <si>
    <t>D:\python_project\output</t>
    <phoneticPr fontId="1"/>
  </si>
  <si>
    <t xml:space="preserve"> ┠extracted</t>
    <phoneticPr fontId="1"/>
  </si>
  <si>
    <t>MMLファイル読込対象ファイルの格納先（MMLファイル読込処理完了後削除される）</t>
    <rPh sb="7" eb="9">
      <t>ヨミコミ</t>
    </rPh>
    <rPh sb="9" eb="11">
      <t>タイショウ</t>
    </rPh>
    <rPh sb="16" eb="18">
      <t>カクノウ</t>
    </rPh>
    <rPh sb="18" eb="19">
      <t>サキ</t>
    </rPh>
    <rPh sb="29" eb="31">
      <t>ショリ</t>
    </rPh>
    <rPh sb="31" eb="33">
      <t>カンリョウ</t>
    </rPh>
    <rPh sb="33" eb="34">
      <t>ゴ</t>
    </rPh>
    <rPh sb="34" eb="36">
      <t>サクジョ</t>
    </rPh>
    <phoneticPr fontId="1"/>
  </si>
  <si>
    <t xml:space="preserve"> ┠YYYYMMDD_施設OID_モジュール名</t>
    <phoneticPr fontId="1"/>
  </si>
  <si>
    <t xml:space="preserve"> ┠extracted_tmp</t>
    <phoneticPr fontId="1"/>
  </si>
  <si>
    <t xml:space="preserve"> ┗error_tmp</t>
    <phoneticPr fontId="1"/>
  </si>
  <si>
    <t>展開エラー・読込エラーファイルの一時格納先（エラー情報取込処理完了後削除される）</t>
    <rPh sb="0" eb="2">
      <t>テンカイ</t>
    </rPh>
    <rPh sb="6" eb="8">
      <t>ヨミコミ</t>
    </rPh>
    <rPh sb="16" eb="18">
      <t>イチジ</t>
    </rPh>
    <rPh sb="18" eb="20">
      <t>カクノウ</t>
    </rPh>
    <rPh sb="20" eb="21">
      <t>サキ</t>
    </rPh>
    <rPh sb="25" eb="27">
      <t>ジョウホウ</t>
    </rPh>
    <rPh sb="27" eb="29">
      <t>トリコミ</t>
    </rPh>
    <phoneticPr fontId="1"/>
  </si>
  <si>
    <t>┗mml_read</t>
    <phoneticPr fontId="1"/>
  </si>
  <si>
    <t>エラーファイル同期</t>
    <rPh sb="7" eb="9">
      <t>ドウキ</t>
    </rPh>
    <phoneticPr fontId="1"/>
  </si>
  <si>
    <t>Zipエラーファイル再取り込み</t>
    <rPh sb="10" eb="12">
      <t>サイト</t>
    </rPh>
    <rPh sb="13" eb="14">
      <t>コ</t>
    </rPh>
    <phoneticPr fontId="1"/>
  </si>
  <si>
    <t>MMLエラーファイル再取り込み</t>
    <rPh sb="10" eb="12">
      <t>サイト</t>
    </rPh>
    <rPh sb="13" eb="14">
      <t>コ</t>
    </rPh>
    <phoneticPr fontId="1"/>
  </si>
  <si>
    <t>Zipファイル管理テーブル、MMLファイル管理テーブルでステータスがエラー（ステータスが'8'または'9'）となっているレコードを参照し、以下の処理を実行する。
1.エラーファイル格納先にステータスがエラー以外のファイルが存在した場合、削除する。
2.エラーファイル格納先にステータスがエラーファイル取込済み（'8'）のファイルが存在しなかった場合、ステータスを'9'に更新する。</t>
    <rPh sb="65" eb="67">
      <t>サンショウ</t>
    </rPh>
    <rPh sb="69" eb="71">
      <t>イカ</t>
    </rPh>
    <rPh sb="72" eb="74">
      <t>ショリ</t>
    </rPh>
    <rPh sb="75" eb="77">
      <t>ジッコウ</t>
    </rPh>
    <rPh sb="90" eb="92">
      <t>カクノウ</t>
    </rPh>
    <rPh sb="92" eb="93">
      <t>サキ</t>
    </rPh>
    <rPh sb="103" eb="105">
      <t>イガイ</t>
    </rPh>
    <rPh sb="111" eb="113">
      <t>ソンザイ</t>
    </rPh>
    <rPh sb="115" eb="117">
      <t>バアイ</t>
    </rPh>
    <rPh sb="118" eb="120">
      <t>サクジョ</t>
    </rPh>
    <rPh sb="150" eb="152">
      <t>トリコミ</t>
    </rPh>
    <rPh sb="152" eb="153">
      <t>ズ</t>
    </rPh>
    <rPh sb="165" eb="167">
      <t>ソンザイ</t>
    </rPh>
    <rPh sb="172" eb="174">
      <t>バアイ</t>
    </rPh>
    <phoneticPr fontId="1"/>
  </si>
  <si>
    <t>MMLファイル管理テーブルでステータスが取込エラー（ステータスが'9'）となっているMMLファイルを再読み込みする。
※ステータスが'8'のレコードはエラー取込済みファイルを参照し、問題ないことを確認してNAS上から削除して、エラーファイル同期処理後に再実行する想定</t>
    <rPh sb="20" eb="22">
      <t>トリコミ</t>
    </rPh>
    <rPh sb="50" eb="52">
      <t>サイヨ</t>
    </rPh>
    <rPh sb="53" eb="54">
      <t>コ</t>
    </rPh>
    <rPh sb="120" eb="122">
      <t>ドウキ</t>
    </rPh>
    <rPh sb="122" eb="124">
      <t>ショリ</t>
    </rPh>
    <rPh sb="124" eb="125">
      <t>ゴ</t>
    </rPh>
    <phoneticPr fontId="1"/>
  </si>
  <si>
    <t>Zipファイル管理テーブルでステータスが展開エラー（ステータスが'9'）となっているZipファイルをZip格納先から展開する。
※ステータスが'8'のレコードはエラー取込済みファイルを参照し、問題ないことを確認してNAS上から削除して、エラーファイル同期処理後に再実行する想定</t>
    <rPh sb="20" eb="22">
      <t>テンカイ</t>
    </rPh>
    <rPh sb="53" eb="55">
      <t>カクノウ</t>
    </rPh>
    <rPh sb="55" eb="56">
      <t>サキ</t>
    </rPh>
    <rPh sb="58" eb="60">
      <t>テンカイ</t>
    </rPh>
    <phoneticPr fontId="1"/>
  </si>
  <si>
    <t>not_deployed_list</t>
    <phoneticPr fontId="1"/>
  </si>
  <si>
    <t>重複ファイル格納</t>
    <rPh sb="6" eb="8">
      <t>カクノウ</t>
    </rPh>
    <phoneticPr fontId="1"/>
  </si>
  <si>
    <t>-D, --dup_zip_deploy</t>
    <phoneticPr fontId="1"/>
  </si>
  <si>
    <t>重複ファイル格納</t>
    <rPh sb="0" eb="2">
      <t>チョウフク</t>
    </rPh>
    <rPh sb="6" eb="8">
      <t>カクノウ</t>
    </rPh>
    <phoneticPr fontId="1"/>
  </si>
  <si>
    <t>テーブル状態遷移</t>
    <phoneticPr fontId="1"/>
  </si>
  <si>
    <t>MML取込機能一覧</t>
    <rPh sb="3" eb="5">
      <t>トリコミ</t>
    </rPh>
    <rPh sb="5" eb="7">
      <t>キノウ</t>
    </rPh>
    <rPh sb="7" eb="9">
      <t>イチラン</t>
    </rPh>
    <phoneticPr fontId="1"/>
  </si>
  <si>
    <t>未対応
※MMLファイル管理二次利用DB反映とMML読込機能をベースに作成する</t>
    <rPh sb="0" eb="3">
      <t>ミタイオウ</t>
    </rPh>
    <rPh sb="28" eb="30">
      <t>キノウ</t>
    </rPh>
    <rPh sb="35" eb="37">
      <t>サクセイ</t>
    </rPh>
    <phoneticPr fontId="1"/>
  </si>
  <si>
    <t>未対応</t>
    <rPh sb="0" eb="1">
      <t>ミ</t>
    </rPh>
    <rPh sb="1" eb="3">
      <t>タイオウ</t>
    </rPh>
    <phoneticPr fontId="1"/>
  </si>
  <si>
    <t>機能構成図</t>
    <rPh sb="0" eb="5">
      <t>キノウコウセイズ</t>
    </rPh>
    <phoneticPr fontId="1"/>
  </si>
  <si>
    <t>※アクセス記録サーバのデータ容量制限とZipファイル解凍、MMLファイル読込の処理速度を考慮した設計となっている。</t>
    <rPh sb="5" eb="7">
      <t>キロク</t>
    </rPh>
    <rPh sb="14" eb="16">
      <t>ヨウリョウ</t>
    </rPh>
    <rPh sb="16" eb="18">
      <t>セイゲン</t>
    </rPh>
    <rPh sb="26" eb="28">
      <t>カイトウ</t>
    </rPh>
    <rPh sb="36" eb="38">
      <t>ヨミコミ</t>
    </rPh>
    <rPh sb="39" eb="43">
      <t>ショリソクド</t>
    </rPh>
    <rPh sb="44" eb="46">
      <t>コウリョ</t>
    </rPh>
    <rPh sb="48" eb="50">
      <t>セッケイ</t>
    </rPh>
    <phoneticPr fontId="1"/>
  </si>
  <si>
    <t>MML取込_設定ファイル</t>
    <phoneticPr fontId="1"/>
  </si>
  <si>
    <t>[common]</t>
  </si>
  <si>
    <t>threadCount = 4</t>
  </si>
  <si>
    <t>[Dir_path]</t>
  </si>
  <si>
    <t># datasourceDir：Zipファイルの取得元ディレクトリ名</t>
  </si>
  <si>
    <t># deliveryDir：Zipファイル格納先ディレクトリ名(変更してはならない)</t>
  </si>
  <si>
    <t>datasourceDir = //milst01/datasource/past/000000/mml</t>
  </si>
  <si>
    <t>deliveryDir = //milst01/work/delivery/mml</t>
  </si>
  <si>
    <t>[facility]</t>
  </si>
  <si>
    <t># 処理対象の施設を指定する場合、facility_id_mmlにIDを設定する。</t>
  </si>
  <si>
    <t># ※カンマ区切りで複数指定することも可能</t>
  </si>
  <si>
    <t># 全施設IDを処理対象とする場合、facility_id_mmlをコメントアウトする。</t>
  </si>
  <si>
    <t># threadCount：MMLファイル読込処理のスレッド数</t>
    <phoneticPr fontId="1"/>
  </si>
  <si>
    <t>MML取込機能概要</t>
    <rPh sb="3" eb="5">
      <t>トリコミ</t>
    </rPh>
    <rPh sb="5" eb="7">
      <t>キノウ</t>
    </rPh>
    <rPh sb="7" eb="9">
      <t>ガイヨウ</t>
    </rPh>
    <phoneticPr fontId="1"/>
  </si>
  <si>
    <t>MMLファイル読込処理で分散処理する際のスレッド数を指定する。</t>
    <rPh sb="7" eb="9">
      <t>ヨミコミ</t>
    </rPh>
    <rPh sb="9" eb="11">
      <t>ショリ</t>
    </rPh>
    <rPh sb="12" eb="14">
      <t>ブンサン</t>
    </rPh>
    <rPh sb="14" eb="16">
      <t>ショリ</t>
    </rPh>
    <rPh sb="18" eb="19">
      <t>サイ</t>
    </rPh>
    <rPh sb="24" eb="25">
      <t>スウ</t>
    </rPh>
    <rPh sb="26" eb="28">
      <t>シテイ</t>
    </rPh>
    <phoneticPr fontId="1"/>
  </si>
  <si>
    <t>スレッド数を増やすとアクセス記録サーバの負荷が増大する。</t>
    <rPh sb="4" eb="5">
      <t>スウ</t>
    </rPh>
    <rPh sb="6" eb="7">
      <t>フ</t>
    </rPh>
    <rPh sb="14" eb="16">
      <t>キロク</t>
    </rPh>
    <rPh sb="20" eb="22">
      <t>フカ</t>
    </rPh>
    <rPh sb="23" eb="25">
      <t>ゾウダイ</t>
    </rPh>
    <phoneticPr fontId="1"/>
  </si>
  <si>
    <t>アクセス記録サーバ上で別の処理と並行して実行する際は、スレッド数を減らして実行すること。</t>
    <rPh sb="9" eb="10">
      <t>ジョウ</t>
    </rPh>
    <rPh sb="11" eb="12">
      <t>ベツ</t>
    </rPh>
    <rPh sb="13" eb="15">
      <t>ショリ</t>
    </rPh>
    <rPh sb="16" eb="18">
      <t>ヘイコウ</t>
    </rPh>
    <rPh sb="20" eb="22">
      <t>ジッコウ</t>
    </rPh>
    <rPh sb="24" eb="25">
      <t>サイ</t>
    </rPh>
    <rPh sb="31" eb="32">
      <t>スウ</t>
    </rPh>
    <rPh sb="33" eb="34">
      <t>ヘ</t>
    </rPh>
    <rPh sb="37" eb="39">
      <t>ジッコウ</t>
    </rPh>
    <phoneticPr fontId="1"/>
  </si>
  <si>
    <t>※MMLファイル読込処理のスレッド数</t>
    <phoneticPr fontId="1"/>
  </si>
  <si>
    <t>#facility_id_mml = 1.2.840.114319.5.1000.1.45.1,1.2.840.114319.5.1000.1.1.1</t>
    <phoneticPr fontId="1"/>
  </si>
  <si>
    <t>MML取込処理では、設定ファイル（mml_read.conf）を「D:\python_project\input\job\」に格納して実行する必要がある。</t>
    <rPh sb="3" eb="7">
      <t>トリコミショリ</t>
    </rPh>
    <rPh sb="10" eb="12">
      <t>セッテイ</t>
    </rPh>
    <rPh sb="67" eb="69">
      <t>ジッコウ</t>
    </rPh>
    <rPh sb="71" eb="73">
      <t>ヒツヨウ</t>
    </rPh>
    <phoneticPr fontId="1"/>
  </si>
  <si>
    <t>設定ファイルの記載内容は以下の通り。</t>
    <rPh sb="0" eb="2">
      <t>セッテイ</t>
    </rPh>
    <rPh sb="7" eb="11">
      <t>キサイナイヨウ</t>
    </rPh>
    <rPh sb="12" eb="14">
      <t>イカ</t>
    </rPh>
    <rPh sb="15" eb="16">
      <t>トオ</t>
    </rPh>
    <phoneticPr fontId="1"/>
  </si>
  <si>
    <t>備考</t>
    <rPh sb="0" eb="2">
      <t>ビコウ</t>
    </rPh>
    <phoneticPr fontId="1"/>
  </si>
  <si>
    <t>・分散処理での実行可能</t>
    <rPh sb="7" eb="11">
      <t>ジッコウカノウ</t>
    </rPh>
    <phoneticPr fontId="1"/>
  </si>
  <si>
    <t>・分散処理での実行可能</t>
    <phoneticPr fontId="1"/>
  </si>
  <si>
    <t>・zip_noの降順という条件はエラー解消後の再送された同一UID、ConfirmDateのMMLファイルを取り込んだケースを想定し、後に取り込んだレコードを最新と判定することとしている。</t>
    <rPh sb="13" eb="15">
      <t>ジョウケン</t>
    </rPh>
    <rPh sb="19" eb="21">
      <t>カイショウ</t>
    </rPh>
    <rPh sb="21" eb="22">
      <t>ゴ</t>
    </rPh>
    <rPh sb="23" eb="25">
      <t>サイソウ</t>
    </rPh>
    <rPh sb="28" eb="30">
      <t>ドウイツ</t>
    </rPh>
    <rPh sb="54" eb="55">
      <t>ト</t>
    </rPh>
    <rPh sb="56" eb="57">
      <t>コ</t>
    </rPh>
    <rPh sb="63" eb="65">
      <t>ソウテイ</t>
    </rPh>
    <rPh sb="67" eb="68">
      <t>アト</t>
    </rPh>
    <rPh sb="69" eb="70">
      <t>ト</t>
    </rPh>
    <rPh sb="71" eb="72">
      <t>コ</t>
    </rPh>
    <rPh sb="79" eb="81">
      <t>サイシン</t>
    </rPh>
    <rPh sb="82" eb="84">
      <t>ハンテイ</t>
    </rPh>
    <phoneticPr fontId="1"/>
  </si>
  <si>
    <t>MML共通テーブルにおいて、同一UIDのレコードが存在した場合、ConfirmDateの降順、zip_noの降順で最初のレコードを最新としてフラグ設定する。</t>
    <rPh sb="14" eb="16">
      <t>ドウイツ</t>
    </rPh>
    <rPh sb="25" eb="27">
      <t>ソンザイ</t>
    </rPh>
    <rPh sb="29" eb="31">
      <t>バアイ</t>
    </rPh>
    <rPh sb="44" eb="46">
      <t>コウジュン</t>
    </rPh>
    <rPh sb="54" eb="56">
      <t>コウジュン</t>
    </rPh>
    <rPh sb="57" eb="59">
      <t>サイショ</t>
    </rPh>
    <rPh sb="65" eb="67">
      <t>サイシン</t>
    </rPh>
    <rPh sb="73" eb="75">
      <t>セッテイ</t>
    </rPh>
    <phoneticPr fontId="1"/>
  </si>
  <si>
    <t>UID重複論理削除</t>
    <rPh sb="3" eb="5">
      <t>チョウフク</t>
    </rPh>
    <rPh sb="5" eb="7">
      <t>ロンリ</t>
    </rPh>
    <rPh sb="7" eb="9">
      <t>サクジョ</t>
    </rPh>
    <phoneticPr fontId="1"/>
  </si>
  <si>
    <t>※master_id:1が削除されて2が追加された。</t>
    <rPh sb="13" eb="15">
      <t>サクジョ</t>
    </rPh>
    <rPh sb="20" eb="22">
      <t>ツイカ</t>
    </rPh>
    <phoneticPr fontId="1"/>
  </si>
  <si>
    <t>未実装</t>
    <rPh sb="0" eb="3">
      <t>ミジッソウ</t>
    </rPh>
    <phoneticPr fontId="1"/>
  </si>
  <si>
    <t>利活用可否確認結果反映</t>
    <phoneticPr fontId="1"/>
  </si>
  <si>
    <t>削除対象反映</t>
    <phoneticPr fontId="1"/>
  </si>
  <si>
    <t>del_foward</t>
    <phoneticPr fontId="1"/>
  </si>
  <si>
    <t>read_foward</t>
    <phoneticPr fontId="1"/>
  </si>
  <si>
    <t>取込結果反映</t>
    <phoneticPr fontId="1"/>
  </si>
  <si>
    <t>※スキーマ0のテーブルには未通知患者、オプトアウト対象患者のファイル情報も含まれる。</t>
    <rPh sb="13" eb="16">
      <t>ミツウチ</t>
    </rPh>
    <rPh sb="16" eb="18">
      <t>カンジャ</t>
    </rPh>
    <rPh sb="25" eb="29">
      <t>タイショウカンジャ</t>
    </rPh>
    <rPh sb="34" eb="36">
      <t>ジョウホウ</t>
    </rPh>
    <rPh sb="37" eb="38">
      <t>フク</t>
    </rPh>
    <phoneticPr fontId="1"/>
  </si>
  <si>
    <t>取込を行ったZipファイル、MMLファイルの全情報はスキーマ0のテーブルで管理し、読込結果のうち利用可能な患者データのみをスキーマ4で管理する。</t>
    <rPh sb="0" eb="2">
      <t>トリコミ</t>
    </rPh>
    <rPh sb="3" eb="4">
      <t>オコナ</t>
    </rPh>
    <rPh sb="22" eb="25">
      <t>ゼンジョウホウ</t>
    </rPh>
    <rPh sb="37" eb="39">
      <t>カンリ</t>
    </rPh>
    <rPh sb="41" eb="45">
      <t>ヨミコミケッカ</t>
    </rPh>
    <rPh sb="48" eb="52">
      <t>リヨウカノウ</t>
    </rPh>
    <rPh sb="53" eb="55">
      <t>カンジャ</t>
    </rPh>
    <rPh sb="67" eb="69">
      <t>カンリ</t>
    </rPh>
    <phoneticPr fontId="1"/>
  </si>
  <si>
    <t>NAS上のZipファイルをアクセス記録サーバへ展開し、MMLファイル読込を行う。</t>
    <rPh sb="3" eb="4">
      <t>ジョウ</t>
    </rPh>
    <rPh sb="17" eb="19">
      <t>キロク</t>
    </rPh>
    <rPh sb="23" eb="25">
      <t>テンカイ</t>
    </rPh>
    <rPh sb="34" eb="36">
      <t>ヨミコミ</t>
    </rPh>
    <rPh sb="37" eb="38">
      <t>オコナ</t>
    </rPh>
    <phoneticPr fontId="1"/>
  </si>
  <si>
    <t>//milst02/work/delivery</t>
    <phoneticPr fontId="1"/>
  </si>
  <si>
    <t>MMLファイル一覧作成用の一時格納先</t>
    <rPh sb="7" eb="9">
      <t>イチラン</t>
    </rPh>
    <rPh sb="9" eb="11">
      <t>サクセイ</t>
    </rPh>
    <rPh sb="11" eb="12">
      <t>ヨウ</t>
    </rPh>
    <rPh sb="13" eb="15">
      <t>イチジ</t>
    </rPh>
    <rPh sb="15" eb="17">
      <t>カクノウ</t>
    </rPh>
    <rPh sb="17" eb="18">
      <t>サキ</t>
    </rPh>
    <phoneticPr fontId="1"/>
  </si>
  <si>
    <t>（MMLファイル一覧作成処理完了後にZipファイルは削除され、Zipファイル以外はextractedフォルダに上書きされる）</t>
  </si>
  <si>
    <t>Zipファイル管理（スキーマ0）</t>
    <rPh sb="7" eb="9">
      <t>カンリ</t>
    </rPh>
    <phoneticPr fontId="1"/>
  </si>
  <si>
    <t>zipリスト（スキーマ0）</t>
  </si>
  <si>
    <t>利活用可能患者ID（スキーマ0）</t>
  </si>
  <si>
    <t>利活用可能患者ID（スキーマ0）</t>
    <rPh sb="0" eb="7">
      <t>リカツヨウカノウカンジャ</t>
    </rPh>
    <phoneticPr fontId="1"/>
  </si>
  <si>
    <t>読込対象Zipファイルを展開し、MMLファイルのヘッダー情報を読み込む。</t>
    <rPh sb="0" eb="2">
      <t>ヨミコミ</t>
    </rPh>
    <rPh sb="2" eb="4">
      <t>タイショウ</t>
    </rPh>
    <rPh sb="12" eb="14">
      <t>テンカイ</t>
    </rPh>
    <rPh sb="28" eb="30">
      <t>ジョウホウ</t>
    </rPh>
    <rPh sb="31" eb="32">
      <t>ヨ</t>
    </rPh>
    <rPh sb="33" eb="34">
      <t>コ</t>
    </rPh>
    <phoneticPr fontId="1"/>
  </si>
  <si>
    <t>1（ファイル展開済み）</t>
  </si>
  <si>
    <t>1（ファイル展開済み）</t>
    <phoneticPr fontId="1"/>
  </si>
  <si>
    <t>0（ファイル読込未済（新規））</t>
    <phoneticPr fontId="1"/>
  </si>
  <si>
    <t>4（ファイル読込対象外（新規））</t>
  </si>
  <si>
    <t>4（ファイル読込対象外（新規））</t>
    <phoneticPr fontId="1"/>
  </si>
  <si>
    <t>利活用可能患者IDテーブル作成</t>
    <phoneticPr fontId="1"/>
  </si>
  <si>
    <t>YYYY-MM-DD hh:mm:ss</t>
  </si>
  <si>
    <t>YYYY-MM-DD hh:mm:ss</t>
    <phoneticPr fontId="1"/>
  </si>
  <si>
    <t>受託処理制御フロー管理（スキーマ0）</t>
    <rPh sb="0" eb="2">
      <t>ジュタク</t>
    </rPh>
    <rPh sb="2" eb="4">
      <t>ショリ</t>
    </rPh>
    <rPh sb="4" eb="6">
      <t>セイギョ</t>
    </rPh>
    <rPh sb="9" eb="11">
      <t>カンリ</t>
    </rPh>
    <phoneticPr fontId="1"/>
  </si>
  <si>
    <t>MML個別取込_利活用可否確認結果反映</t>
  </si>
  <si>
    <t>MMLファイル読込</t>
    <rPh sb="7" eb="9">
      <t>ヨミコミ</t>
    </rPh>
    <phoneticPr fontId="2"/>
  </si>
  <si>
    <t>MML個別取込（取込前確認）</t>
    <rPh sb="3" eb="5">
      <t>コベツ</t>
    </rPh>
    <rPh sb="8" eb="11">
      <t>トリコミマエ</t>
    </rPh>
    <rPh sb="11" eb="13">
      <t>カクニン</t>
    </rPh>
    <phoneticPr fontId="2"/>
  </si>
  <si>
    <t>削除対象反映</t>
    <rPh sb="0" eb="2">
      <t>サクジョ</t>
    </rPh>
    <rPh sb="2" eb="4">
      <t>タイショウ</t>
    </rPh>
    <rPh sb="4" eb="6">
      <t>ハンエイ</t>
    </rPh>
    <phoneticPr fontId="2"/>
  </si>
  <si>
    <t>取込結果反映</t>
    <rPh sb="0" eb="2">
      <t>トリコミ</t>
    </rPh>
    <rPh sb="2" eb="4">
      <t>ケッカ</t>
    </rPh>
    <rPh sb="4" eb="6">
      <t>ハンエイ</t>
    </rPh>
    <phoneticPr fontId="2"/>
  </si>
  <si>
    <t>MML個別取込（取込後確認）</t>
    <rPh sb="3" eb="5">
      <t>コベツ</t>
    </rPh>
    <rPh sb="8" eb="10">
      <t>トリコミ</t>
    </rPh>
    <rPh sb="10" eb="11">
      <t>ゴ</t>
    </rPh>
    <rPh sb="11" eb="13">
      <t>カクニン</t>
    </rPh>
    <phoneticPr fontId="2"/>
  </si>
  <si>
    <t>MML個別取込_上書き実行済みフラグ</t>
    <rPh sb="11" eb="14">
      <t>ジッコウズ</t>
    </rPh>
    <phoneticPr fontId="2"/>
  </si>
  <si>
    <t>MML個別取込_利活用可否確認結果反映</t>
    <phoneticPr fontId="1"/>
  </si>
  <si>
    <t>利活用可否確認結果反映</t>
    <rPh sb="0" eb="3">
      <t>リカツヨウ</t>
    </rPh>
    <rPh sb="3" eb="5">
      <t>カヒ</t>
    </rPh>
    <rPh sb="5" eb="7">
      <t>カクニン</t>
    </rPh>
    <rPh sb="7" eb="9">
      <t>ケッカ</t>
    </rPh>
    <rPh sb="9" eb="11">
      <t>ハンエイ</t>
    </rPh>
    <phoneticPr fontId="1"/>
  </si>
  <si>
    <t>MMLファイル管理テーブルのステータスフラグを更新する。</t>
  </si>
  <si>
    <t>MMLファイル管理テーブルのステータスフラグの値と利活用可能患者IDテーブルに存在する患者IDの有無に応じて、</t>
  </si>
  <si>
    <t>MMLファイル管理テーブルのステータスフラグで未取込となっているMMLファイルを読み込む。</t>
    <rPh sb="7" eb="9">
      <t>カンリ</t>
    </rPh>
    <rPh sb="23" eb="24">
      <t>ミ</t>
    </rPh>
    <rPh sb="24" eb="26">
      <t>トリコミ</t>
    </rPh>
    <rPh sb="40" eb="41">
      <t>ヨ</t>
    </rPh>
    <rPh sb="42" eb="43">
      <t>コ</t>
    </rPh>
    <phoneticPr fontId="1"/>
  </si>
  <si>
    <t>1（ファイル読込済み）</t>
    <phoneticPr fontId="1"/>
  </si>
  <si>
    <t>4（ファイル読込対象外（新規））</t>
    <phoneticPr fontId="1"/>
  </si>
  <si>
    <t>MMLファイル取込対象（スキーマ0）</t>
    <phoneticPr fontId="1"/>
  </si>
  <si>
    <t>MMLファイル管理（スキーマ0）</t>
  </si>
  <si>
    <t>MMLファイル管理更新</t>
  </si>
  <si>
    <t>上書き取込削除対象_MMLファイル管理（スキーマ0）</t>
    <phoneticPr fontId="1"/>
  </si>
  <si>
    <t>2（ファイル読込対象外）</t>
    <phoneticPr fontId="1"/>
  </si>
  <si>
    <t>MML個別取込削除対象反映</t>
    <rPh sb="3" eb="5">
      <t>コベツ</t>
    </rPh>
    <rPh sb="5" eb="7">
      <t>トリコミ</t>
    </rPh>
    <rPh sb="7" eb="9">
      <t>サクジョ</t>
    </rPh>
    <rPh sb="9" eb="11">
      <t>タイショウ</t>
    </rPh>
    <rPh sb="11" eb="13">
      <t>ハンエイ</t>
    </rPh>
    <phoneticPr fontId="1"/>
  </si>
  <si>
    <t>MML個別取込結果テーブルからMML個別取込結果削除対象テーブルに登録されているzip_no、file_noで削除を行う。</t>
    <phoneticPr fontId="1"/>
  </si>
  <si>
    <t>MML個別取込結果反映</t>
    <rPh sb="3" eb="5">
      <t>コベツ</t>
    </rPh>
    <rPh sb="5" eb="7">
      <t>トリコミ</t>
    </rPh>
    <rPh sb="7" eb="9">
      <t>ケッカ</t>
    </rPh>
    <rPh sb="9" eb="11">
      <t>ハンエイ</t>
    </rPh>
    <phoneticPr fontId="1"/>
  </si>
  <si>
    <t>2（ファイル読込対象外）</t>
    <phoneticPr fontId="1"/>
  </si>
  <si>
    <t>※事前に利活用可能患者IDテーブル作成を実行</t>
    <rPh sb="1" eb="3">
      <t>ジゼン</t>
    </rPh>
    <rPh sb="20" eb="22">
      <t>ジッコウ</t>
    </rPh>
    <phoneticPr fontId="1"/>
  </si>
  <si>
    <t>※事前にMML個別取込（取込前確認）を実行</t>
    <rPh sb="19" eb="21">
      <t>ジッコウ</t>
    </rPh>
    <phoneticPr fontId="1"/>
  </si>
  <si>
    <t>MML個別取込結果テーブルに読込結果を反映する。</t>
    <rPh sb="14" eb="18">
      <t>ヨミコミケッカ</t>
    </rPh>
    <rPh sb="19" eb="21">
      <t>ハンエイ</t>
    </rPh>
    <phoneticPr fontId="1"/>
  </si>
  <si>
    <t>上書き取込削除対象_Zipファイル管理_MML（スキーマ0）</t>
    <rPh sb="0" eb="2">
      <t>ウワガ</t>
    </rPh>
    <rPh sb="3" eb="5">
      <t>トリコミ</t>
    </rPh>
    <rPh sb="5" eb="7">
      <t>サクジョ</t>
    </rPh>
    <rPh sb="7" eb="9">
      <t>タイショウ</t>
    </rPh>
    <rPh sb="17" eb="19">
      <t>カンリ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</si>
</sst>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ＭＳ Ｐゴシック"/>
      <family val="2"/>
      <charset val="128"/>
    </font>
    <font>
      <sz val="6"/>
      <name val="ＭＳ Ｐゴシック"/>
      <family val="2"/>
      <charset val="128"/>
    </font>
    <font>
      <sz val="11"/>
      <color theme="1"/>
      <name val="ＭＳ Ｐゴシック"/>
      <family val="2"/>
      <scheme val="minor"/>
    </font>
    <font>
      <b/>
      <sz val="12"/>
      <color theme="1"/>
      <name val="Meiryo UI"/>
      <family val="3"/>
      <charset val="128"/>
    </font>
    <font>
      <sz val="11"/>
      <color theme="1"/>
      <name val="Meiryo UI"/>
      <family val="3"/>
      <charset val="128"/>
    </font>
    <font>
      <b/>
      <u/>
      <sz val="11"/>
      <color theme="1"/>
      <name val="Meiryo UI"/>
      <family val="3"/>
      <charset val="128"/>
    </font>
    <font>
      <strike/>
      <sz val="11"/>
      <color theme="1"/>
      <name val="Meiryo UI"/>
      <family val="3"/>
      <charset val="128"/>
    </font>
    <font>
      <b/>
      <sz val="11"/>
      <color theme="1"/>
      <name val="Meiryo UI"/>
      <family val="3"/>
      <charset val="128"/>
    </font>
    <font>
      <u/>
      <sz val="11"/>
      <color theme="1"/>
      <name val="Meiryo UI"/>
      <family val="3"/>
      <charset val="128"/>
    </font>
    <font>
      <i/>
      <sz val="11"/>
      <color theme="1"/>
      <name val="Meiryo UI"/>
      <family val="3"/>
      <charset val="128"/>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theme="1"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2" fillId="0" borderId="0"/>
  </cellStyleXfs>
  <cellXfs count="72">
    <xf numFmtId="0" fontId="0" fillId="0" borderId="0" xfId="0">
      <alignment vertical="center"/>
    </xf>
    <xf numFmtId="0" fontId="3" fillId="3" borderId="0" xfId="0" applyFont="1" applyFill="1">
      <alignment vertical="center"/>
    </xf>
    <xf numFmtId="0" fontId="4" fillId="3" borderId="0" xfId="0" applyFont="1" applyFill="1">
      <alignment vertical="center"/>
    </xf>
    <xf numFmtId="0" fontId="5" fillId="3" borderId="0" xfId="0" applyFont="1" applyFill="1">
      <alignment vertical="center"/>
    </xf>
    <xf numFmtId="0" fontId="4" fillId="0" borderId="0" xfId="0" applyFont="1">
      <alignment vertical="center"/>
    </xf>
    <xf numFmtId="0" fontId="4" fillId="0" borderId="1" xfId="0" applyFont="1" applyBorder="1">
      <alignment vertical="center"/>
    </xf>
    <xf numFmtId="0" fontId="4" fillId="0" borderId="1" xfId="0" applyFont="1" applyBorder="1" applyAlignment="1">
      <alignment vertical="center" wrapText="1"/>
    </xf>
    <xf numFmtId="0" fontId="4" fillId="4" borderId="1" xfId="0" applyFont="1" applyFill="1" applyBorder="1" applyAlignment="1">
      <alignment horizontal="center" vertical="center"/>
    </xf>
    <xf numFmtId="0" fontId="4" fillId="0" borderId="1" xfId="0" applyFont="1" applyBorder="1">
      <alignment vertical="center"/>
    </xf>
    <xf numFmtId="0" fontId="4" fillId="0" borderId="1" xfId="0" applyFont="1" applyBorder="1" applyAlignment="1">
      <alignment vertical="center" wrapText="1"/>
    </xf>
    <xf numFmtId="0" fontId="4" fillId="0" borderId="1" xfId="0" applyFont="1" applyBorder="1">
      <alignment vertical="center"/>
    </xf>
    <xf numFmtId="0" fontId="4" fillId="0" borderId="1" xfId="0" applyFont="1" applyBorder="1" applyAlignment="1">
      <alignment vertical="center" wrapText="1"/>
    </xf>
    <xf numFmtId="0" fontId="4" fillId="0" borderId="5" xfId="0" applyFont="1" applyBorder="1" applyAlignment="1">
      <alignment vertical="center"/>
    </xf>
    <xf numFmtId="0" fontId="4" fillId="0" borderId="5" xfId="0" applyFont="1" applyBorder="1" applyAlignment="1">
      <alignment vertical="center" wrapText="1"/>
    </xf>
    <xf numFmtId="49" fontId="4" fillId="0" borderId="0" xfId="0" applyNumberFormat="1" applyFont="1">
      <alignment vertical="center"/>
    </xf>
    <xf numFmtId="49" fontId="4" fillId="0" borderId="1" xfId="0" applyNumberFormat="1" applyFont="1" applyBorder="1">
      <alignment vertical="center"/>
    </xf>
    <xf numFmtId="0" fontId="4" fillId="4" borderId="1" xfId="0" applyFont="1" applyFill="1" applyBorder="1">
      <alignment vertical="center"/>
    </xf>
    <xf numFmtId="49" fontId="4" fillId="4" borderId="1" xfId="0" applyNumberFormat="1" applyFont="1" applyFill="1" applyBorder="1">
      <alignment vertical="center"/>
    </xf>
    <xf numFmtId="49"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lignment vertical="center"/>
    </xf>
    <xf numFmtId="0" fontId="4" fillId="0" borderId="1" xfId="0" applyFont="1" applyBorder="1" applyAlignment="1">
      <alignment vertical="center" wrapText="1"/>
    </xf>
    <xf numFmtId="0" fontId="7" fillId="0" borderId="0" xfId="0" applyFont="1">
      <alignment vertical="center"/>
    </xf>
    <xf numFmtId="0" fontId="4" fillId="2" borderId="1" xfId="0" applyFont="1" applyFill="1" applyBorder="1">
      <alignment vertical="center"/>
    </xf>
    <xf numFmtId="0" fontId="8" fillId="0" borderId="0" xfId="0" applyFont="1">
      <alignment vertical="center"/>
    </xf>
    <xf numFmtId="0" fontId="9" fillId="0" borderId="0" xfId="0" applyFont="1">
      <alignment vertical="center"/>
    </xf>
    <xf numFmtId="0" fontId="6" fillId="2" borderId="1" xfId="0" applyFont="1" applyFill="1" applyBorder="1">
      <alignment vertical="center"/>
    </xf>
    <xf numFmtId="0" fontId="4" fillId="3" borderId="8" xfId="0" applyFont="1" applyFill="1" applyBorder="1">
      <alignment vertical="center"/>
    </xf>
    <xf numFmtId="0" fontId="4" fillId="3" borderId="9" xfId="0" applyFont="1" applyFill="1" applyBorder="1">
      <alignment vertical="center"/>
    </xf>
    <xf numFmtId="0" fontId="4" fillId="3" borderId="10" xfId="0" applyFont="1" applyFill="1" applyBorder="1">
      <alignment vertical="center"/>
    </xf>
    <xf numFmtId="0" fontId="4" fillId="3" borderId="11" xfId="0" applyFont="1" applyFill="1" applyBorder="1">
      <alignment vertical="center"/>
    </xf>
    <xf numFmtId="0" fontId="4" fillId="3" borderId="0" xfId="0" applyFont="1" applyFill="1" applyBorder="1">
      <alignment vertical="center"/>
    </xf>
    <xf numFmtId="0" fontId="4" fillId="3" borderId="12" xfId="0" applyFont="1" applyFill="1" applyBorder="1">
      <alignment vertical="center"/>
    </xf>
    <xf numFmtId="0" fontId="4" fillId="3" borderId="13" xfId="0" applyFont="1" applyFill="1" applyBorder="1">
      <alignment vertical="center"/>
    </xf>
    <xf numFmtId="0" fontId="4" fillId="3" borderId="14" xfId="0" applyFont="1" applyFill="1" applyBorder="1">
      <alignment vertical="center"/>
    </xf>
    <xf numFmtId="0" fontId="4" fillId="3" borderId="15" xfId="0" applyFont="1" applyFill="1" applyBorder="1">
      <alignment vertical="center"/>
    </xf>
    <xf numFmtId="0" fontId="4" fillId="0" borderId="5" xfId="0" applyFont="1" applyBorder="1" applyAlignment="1">
      <alignment vertical="center" wrapText="1"/>
    </xf>
    <xf numFmtId="0" fontId="4" fillId="0" borderId="1" xfId="0" applyFont="1" applyBorder="1" applyAlignment="1">
      <alignment vertical="center" wrapText="1"/>
    </xf>
    <xf numFmtId="0" fontId="4" fillId="0" borderId="1" xfId="0" applyFont="1" applyBorder="1">
      <alignment vertical="center"/>
    </xf>
    <xf numFmtId="0" fontId="4" fillId="0" borderId="5" xfId="0" applyFont="1" applyBorder="1" applyAlignment="1">
      <alignment vertical="center"/>
    </xf>
    <xf numFmtId="0" fontId="4" fillId="0" borderId="1" xfId="0" applyFont="1" applyBorder="1">
      <alignment vertical="center"/>
    </xf>
    <xf numFmtId="0" fontId="4" fillId="0" borderId="1" xfId="0" applyFont="1" applyBorder="1">
      <alignment vertical="center"/>
    </xf>
    <xf numFmtId="0" fontId="4" fillId="2" borderId="0" xfId="0" applyFont="1" applyFill="1">
      <alignment vertical="center"/>
    </xf>
    <xf numFmtId="0" fontId="4" fillId="5" borderId="1" xfId="0" applyFont="1" applyFill="1" applyBorder="1">
      <alignment vertical="center"/>
    </xf>
    <xf numFmtId="49" fontId="4" fillId="5" borderId="1" xfId="0" applyNumberFormat="1" applyFont="1" applyFill="1" applyBorder="1">
      <alignment vertical="center"/>
    </xf>
    <xf numFmtId="0" fontId="4" fillId="5" borderId="1" xfId="0" applyFont="1" applyFill="1" applyBorder="1" applyAlignment="1">
      <alignment horizontal="center" vertical="center"/>
    </xf>
    <xf numFmtId="49" fontId="4" fillId="5" borderId="1" xfId="0" applyNumberFormat="1" applyFont="1" applyFill="1" applyBorder="1" applyAlignment="1">
      <alignment horizontal="center" vertical="center"/>
    </xf>
    <xf numFmtId="0" fontId="4" fillId="0" borderId="1" xfId="0" applyFont="1" applyBorder="1">
      <alignment vertical="center"/>
    </xf>
    <xf numFmtId="0" fontId="4" fillId="0" borderId="1" xfId="0" applyFont="1" applyBorder="1">
      <alignment vertical="center"/>
    </xf>
    <xf numFmtId="0" fontId="4" fillId="0" borderId="5" xfId="0" applyFont="1" applyBorder="1" applyAlignment="1">
      <alignment vertical="center"/>
    </xf>
    <xf numFmtId="0" fontId="4" fillId="0" borderId="7" xfId="0" applyFont="1" applyBorder="1" applyAlignment="1">
      <alignment vertical="center"/>
    </xf>
    <xf numFmtId="0" fontId="4" fillId="0" borderId="6" xfId="0" applyFont="1" applyBorder="1" applyAlignment="1">
      <alignment vertical="center"/>
    </xf>
    <xf numFmtId="0" fontId="4" fillId="0" borderId="1" xfId="0" applyFont="1" applyBorder="1">
      <alignment vertical="center"/>
    </xf>
    <xf numFmtId="0" fontId="4" fillId="0" borderId="5" xfId="0" applyFont="1" applyBorder="1" applyAlignment="1">
      <alignment vertical="center" wrapText="1"/>
    </xf>
    <xf numFmtId="0" fontId="4" fillId="0" borderId="1"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1" xfId="0" applyFont="1" applyFill="1" applyBorder="1" applyAlignment="1">
      <alignment horizontal="center" vertical="center"/>
    </xf>
    <xf numFmtId="0" fontId="4" fillId="0" borderId="1" xfId="0" applyFont="1" applyBorder="1" applyAlignment="1">
      <alignment vertical="center"/>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xf>
    <xf numFmtId="49" fontId="4" fillId="4" borderId="2"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49" fontId="4" fillId="4" borderId="4" xfId="0" applyNumberFormat="1" applyFont="1" applyFill="1" applyBorder="1" applyAlignment="1">
      <alignment horizontal="center" vertical="center"/>
    </xf>
    <xf numFmtId="0" fontId="4" fillId="5" borderId="2" xfId="0" applyFont="1" applyFill="1" applyBorder="1" applyAlignment="1">
      <alignment vertical="center" wrapText="1"/>
    </xf>
    <xf numFmtId="0" fontId="4" fillId="5" borderId="3" xfId="0" applyFont="1" applyFill="1" applyBorder="1" applyAlignment="1">
      <alignment vertical="center" wrapText="1"/>
    </xf>
    <xf numFmtId="0" fontId="4" fillId="5" borderId="4" xfId="0" applyFont="1" applyFill="1" applyBorder="1" applyAlignment="1">
      <alignment vertical="center" wrapText="1"/>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0</xdr:colOff>
      <xdr:row>11</xdr:row>
      <xdr:rowOff>0</xdr:rowOff>
    </xdr:from>
    <xdr:to>
      <xdr:col>13</xdr:col>
      <xdr:colOff>295275</xdr:colOff>
      <xdr:row>28</xdr:row>
      <xdr:rowOff>0</xdr:rowOff>
    </xdr:to>
    <xdr:sp macro="" textlink="">
      <xdr:nvSpPr>
        <xdr:cNvPr id="2" name="正方形/長方形 1"/>
        <xdr:cNvSpPr/>
      </xdr:nvSpPr>
      <xdr:spPr>
        <a:xfrm>
          <a:off x="1057275" y="1885950"/>
          <a:ext cx="3819525" cy="29146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latin typeface="Meiryo UI" panose="020B0604030504040204" pitchFamily="50" charset="-128"/>
              <a:ea typeface="Meiryo UI" panose="020B0604030504040204" pitchFamily="50" charset="-128"/>
            </a:rPr>
            <a:t>NAS</a:t>
          </a:r>
          <a:endParaRPr kumimoji="1" lang="ja-JP" altLang="en-US" sz="11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16</xdr:col>
      <xdr:colOff>0</xdr:colOff>
      <xdr:row>11</xdr:row>
      <xdr:rowOff>0</xdr:rowOff>
    </xdr:from>
    <xdr:to>
      <xdr:col>34</xdr:col>
      <xdr:colOff>0</xdr:colOff>
      <xdr:row>31</xdr:row>
      <xdr:rowOff>114300</xdr:rowOff>
    </xdr:to>
    <xdr:sp macro="" textlink="">
      <xdr:nvSpPr>
        <xdr:cNvPr id="3" name="正方形/長方形 2"/>
        <xdr:cNvSpPr/>
      </xdr:nvSpPr>
      <xdr:spPr>
        <a:xfrm>
          <a:off x="5638800" y="1885950"/>
          <a:ext cx="6343650" cy="35433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latin typeface="Meiryo UI" panose="020B0604030504040204" pitchFamily="50" charset="-128"/>
              <a:ea typeface="Meiryo UI" panose="020B0604030504040204" pitchFamily="50" charset="-128"/>
            </a:rPr>
            <a:t>DB</a:t>
          </a:r>
          <a:endParaRPr kumimoji="1" lang="ja-JP" altLang="en-US" sz="11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17</xdr:col>
      <xdr:colOff>0</xdr:colOff>
      <xdr:row>13</xdr:row>
      <xdr:rowOff>0</xdr:rowOff>
    </xdr:from>
    <xdr:to>
      <xdr:col>26</xdr:col>
      <xdr:colOff>0</xdr:colOff>
      <xdr:row>30</xdr:row>
      <xdr:rowOff>0</xdr:rowOff>
    </xdr:to>
    <xdr:sp macro="" textlink="">
      <xdr:nvSpPr>
        <xdr:cNvPr id="4" name="正方形/長方形 3"/>
        <xdr:cNvSpPr/>
      </xdr:nvSpPr>
      <xdr:spPr>
        <a:xfrm>
          <a:off x="5991225" y="2228850"/>
          <a:ext cx="3171825" cy="29146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latin typeface="Meiryo UI" panose="020B0604030504040204" pitchFamily="50" charset="-128"/>
              <a:ea typeface="Meiryo UI" panose="020B0604030504040204" pitchFamily="50" charset="-128"/>
            </a:rPr>
            <a:t>スキーマ</a:t>
          </a:r>
          <a:r>
            <a:rPr kumimoji="1" lang="en-US" altLang="ja-JP" sz="1100" b="1">
              <a:solidFill>
                <a:sysClr val="windowText" lastClr="000000"/>
              </a:solidFill>
              <a:latin typeface="Meiryo UI" panose="020B0604030504040204" pitchFamily="50" charset="-128"/>
              <a:ea typeface="Meiryo UI" panose="020B0604030504040204" pitchFamily="50" charset="-128"/>
            </a:rPr>
            <a:t>0</a:t>
          </a:r>
          <a:endParaRPr kumimoji="1" lang="ja-JP" altLang="en-US" sz="11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209550</xdr:colOff>
      <xdr:row>18</xdr:row>
      <xdr:rowOff>6287</xdr:rowOff>
    </xdr:from>
    <xdr:to>
      <xdr:col>18</xdr:col>
      <xdr:colOff>0</xdr:colOff>
      <xdr:row>24</xdr:row>
      <xdr:rowOff>6287</xdr:rowOff>
    </xdr:to>
    <xdr:cxnSp macro="">
      <xdr:nvCxnSpPr>
        <xdr:cNvPr id="5" name="カギ線コネクタ 4"/>
        <xdr:cNvCxnSpPr>
          <a:stCxn id="23" idx="3"/>
          <a:endCxn id="11" idx="2"/>
        </xdr:cNvCxnSpPr>
      </xdr:nvCxnSpPr>
      <xdr:spPr>
        <a:xfrm flipV="1">
          <a:off x="2676525" y="3092387"/>
          <a:ext cx="3667125" cy="1028700"/>
        </a:xfrm>
        <a:prstGeom prst="bentConnector3">
          <a:avLst>
            <a:gd name="adj1" fmla="val 50000"/>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176214</xdr:colOff>
      <xdr:row>21</xdr:row>
      <xdr:rowOff>12572</xdr:rowOff>
    </xdr:from>
    <xdr:to>
      <xdr:col>23</xdr:col>
      <xdr:colOff>176214</xdr:colOff>
      <xdr:row>22</xdr:row>
      <xdr:rowOff>200024</xdr:rowOff>
    </xdr:to>
    <xdr:cxnSp macro="">
      <xdr:nvCxnSpPr>
        <xdr:cNvPr id="6" name="カギ線コネクタ 5"/>
        <xdr:cNvCxnSpPr>
          <a:stCxn id="12" idx="3"/>
          <a:endCxn id="18" idx="1"/>
        </xdr:cNvCxnSpPr>
      </xdr:nvCxnSpPr>
      <xdr:spPr>
        <a:xfrm rot="5400000">
          <a:off x="7411975" y="3073336"/>
          <a:ext cx="330327" cy="1409700"/>
        </a:xfrm>
        <a:prstGeom prst="bentConnector3">
          <a:avLst>
            <a:gd name="adj1" fmla="val 50000"/>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13</xdr:row>
      <xdr:rowOff>0</xdr:rowOff>
    </xdr:from>
    <xdr:to>
      <xdr:col>7</xdr:col>
      <xdr:colOff>209550</xdr:colOff>
      <xdr:row>17</xdr:row>
      <xdr:rowOff>12573</xdr:rowOff>
    </xdr:to>
    <xdr:sp macro="" textlink="">
      <xdr:nvSpPr>
        <xdr:cNvPr id="7" name="フローチャート: 書類 6"/>
        <xdr:cNvSpPr/>
      </xdr:nvSpPr>
      <xdr:spPr>
        <a:xfrm>
          <a:off x="1409700" y="2228850"/>
          <a:ext cx="1266825" cy="698373"/>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latin typeface="Meiryo UI" panose="020B0604030504040204" pitchFamily="50" charset="-128"/>
              <a:ea typeface="Meiryo UI" panose="020B0604030504040204" pitchFamily="50" charset="-128"/>
            </a:rPr>
            <a:t>Zip</a:t>
          </a:r>
          <a:r>
            <a:rPr kumimoji="1" lang="ja-JP" altLang="en-US" sz="1100" b="1">
              <a:latin typeface="Meiryo UI" panose="020B0604030504040204" pitchFamily="50" charset="-128"/>
              <a:ea typeface="Meiryo UI" panose="020B0604030504040204" pitchFamily="50" charset="-128"/>
            </a:rPr>
            <a:t>ファイル</a:t>
          </a:r>
          <a:endParaRPr kumimoji="1" lang="en-US" altLang="ja-JP" sz="1100" b="1">
            <a:latin typeface="Meiryo UI" panose="020B0604030504040204" pitchFamily="50" charset="-128"/>
            <a:ea typeface="Meiryo UI" panose="020B0604030504040204" pitchFamily="50" charset="-128"/>
          </a:endParaRPr>
        </a:p>
        <a:p>
          <a:pPr algn="ctr"/>
          <a:r>
            <a:rPr kumimoji="1" lang="ja-JP" altLang="en-US" sz="1100" b="1">
              <a:latin typeface="Meiryo UI" panose="020B0604030504040204" pitchFamily="50" charset="-128"/>
              <a:ea typeface="Meiryo UI" panose="020B0604030504040204" pitchFamily="50" charset="-128"/>
            </a:rPr>
            <a:t>（</a:t>
          </a:r>
          <a:r>
            <a:rPr kumimoji="1" lang="en-US" altLang="ja-JP" sz="1100" b="1">
              <a:latin typeface="Meiryo UI" panose="020B0604030504040204" pitchFamily="50" charset="-128"/>
              <a:ea typeface="Meiryo UI" panose="020B0604030504040204" pitchFamily="50" charset="-128"/>
            </a:rPr>
            <a:t>MML</a:t>
          </a:r>
          <a:r>
            <a:rPr kumimoji="1" lang="ja-JP" altLang="en-US" sz="1100" b="1">
              <a:latin typeface="Meiryo UI" panose="020B0604030504040204" pitchFamily="50" charset="-128"/>
              <a:ea typeface="Meiryo UI" panose="020B0604030504040204" pitchFamily="50" charset="-128"/>
            </a:rPr>
            <a:t>）</a:t>
          </a:r>
        </a:p>
      </xdr:txBody>
    </xdr:sp>
    <xdr:clientData/>
  </xdr:twoCellAnchor>
  <xdr:twoCellAnchor>
    <xdr:from>
      <xdr:col>8</xdr:col>
      <xdr:colOff>161926</xdr:colOff>
      <xdr:row>12</xdr:row>
      <xdr:rowOff>152400</xdr:rowOff>
    </xdr:from>
    <xdr:to>
      <xdr:col>15</xdr:col>
      <xdr:colOff>19050</xdr:colOff>
      <xdr:row>17</xdr:row>
      <xdr:rowOff>152400</xdr:rowOff>
    </xdr:to>
    <xdr:sp macro="" textlink="">
      <xdr:nvSpPr>
        <xdr:cNvPr id="8" name="角丸四角形吹き出し 7"/>
        <xdr:cNvSpPr/>
      </xdr:nvSpPr>
      <xdr:spPr>
        <a:xfrm>
          <a:off x="2981326" y="2562225"/>
          <a:ext cx="2324099" cy="1000125"/>
        </a:xfrm>
        <a:prstGeom prst="wedgeRoundRectCallout">
          <a:avLst>
            <a:gd name="adj1" fmla="val -58845"/>
            <a:gd name="adj2" fmla="val 75721"/>
            <a:gd name="adj3" fmla="val 16667"/>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altLang="ja-JP" sz="1100" b="0">
              <a:latin typeface="Meiryo UI" panose="020B0604030504040204" pitchFamily="50" charset="-128"/>
              <a:ea typeface="Meiryo UI" panose="020B0604030504040204" pitchFamily="50" charset="-128"/>
            </a:rPr>
            <a:t>NAS</a:t>
          </a:r>
          <a:r>
            <a:rPr kumimoji="1" lang="ja-JP" altLang="en-US" sz="1100" b="0">
              <a:latin typeface="Meiryo UI" panose="020B0604030504040204" pitchFamily="50" charset="-128"/>
              <a:ea typeface="Meiryo UI" panose="020B0604030504040204" pitchFamily="50" charset="-128"/>
            </a:rPr>
            <a:t>上の</a:t>
          </a:r>
          <a:r>
            <a:rPr kumimoji="1" lang="en-US" altLang="ja-JP" sz="1100" b="0">
              <a:latin typeface="Meiryo UI" panose="020B0604030504040204" pitchFamily="50" charset="-128"/>
              <a:ea typeface="Meiryo UI" panose="020B0604030504040204" pitchFamily="50" charset="-128"/>
            </a:rPr>
            <a:t>/work/delivery</a:t>
          </a:r>
          <a:r>
            <a:rPr kumimoji="1" lang="ja-JP" altLang="en-US" sz="1100" b="0">
              <a:latin typeface="Meiryo UI" panose="020B0604030504040204" pitchFamily="50" charset="-128"/>
              <a:ea typeface="Meiryo UI" panose="020B0604030504040204" pitchFamily="50" charset="-128"/>
            </a:rPr>
            <a:t>配下に</a:t>
          </a:r>
          <a:endParaRPr kumimoji="1" lang="en-US" altLang="ja-JP" sz="1100" b="0">
            <a:latin typeface="Meiryo UI" panose="020B0604030504040204" pitchFamily="50" charset="-128"/>
            <a:ea typeface="Meiryo UI" panose="020B0604030504040204" pitchFamily="50" charset="-128"/>
          </a:endParaRPr>
        </a:p>
        <a:p>
          <a:pPr algn="l"/>
          <a:r>
            <a:rPr kumimoji="1" lang="ja-JP" altLang="en-US" sz="1100" b="0">
              <a:latin typeface="Meiryo UI" panose="020B0604030504040204" pitchFamily="50" charset="-128"/>
              <a:ea typeface="Meiryo UI" panose="020B0604030504040204" pitchFamily="50" charset="-128"/>
            </a:rPr>
            <a:t>取り込んだ</a:t>
          </a:r>
          <a:r>
            <a:rPr kumimoji="1" lang="en-US" altLang="ja-JP" sz="1100" b="0">
              <a:latin typeface="Meiryo UI" panose="020B0604030504040204" pitchFamily="50" charset="-128"/>
              <a:ea typeface="Meiryo UI" panose="020B0604030504040204" pitchFamily="50" charset="-128"/>
            </a:rPr>
            <a:t>Zip</a:t>
          </a:r>
          <a:r>
            <a:rPr kumimoji="1" lang="ja-JP" altLang="en-US" sz="1100" b="0">
              <a:latin typeface="Meiryo UI" panose="020B0604030504040204" pitchFamily="50" charset="-128"/>
              <a:ea typeface="Meiryo UI" panose="020B0604030504040204" pitchFamily="50" charset="-128"/>
            </a:rPr>
            <a:t>ファイルをディレクトリ構成を変更した上で、全て格納する。</a:t>
          </a:r>
          <a:endParaRPr kumimoji="1" lang="en-US" altLang="ja-JP" sz="1100" b="0">
            <a:latin typeface="Meiryo UI" panose="020B0604030504040204" pitchFamily="50" charset="-128"/>
            <a:ea typeface="Meiryo UI" panose="020B0604030504040204" pitchFamily="50" charset="-128"/>
          </a:endParaRPr>
        </a:p>
      </xdr:txBody>
    </xdr:sp>
    <xdr:clientData/>
  </xdr:twoCellAnchor>
  <xdr:twoCellAnchor>
    <xdr:from>
      <xdr:col>5</xdr:col>
      <xdr:colOff>280988</xdr:colOff>
      <xdr:row>16</xdr:row>
      <xdr:rowOff>158871</xdr:rowOff>
    </xdr:from>
    <xdr:to>
      <xdr:col>5</xdr:col>
      <xdr:colOff>280988</xdr:colOff>
      <xdr:row>22</xdr:row>
      <xdr:rowOff>0</xdr:rowOff>
    </xdr:to>
    <xdr:cxnSp macro="">
      <xdr:nvCxnSpPr>
        <xdr:cNvPr id="9" name="直線矢印コネクタ 8"/>
        <xdr:cNvCxnSpPr>
          <a:stCxn id="7" idx="2"/>
          <a:endCxn id="23" idx="0"/>
        </xdr:cNvCxnSpPr>
      </xdr:nvCxnSpPr>
      <xdr:spPr>
        <a:xfrm>
          <a:off x="2043113" y="2902071"/>
          <a:ext cx="0" cy="8698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0</xdr:colOff>
      <xdr:row>13</xdr:row>
      <xdr:rowOff>0</xdr:rowOff>
    </xdr:from>
    <xdr:to>
      <xdr:col>33</xdr:col>
      <xdr:colOff>114300</xdr:colOff>
      <xdr:row>30</xdr:row>
      <xdr:rowOff>0</xdr:rowOff>
    </xdr:to>
    <xdr:sp macro="" textlink="">
      <xdr:nvSpPr>
        <xdr:cNvPr id="10" name="正方形/長方形 9"/>
        <xdr:cNvSpPr/>
      </xdr:nvSpPr>
      <xdr:spPr>
        <a:xfrm>
          <a:off x="9515475" y="2228850"/>
          <a:ext cx="2228850" cy="29146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latin typeface="Meiryo UI" panose="020B0604030504040204" pitchFamily="50" charset="-128"/>
              <a:ea typeface="Meiryo UI" panose="020B0604030504040204" pitchFamily="50" charset="-128"/>
            </a:rPr>
            <a:t>スキーマ</a:t>
          </a:r>
          <a:r>
            <a:rPr kumimoji="1" lang="en-US" altLang="ja-JP" sz="1100" b="1">
              <a:solidFill>
                <a:sysClr val="windowText" lastClr="000000"/>
              </a:solidFill>
              <a:latin typeface="Meiryo UI" panose="020B0604030504040204" pitchFamily="50" charset="-128"/>
              <a:ea typeface="Meiryo UI" panose="020B0604030504040204" pitchFamily="50" charset="-128"/>
            </a:rPr>
            <a:t>4</a:t>
          </a:r>
          <a:endParaRPr kumimoji="1" lang="ja-JP" altLang="en-US" sz="11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18</xdr:col>
      <xdr:colOff>0</xdr:colOff>
      <xdr:row>15</xdr:row>
      <xdr:rowOff>0</xdr:rowOff>
    </xdr:from>
    <xdr:to>
      <xdr:col>21</xdr:col>
      <xdr:colOff>0</xdr:colOff>
      <xdr:row>21</xdr:row>
      <xdr:rowOff>12573</xdr:rowOff>
    </xdr:to>
    <xdr:sp macro="" textlink="">
      <xdr:nvSpPr>
        <xdr:cNvPr id="11" name="フローチャート: 磁気ディスク 10"/>
        <xdr:cNvSpPr/>
      </xdr:nvSpPr>
      <xdr:spPr>
        <a:xfrm>
          <a:off x="6343650" y="2571750"/>
          <a:ext cx="1057275" cy="1041273"/>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en-US" altLang="ja-JP" sz="1100" b="1">
              <a:latin typeface="Meiryo UI" panose="020B0604030504040204" pitchFamily="50" charset="-128"/>
              <a:ea typeface="Meiryo UI" panose="020B0604030504040204" pitchFamily="50" charset="-128"/>
            </a:rPr>
            <a:t>Zip</a:t>
          </a:r>
          <a:r>
            <a:rPr kumimoji="1" lang="ja-JP" altLang="en-US" sz="1100" b="1">
              <a:latin typeface="Meiryo UI" panose="020B0604030504040204" pitchFamily="50" charset="-128"/>
              <a:ea typeface="Meiryo UI" panose="020B0604030504040204" pitchFamily="50" charset="-128"/>
            </a:rPr>
            <a:t>ファイル</a:t>
          </a:r>
          <a:endParaRPr kumimoji="1" lang="en-US" altLang="ja-JP" sz="1100" b="1">
            <a:latin typeface="Meiryo UI" panose="020B0604030504040204" pitchFamily="50" charset="-128"/>
            <a:ea typeface="Meiryo UI" panose="020B0604030504040204" pitchFamily="50" charset="-128"/>
          </a:endParaRPr>
        </a:p>
        <a:p>
          <a:pPr algn="ctr"/>
          <a:r>
            <a:rPr kumimoji="1" lang="ja-JP" altLang="en-US" sz="1100" b="1">
              <a:latin typeface="Meiryo UI" panose="020B0604030504040204" pitchFamily="50" charset="-128"/>
              <a:ea typeface="Meiryo UI" panose="020B0604030504040204" pitchFamily="50" charset="-128"/>
            </a:rPr>
            <a:t>管理</a:t>
          </a:r>
        </a:p>
      </xdr:txBody>
    </xdr:sp>
    <xdr:clientData/>
  </xdr:twoCellAnchor>
  <xdr:twoCellAnchor>
    <xdr:from>
      <xdr:col>22</xdr:col>
      <xdr:colOff>0</xdr:colOff>
      <xdr:row>15</xdr:row>
      <xdr:rowOff>0</xdr:rowOff>
    </xdr:from>
    <xdr:to>
      <xdr:col>25</xdr:col>
      <xdr:colOff>0</xdr:colOff>
      <xdr:row>21</xdr:row>
      <xdr:rowOff>12573</xdr:rowOff>
    </xdr:to>
    <xdr:sp macro="" textlink="">
      <xdr:nvSpPr>
        <xdr:cNvPr id="12" name="フローチャート: 磁気ディスク 11"/>
        <xdr:cNvSpPr/>
      </xdr:nvSpPr>
      <xdr:spPr>
        <a:xfrm>
          <a:off x="7753350" y="2571750"/>
          <a:ext cx="1057275" cy="1041273"/>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b="1">
              <a:latin typeface="Meiryo UI" panose="020B0604030504040204" pitchFamily="50" charset="-128"/>
              <a:ea typeface="Meiryo UI" panose="020B0604030504040204" pitchFamily="50" charset="-128"/>
            </a:rPr>
            <a:t>利活用可能</a:t>
          </a:r>
          <a:endParaRPr kumimoji="1" lang="en-US" altLang="ja-JP" sz="1100" b="1">
            <a:latin typeface="Meiryo UI" panose="020B0604030504040204" pitchFamily="50" charset="-128"/>
            <a:ea typeface="Meiryo UI" panose="020B0604030504040204" pitchFamily="50" charset="-128"/>
          </a:endParaRPr>
        </a:p>
        <a:p>
          <a:pPr algn="ctr"/>
          <a:r>
            <a:rPr kumimoji="1" lang="ja-JP" altLang="en-US" sz="1100" b="1">
              <a:latin typeface="Meiryo UI" panose="020B0604030504040204" pitchFamily="50" charset="-128"/>
              <a:ea typeface="Meiryo UI" panose="020B0604030504040204" pitchFamily="50" charset="-128"/>
            </a:rPr>
            <a:t>患者</a:t>
          </a:r>
          <a:r>
            <a:rPr kumimoji="1" lang="en-US" altLang="ja-JP" sz="1100" b="1">
              <a:latin typeface="Meiryo UI" panose="020B0604030504040204" pitchFamily="50" charset="-128"/>
              <a:ea typeface="Meiryo UI" panose="020B0604030504040204" pitchFamily="50" charset="-128"/>
            </a:rPr>
            <a:t>ID</a:t>
          </a:r>
          <a:endParaRPr kumimoji="1" lang="ja-JP" altLang="en-US" sz="1100" b="1">
            <a:latin typeface="Meiryo UI" panose="020B0604030504040204" pitchFamily="50" charset="-128"/>
            <a:ea typeface="Meiryo UI" panose="020B0604030504040204" pitchFamily="50" charset="-128"/>
          </a:endParaRPr>
        </a:p>
      </xdr:txBody>
    </xdr:sp>
    <xdr:clientData/>
  </xdr:twoCellAnchor>
  <xdr:twoCellAnchor>
    <xdr:from>
      <xdr:col>28</xdr:col>
      <xdr:colOff>0</xdr:colOff>
      <xdr:row>15</xdr:row>
      <xdr:rowOff>0</xdr:rowOff>
    </xdr:from>
    <xdr:to>
      <xdr:col>32</xdr:col>
      <xdr:colOff>219075</xdr:colOff>
      <xdr:row>22</xdr:row>
      <xdr:rowOff>41148</xdr:rowOff>
    </xdr:to>
    <xdr:grpSp>
      <xdr:nvGrpSpPr>
        <xdr:cNvPr id="13" name="グループ化 12"/>
        <xdr:cNvGrpSpPr/>
      </xdr:nvGrpSpPr>
      <xdr:grpSpPr>
        <a:xfrm>
          <a:off x="9867900" y="3009900"/>
          <a:ext cx="1628775" cy="1441323"/>
          <a:chOff x="9163050" y="4810125"/>
          <a:chExt cx="1628775" cy="1441323"/>
        </a:xfrm>
      </xdr:grpSpPr>
      <xdr:sp macro="" textlink="">
        <xdr:nvSpPr>
          <xdr:cNvPr id="14" name="フローチャート: 磁気ディスク 13"/>
          <xdr:cNvSpPr/>
        </xdr:nvSpPr>
        <xdr:spPr>
          <a:xfrm>
            <a:off x="9382125" y="5038725"/>
            <a:ext cx="1409700" cy="1212723"/>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en-US" altLang="ja-JP" sz="1100" b="1">
                <a:latin typeface="Meiryo UI" panose="020B0604030504040204" pitchFamily="50" charset="-128"/>
                <a:ea typeface="Meiryo UI" panose="020B0604030504040204" pitchFamily="50" charset="-128"/>
              </a:rPr>
              <a:t>MML</a:t>
            </a:r>
            <a:r>
              <a:rPr kumimoji="1" lang="ja-JP" altLang="en-US" sz="1100" b="1">
                <a:latin typeface="Meiryo UI" panose="020B0604030504040204" pitchFamily="50" charset="-128"/>
                <a:ea typeface="Meiryo UI" panose="020B0604030504040204" pitchFamily="50" charset="-128"/>
              </a:rPr>
              <a:t>取込結果</a:t>
            </a:r>
          </a:p>
        </xdr:txBody>
      </xdr:sp>
      <xdr:sp macro="" textlink="">
        <xdr:nvSpPr>
          <xdr:cNvPr id="15" name="フローチャート: 磁気ディスク 14"/>
          <xdr:cNvSpPr/>
        </xdr:nvSpPr>
        <xdr:spPr>
          <a:xfrm>
            <a:off x="9267825" y="4924425"/>
            <a:ext cx="1409700" cy="1212723"/>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en-US" altLang="ja-JP" sz="1100" b="1">
                <a:latin typeface="Meiryo UI" panose="020B0604030504040204" pitchFamily="50" charset="-128"/>
                <a:ea typeface="Meiryo UI" panose="020B0604030504040204" pitchFamily="50" charset="-128"/>
              </a:rPr>
              <a:t>MML</a:t>
            </a:r>
            <a:r>
              <a:rPr kumimoji="1" lang="ja-JP" altLang="en-US" sz="1100" b="1">
                <a:latin typeface="Meiryo UI" panose="020B0604030504040204" pitchFamily="50" charset="-128"/>
                <a:ea typeface="Meiryo UI" panose="020B0604030504040204" pitchFamily="50" charset="-128"/>
              </a:rPr>
              <a:t>取込結果</a:t>
            </a:r>
          </a:p>
        </xdr:txBody>
      </xdr:sp>
      <xdr:sp macro="" textlink="">
        <xdr:nvSpPr>
          <xdr:cNvPr id="16" name="フローチャート: 磁気ディスク 15"/>
          <xdr:cNvSpPr/>
        </xdr:nvSpPr>
        <xdr:spPr>
          <a:xfrm>
            <a:off x="9163050" y="4810125"/>
            <a:ext cx="1409700" cy="1212723"/>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en-US" altLang="ja-JP" sz="1100" b="1">
                <a:latin typeface="Meiryo UI" panose="020B0604030504040204" pitchFamily="50" charset="-128"/>
                <a:ea typeface="Meiryo UI" panose="020B0604030504040204" pitchFamily="50" charset="-128"/>
              </a:rPr>
              <a:t>MML</a:t>
            </a:r>
            <a:r>
              <a:rPr kumimoji="1" lang="ja-JP" altLang="en-US" sz="1100" b="1">
                <a:latin typeface="Meiryo UI" panose="020B0604030504040204" pitchFamily="50" charset="-128"/>
                <a:ea typeface="Meiryo UI" panose="020B0604030504040204" pitchFamily="50" charset="-128"/>
              </a:rPr>
              <a:t>取込結果</a:t>
            </a:r>
          </a:p>
        </xdr:txBody>
      </xdr:sp>
    </xdr:grpSp>
    <xdr:clientData/>
  </xdr:twoCellAnchor>
  <xdr:oneCellAnchor>
    <xdr:from>
      <xdr:col>15</xdr:col>
      <xdr:colOff>0</xdr:colOff>
      <xdr:row>16</xdr:row>
      <xdr:rowOff>0</xdr:rowOff>
    </xdr:from>
    <xdr:ext cx="1031051" cy="325217"/>
    <xdr:sp macro="" textlink="">
      <xdr:nvSpPr>
        <xdr:cNvPr id="17" name="テキスト ボックス 16"/>
        <xdr:cNvSpPr txBox="1"/>
      </xdr:nvSpPr>
      <xdr:spPr>
        <a:xfrm>
          <a:off x="5286375" y="2743200"/>
          <a:ext cx="1031051"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Meiryo UI" panose="020B0604030504040204" pitchFamily="50" charset="-128"/>
              <a:ea typeface="Meiryo UI" panose="020B0604030504040204" pitchFamily="50" charset="-128"/>
            </a:rPr>
            <a:t>参照結果登録</a:t>
          </a:r>
        </a:p>
      </xdr:txBody>
    </xdr:sp>
    <xdr:clientData/>
  </xdr:oneCellAnchor>
  <xdr:twoCellAnchor>
    <xdr:from>
      <xdr:col>18</xdr:col>
      <xdr:colOff>0</xdr:colOff>
      <xdr:row>23</xdr:row>
      <xdr:rowOff>0</xdr:rowOff>
    </xdr:from>
    <xdr:to>
      <xdr:col>21</xdr:col>
      <xdr:colOff>0</xdr:colOff>
      <xdr:row>29</xdr:row>
      <xdr:rowOff>12573</xdr:rowOff>
    </xdr:to>
    <xdr:sp macro="" textlink="">
      <xdr:nvSpPr>
        <xdr:cNvPr id="18" name="フローチャート: 磁気ディスク 17"/>
        <xdr:cNvSpPr/>
      </xdr:nvSpPr>
      <xdr:spPr>
        <a:xfrm>
          <a:off x="6343650" y="3943350"/>
          <a:ext cx="1057275" cy="1041273"/>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en-US" altLang="ja-JP" sz="1100" b="1">
              <a:latin typeface="Meiryo UI" panose="020B0604030504040204" pitchFamily="50" charset="-128"/>
              <a:ea typeface="Meiryo UI" panose="020B0604030504040204" pitchFamily="50" charset="-128"/>
            </a:rPr>
            <a:t>MML</a:t>
          </a:r>
          <a:r>
            <a:rPr kumimoji="1" lang="ja-JP" altLang="en-US" sz="1100" b="1">
              <a:latin typeface="Meiryo UI" panose="020B0604030504040204" pitchFamily="50" charset="-128"/>
              <a:ea typeface="Meiryo UI" panose="020B0604030504040204" pitchFamily="50" charset="-128"/>
            </a:rPr>
            <a:t>ファイル管理</a:t>
          </a:r>
        </a:p>
      </xdr:txBody>
    </xdr:sp>
    <xdr:clientData/>
  </xdr:twoCellAnchor>
  <xdr:oneCellAnchor>
    <xdr:from>
      <xdr:col>21</xdr:col>
      <xdr:colOff>0</xdr:colOff>
      <xdr:row>22</xdr:row>
      <xdr:rowOff>0</xdr:rowOff>
    </xdr:from>
    <xdr:ext cx="1003416" cy="325217"/>
    <xdr:sp macro="" textlink="">
      <xdr:nvSpPr>
        <xdr:cNvPr id="19" name="テキスト ボックス 18"/>
        <xdr:cNvSpPr txBox="1"/>
      </xdr:nvSpPr>
      <xdr:spPr>
        <a:xfrm>
          <a:off x="7400925" y="3771900"/>
          <a:ext cx="1003416"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Meiryo UI" panose="020B0604030504040204" pitchFamily="50" charset="-128"/>
              <a:ea typeface="Meiryo UI" panose="020B0604030504040204" pitchFamily="50" charset="-128"/>
            </a:rPr>
            <a:t>ステータス更新</a:t>
          </a:r>
          <a:endParaRPr kumimoji="1" lang="en-US" altLang="ja-JP" sz="1100">
            <a:latin typeface="Meiryo UI" panose="020B0604030504040204" pitchFamily="50" charset="-128"/>
            <a:ea typeface="Meiryo UI" panose="020B0604030504040204" pitchFamily="50" charset="-128"/>
          </a:endParaRPr>
        </a:p>
      </xdr:txBody>
    </xdr:sp>
    <xdr:clientData/>
  </xdr:oneCellAnchor>
  <xdr:oneCellAnchor>
    <xdr:from>
      <xdr:col>15</xdr:col>
      <xdr:colOff>0</xdr:colOff>
      <xdr:row>24</xdr:row>
      <xdr:rowOff>0</xdr:rowOff>
    </xdr:from>
    <xdr:ext cx="1031051" cy="325217"/>
    <xdr:sp macro="" textlink="">
      <xdr:nvSpPr>
        <xdr:cNvPr id="20" name="テキスト ボックス 19"/>
        <xdr:cNvSpPr txBox="1"/>
      </xdr:nvSpPr>
      <xdr:spPr>
        <a:xfrm>
          <a:off x="5286375" y="4114800"/>
          <a:ext cx="1031051"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Meiryo UI" panose="020B0604030504040204" pitchFamily="50" charset="-128"/>
              <a:ea typeface="Meiryo UI" panose="020B0604030504040204" pitchFamily="50" charset="-128"/>
            </a:rPr>
            <a:t>参照結果登録</a:t>
          </a:r>
        </a:p>
      </xdr:txBody>
    </xdr:sp>
    <xdr:clientData/>
  </xdr:oneCellAnchor>
  <xdr:twoCellAnchor>
    <xdr:from>
      <xdr:col>3</xdr:col>
      <xdr:colOff>0</xdr:colOff>
      <xdr:row>33</xdr:row>
      <xdr:rowOff>0</xdr:rowOff>
    </xdr:from>
    <xdr:to>
      <xdr:col>34</xdr:col>
      <xdr:colOff>0</xdr:colOff>
      <xdr:row>42</xdr:row>
      <xdr:rowOff>0</xdr:rowOff>
    </xdr:to>
    <xdr:sp macro="" textlink="">
      <xdr:nvSpPr>
        <xdr:cNvPr id="21" name="正方形/長方形 20"/>
        <xdr:cNvSpPr/>
      </xdr:nvSpPr>
      <xdr:spPr>
        <a:xfrm>
          <a:off x="1057275" y="5657850"/>
          <a:ext cx="10925175" cy="15430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latin typeface="Meiryo UI" panose="020B0604030504040204" pitchFamily="50" charset="-128"/>
              <a:ea typeface="Meiryo UI" panose="020B0604030504040204" pitchFamily="50" charset="-128"/>
            </a:rPr>
            <a:t>アクセス記録サーバ</a:t>
          </a:r>
        </a:p>
      </xdr:txBody>
    </xdr:sp>
    <xdr:clientData/>
  </xdr:twoCellAnchor>
  <xdr:twoCellAnchor>
    <xdr:from>
      <xdr:col>3</xdr:col>
      <xdr:colOff>190500</xdr:colOff>
      <xdr:row>35</xdr:row>
      <xdr:rowOff>0</xdr:rowOff>
    </xdr:from>
    <xdr:to>
      <xdr:col>15</xdr:col>
      <xdr:colOff>238125</xdr:colOff>
      <xdr:row>41</xdr:row>
      <xdr:rowOff>0</xdr:rowOff>
    </xdr:to>
    <xdr:sp macro="" textlink="">
      <xdr:nvSpPr>
        <xdr:cNvPr id="22" name="角丸四角形 21"/>
        <xdr:cNvSpPr/>
      </xdr:nvSpPr>
      <xdr:spPr>
        <a:xfrm>
          <a:off x="1247775" y="6000750"/>
          <a:ext cx="4276725" cy="1028700"/>
        </a:xfrm>
        <a:prstGeom prst="roundRect">
          <a:avLst/>
        </a:prstGeom>
        <a:noFill/>
        <a:ln w="254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0</xdr:colOff>
      <xdr:row>22</xdr:row>
      <xdr:rowOff>0</xdr:rowOff>
    </xdr:from>
    <xdr:to>
      <xdr:col>7</xdr:col>
      <xdr:colOff>209550</xdr:colOff>
      <xdr:row>26</xdr:row>
      <xdr:rowOff>12573</xdr:rowOff>
    </xdr:to>
    <xdr:sp macro="" textlink="">
      <xdr:nvSpPr>
        <xdr:cNvPr id="23" name="フローチャート: 書類 22"/>
        <xdr:cNvSpPr/>
      </xdr:nvSpPr>
      <xdr:spPr>
        <a:xfrm>
          <a:off x="1409700" y="4410075"/>
          <a:ext cx="1266825" cy="812673"/>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latin typeface="Meiryo UI" panose="020B0604030504040204" pitchFamily="50" charset="-128"/>
              <a:ea typeface="Meiryo UI" panose="020B0604030504040204" pitchFamily="50" charset="-128"/>
            </a:rPr>
            <a:t>Zip</a:t>
          </a:r>
          <a:r>
            <a:rPr kumimoji="1" lang="ja-JP" altLang="en-US" sz="1100" b="1">
              <a:latin typeface="Meiryo UI" panose="020B0604030504040204" pitchFamily="50" charset="-128"/>
              <a:ea typeface="Meiryo UI" panose="020B0604030504040204" pitchFamily="50" charset="-128"/>
            </a:rPr>
            <a:t>ファイル</a:t>
          </a:r>
          <a:endParaRPr kumimoji="1" lang="en-US" altLang="ja-JP" sz="1100" b="1">
            <a:latin typeface="Meiryo UI" panose="020B0604030504040204" pitchFamily="50" charset="-128"/>
            <a:ea typeface="Meiryo UI" panose="020B0604030504040204" pitchFamily="50" charset="-128"/>
          </a:endParaRPr>
        </a:p>
        <a:p>
          <a:pPr algn="ctr"/>
          <a:r>
            <a:rPr kumimoji="1" lang="ja-JP" altLang="en-US" sz="1100" b="1">
              <a:latin typeface="Meiryo UI" panose="020B0604030504040204" pitchFamily="50" charset="-128"/>
              <a:ea typeface="Meiryo UI" panose="020B0604030504040204" pitchFamily="50" charset="-128"/>
            </a:rPr>
            <a:t>（</a:t>
          </a:r>
          <a:r>
            <a:rPr kumimoji="1" lang="en-US" altLang="ja-JP" sz="1100" b="1">
              <a:latin typeface="Meiryo UI" panose="020B0604030504040204" pitchFamily="50" charset="-128"/>
              <a:ea typeface="Meiryo UI" panose="020B0604030504040204" pitchFamily="50" charset="-128"/>
            </a:rPr>
            <a:t>MML</a:t>
          </a:r>
          <a:r>
            <a:rPr kumimoji="1" lang="ja-JP" altLang="en-US" sz="1100" b="1">
              <a:latin typeface="Meiryo UI" panose="020B0604030504040204" pitchFamily="50" charset="-128"/>
              <a:ea typeface="Meiryo UI" panose="020B0604030504040204" pitchFamily="50" charset="-128"/>
            </a:rPr>
            <a:t>）</a:t>
          </a:r>
        </a:p>
      </xdr:txBody>
    </xdr:sp>
    <xdr:clientData/>
  </xdr:twoCellAnchor>
  <xdr:oneCellAnchor>
    <xdr:from>
      <xdr:col>6</xdr:col>
      <xdr:colOff>0</xdr:colOff>
      <xdr:row>19</xdr:row>
      <xdr:rowOff>0</xdr:rowOff>
    </xdr:from>
    <xdr:ext cx="896592" cy="325217"/>
    <xdr:sp macro="" textlink="">
      <xdr:nvSpPr>
        <xdr:cNvPr id="24" name="テキスト ボックス 23"/>
        <xdr:cNvSpPr txBox="1"/>
      </xdr:nvSpPr>
      <xdr:spPr>
        <a:xfrm>
          <a:off x="2114550" y="3257550"/>
          <a:ext cx="896592"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Meiryo UI" panose="020B0604030504040204" pitchFamily="50" charset="-128"/>
              <a:ea typeface="Meiryo UI" panose="020B0604030504040204" pitchFamily="50" charset="-128"/>
            </a:rPr>
            <a:t>ファイルコピー</a:t>
          </a:r>
        </a:p>
      </xdr:txBody>
    </xdr:sp>
    <xdr:clientData/>
  </xdr:oneCellAnchor>
  <xdr:twoCellAnchor>
    <xdr:from>
      <xdr:col>7</xdr:col>
      <xdr:colOff>209550</xdr:colOff>
      <xdr:row>38</xdr:row>
      <xdr:rowOff>6287</xdr:rowOff>
    </xdr:from>
    <xdr:to>
      <xdr:col>11</xdr:col>
      <xdr:colOff>0</xdr:colOff>
      <xdr:row>38</xdr:row>
      <xdr:rowOff>7839</xdr:rowOff>
    </xdr:to>
    <xdr:cxnSp macro="">
      <xdr:nvCxnSpPr>
        <xdr:cNvPr id="25" name="カギ線コネクタ 24"/>
        <xdr:cNvCxnSpPr>
          <a:stCxn id="26" idx="3"/>
          <a:endCxn id="31" idx="1"/>
        </xdr:cNvCxnSpPr>
      </xdr:nvCxnSpPr>
      <xdr:spPr>
        <a:xfrm>
          <a:off x="2676525" y="6521387"/>
          <a:ext cx="1200150" cy="1552"/>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36</xdr:row>
      <xdr:rowOff>0</xdr:rowOff>
    </xdr:from>
    <xdr:to>
      <xdr:col>7</xdr:col>
      <xdr:colOff>209550</xdr:colOff>
      <xdr:row>40</xdr:row>
      <xdr:rowOff>12573</xdr:rowOff>
    </xdr:to>
    <xdr:sp macro="" textlink="">
      <xdr:nvSpPr>
        <xdr:cNvPr id="26" name="フローチャート: 書類 25"/>
        <xdr:cNvSpPr/>
      </xdr:nvSpPr>
      <xdr:spPr>
        <a:xfrm>
          <a:off x="1409700" y="6172200"/>
          <a:ext cx="1266825" cy="698373"/>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latin typeface="Meiryo UI" panose="020B0604030504040204" pitchFamily="50" charset="-128"/>
              <a:ea typeface="Meiryo UI" panose="020B0604030504040204" pitchFamily="50" charset="-128"/>
            </a:rPr>
            <a:t>Zip</a:t>
          </a:r>
          <a:r>
            <a:rPr kumimoji="1" lang="ja-JP" altLang="en-US" sz="1100" b="1">
              <a:latin typeface="Meiryo UI" panose="020B0604030504040204" pitchFamily="50" charset="-128"/>
              <a:ea typeface="Meiryo UI" panose="020B0604030504040204" pitchFamily="50" charset="-128"/>
            </a:rPr>
            <a:t>ファイル</a:t>
          </a:r>
          <a:endParaRPr kumimoji="1" lang="en-US" altLang="ja-JP" sz="1100" b="1">
            <a:latin typeface="Meiryo UI" panose="020B0604030504040204" pitchFamily="50" charset="-128"/>
            <a:ea typeface="Meiryo UI" panose="020B0604030504040204" pitchFamily="50" charset="-128"/>
          </a:endParaRPr>
        </a:p>
        <a:p>
          <a:pPr algn="ctr"/>
          <a:r>
            <a:rPr kumimoji="1" lang="ja-JP" altLang="en-US" sz="1100" b="1">
              <a:latin typeface="Meiryo UI" panose="020B0604030504040204" pitchFamily="50" charset="-128"/>
              <a:ea typeface="Meiryo UI" panose="020B0604030504040204" pitchFamily="50" charset="-128"/>
            </a:rPr>
            <a:t>（</a:t>
          </a:r>
          <a:r>
            <a:rPr kumimoji="1" lang="en-US" altLang="ja-JP" sz="1100" b="1">
              <a:latin typeface="Meiryo UI" panose="020B0604030504040204" pitchFamily="50" charset="-128"/>
              <a:ea typeface="Meiryo UI" panose="020B0604030504040204" pitchFamily="50" charset="-128"/>
            </a:rPr>
            <a:t>MML</a:t>
          </a:r>
          <a:r>
            <a:rPr kumimoji="1" lang="ja-JP" altLang="en-US" sz="1100" b="1">
              <a:latin typeface="Meiryo UI" panose="020B0604030504040204" pitchFamily="50" charset="-128"/>
              <a:ea typeface="Meiryo UI" panose="020B0604030504040204" pitchFamily="50" charset="-128"/>
            </a:rPr>
            <a:t>）</a:t>
          </a:r>
        </a:p>
      </xdr:txBody>
    </xdr:sp>
    <xdr:clientData/>
  </xdr:twoCellAnchor>
  <xdr:oneCellAnchor>
    <xdr:from>
      <xdr:col>8</xdr:col>
      <xdr:colOff>0</xdr:colOff>
      <xdr:row>36</xdr:row>
      <xdr:rowOff>66675</xdr:rowOff>
    </xdr:from>
    <xdr:ext cx="861903" cy="325217"/>
    <xdr:sp macro="" textlink="">
      <xdr:nvSpPr>
        <xdr:cNvPr id="27" name="テキスト ボックス 26"/>
        <xdr:cNvSpPr txBox="1"/>
      </xdr:nvSpPr>
      <xdr:spPr>
        <a:xfrm>
          <a:off x="2819400" y="6238875"/>
          <a:ext cx="861903"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Meiryo UI" panose="020B0604030504040204" pitchFamily="50" charset="-128"/>
              <a:ea typeface="Meiryo UI" panose="020B0604030504040204" pitchFamily="50" charset="-128"/>
            </a:rPr>
            <a:t>ファイル展開</a:t>
          </a:r>
        </a:p>
      </xdr:txBody>
    </xdr:sp>
    <xdr:clientData/>
  </xdr:oneCellAnchor>
  <xdr:twoCellAnchor>
    <xdr:from>
      <xdr:col>11</xdr:col>
      <xdr:colOff>0</xdr:colOff>
      <xdr:row>36</xdr:row>
      <xdr:rowOff>19050</xdr:rowOff>
    </xdr:from>
    <xdr:to>
      <xdr:col>14</xdr:col>
      <xdr:colOff>342900</xdr:colOff>
      <xdr:row>40</xdr:row>
      <xdr:rowOff>133349</xdr:rowOff>
    </xdr:to>
    <xdr:grpSp>
      <xdr:nvGrpSpPr>
        <xdr:cNvPr id="28" name="グループ化 27"/>
        <xdr:cNvGrpSpPr/>
      </xdr:nvGrpSpPr>
      <xdr:grpSpPr>
        <a:xfrm>
          <a:off x="3876675" y="7229475"/>
          <a:ext cx="1400175" cy="914399"/>
          <a:chOff x="5429250" y="22202775"/>
          <a:chExt cx="1400175" cy="955548"/>
        </a:xfrm>
      </xdr:grpSpPr>
      <xdr:sp macro="" textlink="">
        <xdr:nvSpPr>
          <xdr:cNvPr id="29" name="フローチャート: 書類 28"/>
          <xdr:cNvSpPr/>
        </xdr:nvSpPr>
        <xdr:spPr>
          <a:xfrm>
            <a:off x="5562600" y="22345650"/>
            <a:ext cx="1266825" cy="812673"/>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latin typeface="Meiryo UI" panose="020B0604030504040204" pitchFamily="50" charset="-128"/>
                <a:ea typeface="Meiryo UI" panose="020B0604030504040204" pitchFamily="50" charset="-128"/>
              </a:rPr>
              <a:t>Zip</a:t>
            </a:r>
            <a:r>
              <a:rPr kumimoji="1" lang="ja-JP" altLang="en-US" sz="1100" b="1">
                <a:latin typeface="Meiryo UI" panose="020B0604030504040204" pitchFamily="50" charset="-128"/>
                <a:ea typeface="Meiryo UI" panose="020B0604030504040204" pitchFamily="50" charset="-128"/>
              </a:rPr>
              <a:t>ファイル</a:t>
            </a:r>
            <a:endParaRPr kumimoji="1" lang="en-US" altLang="ja-JP" sz="1100" b="1">
              <a:latin typeface="Meiryo UI" panose="020B0604030504040204" pitchFamily="50" charset="-128"/>
              <a:ea typeface="Meiryo UI" panose="020B0604030504040204" pitchFamily="50" charset="-128"/>
            </a:endParaRPr>
          </a:p>
          <a:p>
            <a:pPr algn="ctr"/>
            <a:r>
              <a:rPr kumimoji="1" lang="ja-JP" altLang="en-US" sz="1100" b="1">
                <a:latin typeface="Meiryo UI" panose="020B0604030504040204" pitchFamily="50" charset="-128"/>
                <a:ea typeface="Meiryo UI" panose="020B0604030504040204" pitchFamily="50" charset="-128"/>
              </a:rPr>
              <a:t>（</a:t>
            </a:r>
            <a:r>
              <a:rPr kumimoji="1" lang="en-US" altLang="ja-JP" sz="1100" b="1">
                <a:latin typeface="Meiryo UI" panose="020B0604030504040204" pitchFamily="50" charset="-128"/>
                <a:ea typeface="Meiryo UI" panose="020B0604030504040204" pitchFamily="50" charset="-128"/>
              </a:rPr>
              <a:t>MML</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30" name="フローチャート: 書類 29"/>
          <xdr:cNvSpPr/>
        </xdr:nvSpPr>
        <xdr:spPr>
          <a:xfrm>
            <a:off x="5486400" y="22259925"/>
            <a:ext cx="1266825" cy="812673"/>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latin typeface="Meiryo UI" panose="020B0604030504040204" pitchFamily="50" charset="-128"/>
                <a:ea typeface="Meiryo UI" panose="020B0604030504040204" pitchFamily="50" charset="-128"/>
              </a:rPr>
              <a:t>Zip</a:t>
            </a:r>
            <a:r>
              <a:rPr kumimoji="1" lang="ja-JP" altLang="en-US" sz="1100" b="1">
                <a:latin typeface="Meiryo UI" panose="020B0604030504040204" pitchFamily="50" charset="-128"/>
                <a:ea typeface="Meiryo UI" panose="020B0604030504040204" pitchFamily="50" charset="-128"/>
              </a:rPr>
              <a:t>ファイル</a:t>
            </a:r>
            <a:endParaRPr kumimoji="1" lang="en-US" altLang="ja-JP" sz="1100" b="1">
              <a:latin typeface="Meiryo UI" panose="020B0604030504040204" pitchFamily="50" charset="-128"/>
              <a:ea typeface="Meiryo UI" panose="020B0604030504040204" pitchFamily="50" charset="-128"/>
            </a:endParaRPr>
          </a:p>
          <a:p>
            <a:pPr algn="ctr"/>
            <a:r>
              <a:rPr kumimoji="1" lang="ja-JP" altLang="en-US" sz="1100" b="1">
                <a:latin typeface="Meiryo UI" panose="020B0604030504040204" pitchFamily="50" charset="-128"/>
                <a:ea typeface="Meiryo UI" panose="020B0604030504040204" pitchFamily="50" charset="-128"/>
              </a:rPr>
              <a:t>（</a:t>
            </a:r>
            <a:r>
              <a:rPr kumimoji="1" lang="en-US" altLang="ja-JP" sz="1100" b="1">
                <a:latin typeface="Meiryo UI" panose="020B0604030504040204" pitchFamily="50" charset="-128"/>
                <a:ea typeface="Meiryo UI" panose="020B0604030504040204" pitchFamily="50" charset="-128"/>
              </a:rPr>
              <a:t>MML</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31" name="フローチャート: 書類 30"/>
          <xdr:cNvSpPr/>
        </xdr:nvSpPr>
        <xdr:spPr>
          <a:xfrm>
            <a:off x="5429250" y="22202775"/>
            <a:ext cx="1266825" cy="812673"/>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latin typeface="Meiryo UI" panose="020B0604030504040204" pitchFamily="50" charset="-128"/>
                <a:ea typeface="Meiryo UI" panose="020B0604030504040204" pitchFamily="50" charset="-128"/>
              </a:rPr>
              <a:t>MML</a:t>
            </a:r>
            <a:r>
              <a:rPr kumimoji="1" lang="ja-JP" altLang="en-US" sz="1100" b="1">
                <a:latin typeface="Meiryo UI" panose="020B0604030504040204" pitchFamily="50" charset="-128"/>
                <a:ea typeface="Meiryo UI" panose="020B0604030504040204" pitchFamily="50" charset="-128"/>
              </a:rPr>
              <a:t>ファイル</a:t>
            </a:r>
          </a:p>
        </xdr:txBody>
      </xdr:sp>
    </xdr:grpSp>
    <xdr:clientData/>
  </xdr:twoCellAnchor>
  <xdr:twoCellAnchor>
    <xdr:from>
      <xdr:col>5</xdr:col>
      <xdr:colOff>280988</xdr:colOff>
      <xdr:row>25</xdr:row>
      <xdr:rowOff>158871</xdr:rowOff>
    </xdr:from>
    <xdr:to>
      <xdr:col>5</xdr:col>
      <xdr:colOff>280988</xdr:colOff>
      <xdr:row>36</xdr:row>
      <xdr:rowOff>0</xdr:rowOff>
    </xdr:to>
    <xdr:cxnSp macro="">
      <xdr:nvCxnSpPr>
        <xdr:cNvPr id="32" name="直線矢印コネクタ 31"/>
        <xdr:cNvCxnSpPr>
          <a:stCxn id="23" idx="2"/>
          <a:endCxn id="26" idx="0"/>
        </xdr:cNvCxnSpPr>
      </xdr:nvCxnSpPr>
      <xdr:spPr>
        <a:xfrm>
          <a:off x="2043113" y="4445121"/>
          <a:ext cx="0" cy="1727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209550</xdr:colOff>
      <xdr:row>29</xdr:row>
      <xdr:rowOff>0</xdr:rowOff>
    </xdr:from>
    <xdr:to>
      <xdr:col>15</xdr:col>
      <xdr:colOff>19050</xdr:colOff>
      <xdr:row>32</xdr:row>
      <xdr:rowOff>180975</xdr:rowOff>
    </xdr:to>
    <xdr:sp macro="" textlink="">
      <xdr:nvSpPr>
        <xdr:cNvPr id="33" name="角丸四角形吹き出し 32"/>
        <xdr:cNvSpPr/>
      </xdr:nvSpPr>
      <xdr:spPr>
        <a:xfrm>
          <a:off x="3028950" y="4972050"/>
          <a:ext cx="2276475" cy="685800"/>
        </a:xfrm>
        <a:prstGeom prst="wedgeRoundRectCallout">
          <a:avLst>
            <a:gd name="adj1" fmla="val 1321"/>
            <a:gd name="adj2" fmla="val 100822"/>
            <a:gd name="adj3" fmla="val 16667"/>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altLang="ja-JP" sz="1100" b="0">
              <a:latin typeface="Meiryo UI" panose="020B0604030504040204" pitchFamily="50" charset="-128"/>
              <a:ea typeface="Meiryo UI" panose="020B0604030504040204" pitchFamily="50" charset="-128"/>
            </a:rPr>
            <a:t>MML</a:t>
          </a:r>
          <a:r>
            <a:rPr kumimoji="1" lang="ja-JP" altLang="en-US" sz="1100" b="0">
              <a:latin typeface="Meiryo UI" panose="020B0604030504040204" pitchFamily="50" charset="-128"/>
              <a:ea typeface="Meiryo UI" panose="020B0604030504040204" pitchFamily="50" charset="-128"/>
            </a:rPr>
            <a:t>取込結果への登録完了後、</a:t>
          </a:r>
          <a:endParaRPr kumimoji="1" lang="en-US" altLang="ja-JP" sz="1100" b="0">
            <a:latin typeface="Meiryo UI" panose="020B0604030504040204" pitchFamily="50" charset="-128"/>
            <a:ea typeface="Meiryo UI" panose="020B0604030504040204" pitchFamily="50" charset="-128"/>
          </a:endParaRPr>
        </a:p>
        <a:p>
          <a:pPr algn="l"/>
          <a:r>
            <a:rPr kumimoji="1" lang="ja-JP" altLang="en-US" sz="1100" b="0">
              <a:latin typeface="Meiryo UI" panose="020B0604030504040204" pitchFamily="50" charset="-128"/>
              <a:ea typeface="Meiryo UI" panose="020B0604030504040204" pitchFamily="50" charset="-128"/>
            </a:rPr>
            <a:t>ファイルを削除する。</a:t>
          </a:r>
          <a:endParaRPr kumimoji="1" lang="en-US" altLang="ja-JP" sz="1100" b="0">
            <a:latin typeface="Meiryo UI" panose="020B0604030504040204" pitchFamily="50" charset="-128"/>
            <a:ea typeface="Meiryo UI" panose="020B0604030504040204" pitchFamily="50" charset="-128"/>
          </a:endParaRPr>
        </a:p>
      </xdr:txBody>
    </xdr:sp>
    <xdr:clientData/>
  </xdr:twoCellAnchor>
  <xdr:oneCellAnchor>
    <xdr:from>
      <xdr:col>6</xdr:col>
      <xdr:colOff>0</xdr:colOff>
      <xdr:row>30</xdr:row>
      <xdr:rowOff>0</xdr:rowOff>
    </xdr:from>
    <xdr:ext cx="896592" cy="325217"/>
    <xdr:sp macro="" textlink="">
      <xdr:nvSpPr>
        <xdr:cNvPr id="34" name="テキスト ボックス 33"/>
        <xdr:cNvSpPr txBox="1"/>
      </xdr:nvSpPr>
      <xdr:spPr>
        <a:xfrm>
          <a:off x="2114550" y="5143500"/>
          <a:ext cx="896592"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Meiryo UI" panose="020B0604030504040204" pitchFamily="50" charset="-128"/>
              <a:ea typeface="Meiryo UI" panose="020B0604030504040204" pitchFamily="50" charset="-128"/>
            </a:rPr>
            <a:t>ファイルコピー</a:t>
          </a:r>
        </a:p>
      </xdr:txBody>
    </xdr:sp>
    <xdr:clientData/>
  </xdr:oneCellAnchor>
  <xdr:twoCellAnchor>
    <xdr:from>
      <xdr:col>20</xdr:col>
      <xdr:colOff>0</xdr:colOff>
      <xdr:row>36</xdr:row>
      <xdr:rowOff>0</xdr:rowOff>
    </xdr:from>
    <xdr:to>
      <xdr:col>23</xdr:col>
      <xdr:colOff>209550</xdr:colOff>
      <xdr:row>40</xdr:row>
      <xdr:rowOff>12573</xdr:rowOff>
    </xdr:to>
    <xdr:sp macro="" textlink="">
      <xdr:nvSpPr>
        <xdr:cNvPr id="35" name="フローチャート: 書類 34"/>
        <xdr:cNvSpPr/>
      </xdr:nvSpPr>
      <xdr:spPr>
        <a:xfrm>
          <a:off x="7048500" y="6172200"/>
          <a:ext cx="1266825" cy="698373"/>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latin typeface="Meiryo UI" panose="020B0604030504040204" pitchFamily="50" charset="-128"/>
              <a:ea typeface="Meiryo UI" panose="020B0604030504040204" pitchFamily="50" charset="-128"/>
            </a:rPr>
            <a:t>MML</a:t>
          </a:r>
          <a:r>
            <a:rPr kumimoji="1" lang="ja-JP" altLang="en-US" sz="1100" b="1">
              <a:latin typeface="Meiryo UI" panose="020B0604030504040204" pitchFamily="50" charset="-128"/>
              <a:ea typeface="Meiryo UI" panose="020B0604030504040204" pitchFamily="50" charset="-128"/>
            </a:rPr>
            <a:t>個別取込</a:t>
          </a:r>
          <a:endParaRPr kumimoji="1" lang="en-US" altLang="ja-JP" sz="1100" b="1">
            <a:latin typeface="Meiryo UI" panose="020B0604030504040204" pitchFamily="50" charset="-128"/>
            <a:ea typeface="Meiryo UI" panose="020B0604030504040204" pitchFamily="50" charset="-128"/>
          </a:endParaRPr>
        </a:p>
        <a:p>
          <a:pPr algn="ctr"/>
          <a:r>
            <a:rPr kumimoji="1" lang="ja-JP" altLang="en-US" sz="1100" b="1">
              <a:latin typeface="Meiryo UI" panose="020B0604030504040204" pitchFamily="50" charset="-128"/>
              <a:ea typeface="Meiryo UI" panose="020B0604030504040204" pitchFamily="50" charset="-128"/>
            </a:rPr>
            <a:t>取込対象</a:t>
          </a:r>
        </a:p>
      </xdr:txBody>
    </xdr:sp>
    <xdr:clientData/>
  </xdr:twoCellAnchor>
  <xdr:twoCellAnchor>
    <xdr:from>
      <xdr:col>26</xdr:col>
      <xdr:colOff>0</xdr:colOff>
      <xdr:row>36</xdr:row>
      <xdr:rowOff>0</xdr:rowOff>
    </xdr:from>
    <xdr:to>
      <xdr:col>29</xdr:col>
      <xdr:colOff>209550</xdr:colOff>
      <xdr:row>40</xdr:row>
      <xdr:rowOff>12573</xdr:rowOff>
    </xdr:to>
    <xdr:sp macro="" textlink="">
      <xdr:nvSpPr>
        <xdr:cNvPr id="36" name="フローチャート: 書類 35"/>
        <xdr:cNvSpPr/>
      </xdr:nvSpPr>
      <xdr:spPr>
        <a:xfrm>
          <a:off x="9163050" y="6172200"/>
          <a:ext cx="1266825" cy="698373"/>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latin typeface="Meiryo UI" panose="020B0604030504040204" pitchFamily="50" charset="-128"/>
              <a:ea typeface="Meiryo UI" panose="020B0604030504040204" pitchFamily="50" charset="-128"/>
            </a:rPr>
            <a:t>MML</a:t>
          </a:r>
          <a:r>
            <a:rPr kumimoji="1" lang="ja-JP" altLang="en-US" sz="1100" b="1">
              <a:latin typeface="Meiryo UI" panose="020B0604030504040204" pitchFamily="50" charset="-128"/>
              <a:ea typeface="Meiryo UI" panose="020B0604030504040204" pitchFamily="50" charset="-128"/>
            </a:rPr>
            <a:t>個別取込</a:t>
          </a:r>
          <a:endParaRPr kumimoji="1" lang="en-US" altLang="ja-JP" sz="1100" b="1">
            <a:latin typeface="Meiryo UI" panose="020B0604030504040204" pitchFamily="50" charset="-128"/>
            <a:ea typeface="Meiryo UI" panose="020B0604030504040204" pitchFamily="50" charset="-128"/>
          </a:endParaRPr>
        </a:p>
        <a:p>
          <a:pPr algn="ctr"/>
          <a:r>
            <a:rPr kumimoji="1" lang="ja-JP" altLang="en-US" sz="1100" b="1">
              <a:latin typeface="Meiryo UI" panose="020B0604030504040204" pitchFamily="50" charset="-128"/>
              <a:ea typeface="Meiryo UI" panose="020B0604030504040204" pitchFamily="50" charset="-128"/>
            </a:rPr>
            <a:t>削除対象</a:t>
          </a:r>
        </a:p>
      </xdr:txBody>
    </xdr:sp>
    <xdr:clientData/>
  </xdr:twoCellAnchor>
  <xdr:twoCellAnchor>
    <xdr:from>
      <xdr:col>14</xdr:col>
      <xdr:colOff>209550</xdr:colOff>
      <xdr:row>26</xdr:row>
      <xdr:rowOff>6287</xdr:rowOff>
    </xdr:from>
    <xdr:to>
      <xdr:col>18</xdr:col>
      <xdr:colOff>0</xdr:colOff>
      <xdr:row>38</xdr:row>
      <xdr:rowOff>7839</xdr:rowOff>
    </xdr:to>
    <xdr:cxnSp macro="">
      <xdr:nvCxnSpPr>
        <xdr:cNvPr id="37" name="カギ線コネクタ 36"/>
        <xdr:cNvCxnSpPr>
          <a:stCxn id="31" idx="3"/>
          <a:endCxn id="18" idx="2"/>
        </xdr:cNvCxnSpPr>
      </xdr:nvCxnSpPr>
      <xdr:spPr>
        <a:xfrm flipV="1">
          <a:off x="5143500" y="4463987"/>
          <a:ext cx="1200150" cy="2058952"/>
        </a:xfrm>
        <a:prstGeom prst="bentConnector3">
          <a:avLst>
            <a:gd name="adj1" fmla="val 50000"/>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209550</xdr:colOff>
      <xdr:row>38</xdr:row>
      <xdr:rowOff>6287</xdr:rowOff>
    </xdr:from>
    <xdr:to>
      <xdr:col>20</xdr:col>
      <xdr:colOff>0</xdr:colOff>
      <xdr:row>38</xdr:row>
      <xdr:rowOff>7839</xdr:rowOff>
    </xdr:to>
    <xdr:cxnSp macro="">
      <xdr:nvCxnSpPr>
        <xdr:cNvPr id="38" name="直線矢印コネクタ 37"/>
        <xdr:cNvCxnSpPr>
          <a:stCxn id="31" idx="3"/>
          <a:endCxn id="35" idx="1"/>
        </xdr:cNvCxnSpPr>
      </xdr:nvCxnSpPr>
      <xdr:spPr>
        <a:xfrm flipV="1">
          <a:off x="5143500" y="6521387"/>
          <a:ext cx="1905000" cy="15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0</xdr:colOff>
      <xdr:row>36</xdr:row>
      <xdr:rowOff>0</xdr:rowOff>
    </xdr:from>
    <xdr:ext cx="861903" cy="325217"/>
    <xdr:sp macro="" textlink="">
      <xdr:nvSpPr>
        <xdr:cNvPr id="39" name="テキスト ボックス 38"/>
        <xdr:cNvSpPr txBox="1"/>
      </xdr:nvSpPr>
      <xdr:spPr>
        <a:xfrm>
          <a:off x="5991225" y="6172200"/>
          <a:ext cx="861903"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Meiryo UI" panose="020B0604030504040204" pitchFamily="50" charset="-128"/>
              <a:ea typeface="Meiryo UI" panose="020B0604030504040204" pitchFamily="50" charset="-128"/>
            </a:rPr>
            <a:t>ファイル読込</a:t>
          </a:r>
        </a:p>
      </xdr:txBody>
    </xdr:sp>
    <xdr:clientData/>
  </xdr:oneCellAnchor>
  <xdr:twoCellAnchor>
    <xdr:from>
      <xdr:col>21</xdr:col>
      <xdr:colOff>0</xdr:colOff>
      <xdr:row>26</xdr:row>
      <xdr:rowOff>6287</xdr:rowOff>
    </xdr:from>
    <xdr:to>
      <xdr:col>27</xdr:col>
      <xdr:colOff>280988</xdr:colOff>
      <xdr:row>36</xdr:row>
      <xdr:rowOff>0</xdr:rowOff>
    </xdr:to>
    <xdr:cxnSp macro="">
      <xdr:nvCxnSpPr>
        <xdr:cNvPr id="40" name="カギ線コネクタ 39"/>
        <xdr:cNvCxnSpPr>
          <a:stCxn id="18" idx="4"/>
          <a:endCxn id="36" idx="0"/>
        </xdr:cNvCxnSpPr>
      </xdr:nvCxnSpPr>
      <xdr:spPr>
        <a:xfrm>
          <a:off x="7400925" y="4463987"/>
          <a:ext cx="2395538" cy="170821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0</xdr:colOff>
      <xdr:row>24</xdr:row>
      <xdr:rowOff>0</xdr:rowOff>
    </xdr:from>
    <xdr:ext cx="1031051" cy="325217"/>
    <xdr:sp macro="" textlink="">
      <xdr:nvSpPr>
        <xdr:cNvPr id="41" name="テキスト ボックス 40"/>
        <xdr:cNvSpPr txBox="1"/>
      </xdr:nvSpPr>
      <xdr:spPr>
        <a:xfrm>
          <a:off x="8105775" y="4114800"/>
          <a:ext cx="1031051"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Meiryo UI" panose="020B0604030504040204" pitchFamily="50" charset="-128"/>
              <a:ea typeface="Meiryo UI" panose="020B0604030504040204" pitchFamily="50" charset="-128"/>
            </a:rPr>
            <a:t>削除対象抽出</a:t>
          </a:r>
        </a:p>
      </xdr:txBody>
    </xdr:sp>
    <xdr:clientData/>
  </xdr:oneCellAnchor>
  <xdr:twoCellAnchor>
    <xdr:from>
      <xdr:col>21</xdr:col>
      <xdr:colOff>280988</xdr:colOff>
      <xdr:row>22</xdr:row>
      <xdr:rowOff>41148</xdr:rowOff>
    </xdr:from>
    <xdr:to>
      <xdr:col>30</xdr:col>
      <xdr:colOff>219075</xdr:colOff>
      <xdr:row>39</xdr:row>
      <xdr:rowOff>158871</xdr:rowOff>
    </xdr:to>
    <xdr:cxnSp macro="">
      <xdr:nvCxnSpPr>
        <xdr:cNvPr id="42" name="カギ線コネクタ 41"/>
        <xdr:cNvCxnSpPr>
          <a:stCxn id="35" idx="2"/>
          <a:endCxn id="14" idx="3"/>
        </xdr:cNvCxnSpPr>
      </xdr:nvCxnSpPr>
      <xdr:spPr>
        <a:xfrm rot="5400000" flipH="1" flipV="1">
          <a:off x="7720682" y="3774279"/>
          <a:ext cx="3032373" cy="3109912"/>
        </a:xfrm>
        <a:prstGeom prst="bentConnector3">
          <a:avLst>
            <a:gd name="adj1" fmla="val -8025"/>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0</xdr:colOff>
      <xdr:row>24</xdr:row>
      <xdr:rowOff>0</xdr:rowOff>
    </xdr:from>
    <xdr:ext cx="812274" cy="558102"/>
    <xdr:sp macro="" textlink="">
      <xdr:nvSpPr>
        <xdr:cNvPr id="43" name="テキスト ボックス 42"/>
        <xdr:cNvSpPr txBox="1"/>
      </xdr:nvSpPr>
      <xdr:spPr>
        <a:xfrm>
          <a:off x="10925175" y="4114800"/>
          <a:ext cx="812274" cy="5581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Meiryo UI" panose="020B0604030504040204" pitchFamily="50" charset="-128"/>
              <a:ea typeface="Meiryo UI" panose="020B0604030504040204" pitchFamily="50" charset="-128"/>
            </a:rPr>
            <a:t>参照結果</a:t>
          </a:r>
          <a:endParaRPr kumimoji="1" lang="en-US" altLang="ja-JP" sz="1100">
            <a:latin typeface="Meiryo UI" panose="020B0604030504040204" pitchFamily="50" charset="-128"/>
            <a:ea typeface="Meiryo UI" panose="020B0604030504040204" pitchFamily="50" charset="-128"/>
          </a:endParaRPr>
        </a:p>
        <a:p>
          <a:r>
            <a:rPr kumimoji="1" lang="ja-JP" altLang="en-US" sz="1100">
              <a:latin typeface="Meiryo UI" panose="020B0604030504040204" pitchFamily="50" charset="-128"/>
              <a:ea typeface="Meiryo UI" panose="020B0604030504040204" pitchFamily="50" charset="-128"/>
            </a:rPr>
            <a:t>登録</a:t>
          </a:r>
          <a:r>
            <a:rPr kumimoji="1" lang="en-US" altLang="ja-JP" sz="1100">
              <a:latin typeface="Meiryo UI" panose="020B0604030504040204" pitchFamily="50" charset="-128"/>
              <a:ea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rPr>
            <a:t>削除</a:t>
          </a:r>
        </a:p>
      </xdr:txBody>
    </xdr:sp>
    <xdr:clientData/>
  </xdr:oneCellAnchor>
  <xdr:twoCellAnchor>
    <xdr:from>
      <xdr:col>29</xdr:col>
      <xdr:colOff>209550</xdr:colOff>
      <xdr:row>22</xdr:row>
      <xdr:rowOff>41148</xdr:rowOff>
    </xdr:from>
    <xdr:to>
      <xdr:col>30</xdr:col>
      <xdr:colOff>219075</xdr:colOff>
      <xdr:row>38</xdr:row>
      <xdr:rowOff>6287</xdr:rowOff>
    </xdr:to>
    <xdr:cxnSp macro="">
      <xdr:nvCxnSpPr>
        <xdr:cNvPr id="44" name="カギ線コネクタ 43"/>
        <xdr:cNvCxnSpPr>
          <a:stCxn id="36" idx="3"/>
          <a:endCxn id="14" idx="3"/>
        </xdr:cNvCxnSpPr>
      </xdr:nvCxnSpPr>
      <xdr:spPr>
        <a:xfrm flipV="1">
          <a:off x="10429875" y="3813048"/>
          <a:ext cx="361950" cy="2708339"/>
        </a:xfrm>
        <a:prstGeom prst="bentConnector2">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38</xdr:row>
      <xdr:rowOff>142875</xdr:rowOff>
    </xdr:from>
    <xdr:to>
      <xdr:col>26</xdr:col>
      <xdr:colOff>454914</xdr:colOff>
      <xdr:row>98</xdr:row>
      <xdr:rowOff>141589</xdr:rowOff>
    </xdr:to>
    <xdr:pic>
      <xdr:nvPicPr>
        <xdr:cNvPr id="5" name="図 4"/>
        <xdr:cNvPicPr>
          <a:picLocks noChangeAspect="1"/>
        </xdr:cNvPicPr>
      </xdr:nvPicPr>
      <xdr:blipFill>
        <a:blip xmlns:r="http://schemas.openxmlformats.org/officeDocument/2006/relationships" r:embed="rId1"/>
        <a:stretch>
          <a:fillRect/>
        </a:stretch>
      </xdr:blipFill>
      <xdr:spPr>
        <a:xfrm>
          <a:off x="0" y="6657975"/>
          <a:ext cx="18285714" cy="10285714"/>
        </a:xfrm>
        <a:prstGeom prst="rect">
          <a:avLst/>
        </a:prstGeom>
      </xdr:spPr>
    </xdr:pic>
    <xdr:clientData/>
  </xdr:twoCellAnchor>
  <xdr:twoCellAnchor editAs="oneCell">
    <xdr:from>
      <xdr:col>0</xdr:col>
      <xdr:colOff>0</xdr:colOff>
      <xdr:row>0</xdr:row>
      <xdr:rowOff>0</xdr:rowOff>
    </xdr:from>
    <xdr:to>
      <xdr:col>26</xdr:col>
      <xdr:colOff>454914</xdr:colOff>
      <xdr:row>59</xdr:row>
      <xdr:rowOff>170164</xdr:rowOff>
    </xdr:to>
    <xdr:pic>
      <xdr:nvPicPr>
        <xdr:cNvPr id="2" name="図 1"/>
        <xdr:cNvPicPr>
          <a:picLocks noChangeAspect="1"/>
        </xdr:cNvPicPr>
      </xdr:nvPicPr>
      <xdr:blipFill>
        <a:blip xmlns:r="http://schemas.openxmlformats.org/officeDocument/2006/relationships" r:embed="rId2"/>
        <a:stretch>
          <a:fillRect/>
        </a:stretch>
      </xdr:blipFill>
      <xdr:spPr>
        <a:xfrm>
          <a:off x="0" y="0"/>
          <a:ext cx="18285714" cy="10285714"/>
        </a:xfrm>
        <a:prstGeom prst="rect">
          <a:avLst/>
        </a:prstGeom>
      </xdr:spPr>
    </xdr:pic>
    <xdr:clientData/>
  </xdr:twoCellAnchor>
  <xdr:twoCellAnchor editAs="oneCell">
    <xdr:from>
      <xdr:col>0</xdr:col>
      <xdr:colOff>0</xdr:colOff>
      <xdr:row>60</xdr:row>
      <xdr:rowOff>66675</xdr:rowOff>
    </xdr:from>
    <xdr:to>
      <xdr:col>26</xdr:col>
      <xdr:colOff>454914</xdr:colOff>
      <xdr:row>79</xdr:row>
      <xdr:rowOff>170163</xdr:rowOff>
    </xdr:to>
    <xdr:pic>
      <xdr:nvPicPr>
        <xdr:cNvPr id="4" name="図 3"/>
        <xdr:cNvPicPr>
          <a:picLocks noChangeAspect="1"/>
        </xdr:cNvPicPr>
      </xdr:nvPicPr>
      <xdr:blipFill rotWithShape="1">
        <a:blip xmlns:r="http://schemas.openxmlformats.org/officeDocument/2006/relationships" r:embed="rId3"/>
        <a:srcRect t="67323"/>
        <a:stretch/>
      </xdr:blipFill>
      <xdr:spPr>
        <a:xfrm>
          <a:off x="0" y="17554575"/>
          <a:ext cx="18285714" cy="336103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9"/>
  <sheetViews>
    <sheetView workbookViewId="0"/>
  </sheetViews>
  <sheetFormatPr defaultColWidth="4.625" defaultRowHeight="15.75" x14ac:dyDescent="0.15"/>
  <cols>
    <col min="1" max="16384" width="4.625" style="2"/>
  </cols>
  <sheetData>
    <row r="1" spans="1:3" ht="16.5" x14ac:dyDescent="0.15">
      <c r="A1" s="1" t="s">
        <v>228</v>
      </c>
    </row>
    <row r="3" spans="1:3" x14ac:dyDescent="0.15">
      <c r="B3" s="3" t="s">
        <v>213</v>
      </c>
    </row>
    <row r="5" spans="1:3" x14ac:dyDescent="0.15">
      <c r="C5" s="2" t="s">
        <v>251</v>
      </c>
    </row>
    <row r="6" spans="1:3" x14ac:dyDescent="0.15">
      <c r="C6" s="2" t="s">
        <v>214</v>
      </c>
    </row>
    <row r="8" spans="1:3" x14ac:dyDescent="0.15">
      <c r="C8" s="2" t="s">
        <v>250</v>
      </c>
    </row>
    <row r="9" spans="1:3" x14ac:dyDescent="0.15">
      <c r="C9" s="2" t="s">
        <v>249</v>
      </c>
    </row>
  </sheetData>
  <phoneticPr fontId="1"/>
  <pageMargins left="0.70866141732283472" right="0.70866141732283472" top="0.74803149606299213" bottom="0.74803149606299213" header="0.31496062992125984" footer="0.31496062992125984"/>
  <pageSetup paperSize="9" scale="5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9" workbookViewId="0">
      <selection activeCell="G82" sqref="G82"/>
    </sheetView>
  </sheetViews>
  <sheetFormatPr defaultRowHeight="13.5" x14ac:dyDescent="0.15"/>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workbookViewId="0"/>
  </sheetViews>
  <sheetFormatPr defaultRowHeight="15.75" x14ac:dyDescent="0.15"/>
  <cols>
    <col min="1" max="14" width="2.625" style="2" customWidth="1"/>
    <col min="15" max="16384" width="9" style="2"/>
  </cols>
  <sheetData>
    <row r="1" spans="1:18" ht="16.5" x14ac:dyDescent="0.15">
      <c r="A1" s="1" t="s">
        <v>86</v>
      </c>
    </row>
    <row r="3" spans="1:18" x14ac:dyDescent="0.15">
      <c r="B3" s="2" t="s">
        <v>59</v>
      </c>
    </row>
    <row r="4" spans="1:18" x14ac:dyDescent="0.15">
      <c r="C4" s="2" t="s">
        <v>82</v>
      </c>
    </row>
    <row r="5" spans="1:18" x14ac:dyDescent="0.15">
      <c r="C5" s="2" t="s">
        <v>60</v>
      </c>
    </row>
    <row r="7" spans="1:18" x14ac:dyDescent="0.15">
      <c r="C7" s="2" t="s">
        <v>189</v>
      </c>
    </row>
    <row r="8" spans="1:18" x14ac:dyDescent="0.15">
      <c r="C8" s="2" t="s">
        <v>252</v>
      </c>
    </row>
    <row r="9" spans="1:18" x14ac:dyDescent="0.15">
      <c r="D9" s="2" t="s">
        <v>80</v>
      </c>
      <c r="R9" s="2" t="s">
        <v>81</v>
      </c>
    </row>
    <row r="10" spans="1:18" x14ac:dyDescent="0.15">
      <c r="D10" s="2" t="s">
        <v>79</v>
      </c>
    </row>
    <row r="11" spans="1:18" x14ac:dyDescent="0.15">
      <c r="E11" s="2" t="s">
        <v>180</v>
      </c>
      <c r="R11" s="2" t="s">
        <v>83</v>
      </c>
    </row>
    <row r="12" spans="1:18" x14ac:dyDescent="0.15">
      <c r="E12" s="2" t="s">
        <v>61</v>
      </c>
      <c r="F12" s="2" t="s">
        <v>85</v>
      </c>
    </row>
    <row r="13" spans="1:18" x14ac:dyDescent="0.15">
      <c r="E13" s="2" t="s">
        <v>61</v>
      </c>
      <c r="G13" s="2" t="s">
        <v>50</v>
      </c>
    </row>
    <row r="14" spans="1:18" x14ac:dyDescent="0.15">
      <c r="E14" s="2" t="s">
        <v>61</v>
      </c>
      <c r="H14" s="2" t="s">
        <v>90</v>
      </c>
      <c r="R14" s="2" t="s">
        <v>91</v>
      </c>
    </row>
    <row r="15" spans="1:18" x14ac:dyDescent="0.15">
      <c r="E15" s="2" t="s">
        <v>61</v>
      </c>
      <c r="I15" s="2" t="s">
        <v>92</v>
      </c>
    </row>
    <row r="16" spans="1:18" x14ac:dyDescent="0.15">
      <c r="E16" s="2" t="s">
        <v>61</v>
      </c>
      <c r="I16" s="2" t="s">
        <v>93</v>
      </c>
      <c r="R16" s="2" t="s">
        <v>54</v>
      </c>
    </row>
    <row r="17" spans="3:25" x14ac:dyDescent="0.15">
      <c r="E17" s="2" t="s">
        <v>61</v>
      </c>
      <c r="K17" s="2" t="s">
        <v>55</v>
      </c>
    </row>
    <row r="18" spans="3:25" x14ac:dyDescent="0.15">
      <c r="E18" s="2" t="s">
        <v>61</v>
      </c>
      <c r="K18" s="2" t="s">
        <v>55</v>
      </c>
    </row>
    <row r="19" spans="3:25" x14ac:dyDescent="0.15">
      <c r="E19" s="2" t="s">
        <v>61</v>
      </c>
    </row>
    <row r="20" spans="3:25" s="43" customFormat="1" x14ac:dyDescent="0.15">
      <c r="E20" s="43" t="s">
        <v>84</v>
      </c>
      <c r="R20" s="43" t="s">
        <v>62</v>
      </c>
      <c r="Y20" s="43" t="s">
        <v>243</v>
      </c>
    </row>
    <row r="21" spans="3:25" s="43" customFormat="1" x14ac:dyDescent="0.15">
      <c r="F21" s="43" t="s">
        <v>85</v>
      </c>
    </row>
    <row r="22" spans="3:25" s="43" customFormat="1" x14ac:dyDescent="0.15">
      <c r="G22" s="43" t="s">
        <v>50</v>
      </c>
    </row>
    <row r="23" spans="3:25" s="43" customFormat="1" x14ac:dyDescent="0.15">
      <c r="H23" s="43" t="s">
        <v>92</v>
      </c>
    </row>
    <row r="24" spans="3:25" s="43" customFormat="1" x14ac:dyDescent="0.15">
      <c r="H24" s="43" t="s">
        <v>93</v>
      </c>
      <c r="R24" s="43" t="s">
        <v>54</v>
      </c>
    </row>
    <row r="25" spans="3:25" s="43" customFormat="1" x14ac:dyDescent="0.15">
      <c r="H25" s="43" t="s">
        <v>51</v>
      </c>
    </row>
    <row r="26" spans="3:25" s="43" customFormat="1" x14ac:dyDescent="0.15">
      <c r="H26" s="43" t="s">
        <v>52</v>
      </c>
      <c r="R26" s="43" t="s">
        <v>53</v>
      </c>
    </row>
    <row r="29" spans="3:25" x14ac:dyDescent="0.15">
      <c r="C29" s="2" t="s">
        <v>190</v>
      </c>
    </row>
    <row r="30" spans="3:25" x14ac:dyDescent="0.15">
      <c r="C30" s="2" t="s">
        <v>191</v>
      </c>
    </row>
    <row r="31" spans="3:25" x14ac:dyDescent="0.15">
      <c r="D31" s="2" t="s">
        <v>198</v>
      </c>
    </row>
    <row r="32" spans="3:25" x14ac:dyDescent="0.15">
      <c r="E32" s="2" t="s">
        <v>192</v>
      </c>
      <c r="R32" s="2" t="s">
        <v>193</v>
      </c>
    </row>
    <row r="33" spans="5:18" x14ac:dyDescent="0.15">
      <c r="E33" s="2" t="s">
        <v>61</v>
      </c>
      <c r="F33" s="2" t="s">
        <v>85</v>
      </c>
    </row>
    <row r="34" spans="5:18" x14ac:dyDescent="0.15">
      <c r="E34" s="2" t="s">
        <v>61</v>
      </c>
      <c r="G34" s="2" t="s">
        <v>50</v>
      </c>
    </row>
    <row r="35" spans="5:18" x14ac:dyDescent="0.15">
      <c r="E35" s="2" t="s">
        <v>61</v>
      </c>
      <c r="H35" s="2" t="s">
        <v>90</v>
      </c>
      <c r="R35" s="2" t="s">
        <v>91</v>
      </c>
    </row>
    <row r="36" spans="5:18" x14ac:dyDescent="0.15">
      <c r="E36" s="2" t="s">
        <v>61</v>
      </c>
      <c r="I36" s="2" t="s">
        <v>194</v>
      </c>
    </row>
    <row r="37" spans="5:18" x14ac:dyDescent="0.15">
      <c r="E37" s="2" t="s">
        <v>61</v>
      </c>
      <c r="J37" s="2" t="s">
        <v>51</v>
      </c>
    </row>
    <row r="38" spans="5:18" x14ac:dyDescent="0.15">
      <c r="E38" s="2" t="s">
        <v>61</v>
      </c>
      <c r="J38" s="2" t="s">
        <v>52</v>
      </c>
      <c r="R38" s="2" t="s">
        <v>53</v>
      </c>
    </row>
    <row r="39" spans="5:18" x14ac:dyDescent="0.15">
      <c r="E39" s="2" t="s">
        <v>61</v>
      </c>
      <c r="L39" s="2" t="s">
        <v>55</v>
      </c>
    </row>
    <row r="40" spans="5:18" x14ac:dyDescent="0.15">
      <c r="E40" s="2" t="s">
        <v>61</v>
      </c>
      <c r="L40" s="2" t="s">
        <v>55</v>
      </c>
    </row>
    <row r="41" spans="5:18" x14ac:dyDescent="0.15">
      <c r="E41" s="2" t="s">
        <v>195</v>
      </c>
      <c r="R41" s="2" t="s">
        <v>253</v>
      </c>
    </row>
    <row r="42" spans="5:18" x14ac:dyDescent="0.15">
      <c r="E42" s="2" t="s">
        <v>61</v>
      </c>
      <c r="F42" s="2" t="s">
        <v>61</v>
      </c>
      <c r="R42" s="2" t="s">
        <v>254</v>
      </c>
    </row>
    <row r="43" spans="5:18" x14ac:dyDescent="0.15">
      <c r="E43" s="2" t="s">
        <v>61</v>
      </c>
      <c r="F43" s="2" t="s">
        <v>85</v>
      </c>
    </row>
    <row r="44" spans="5:18" x14ac:dyDescent="0.15">
      <c r="E44" s="2" t="s">
        <v>61</v>
      </c>
      <c r="G44" s="2" t="s">
        <v>50</v>
      </c>
    </row>
    <row r="45" spans="5:18" x14ac:dyDescent="0.15">
      <c r="E45" s="2" t="s">
        <v>61</v>
      </c>
      <c r="H45" s="2" t="s">
        <v>90</v>
      </c>
      <c r="R45" s="2" t="s">
        <v>91</v>
      </c>
    </row>
    <row r="46" spans="5:18" x14ac:dyDescent="0.15">
      <c r="E46" s="2" t="s">
        <v>61</v>
      </c>
      <c r="I46" s="2" t="s">
        <v>194</v>
      </c>
    </row>
    <row r="47" spans="5:18" x14ac:dyDescent="0.15">
      <c r="E47" s="2" t="s">
        <v>61</v>
      </c>
      <c r="J47" s="2" t="s">
        <v>92</v>
      </c>
    </row>
    <row r="48" spans="5:18" x14ac:dyDescent="0.15">
      <c r="E48" s="2" t="s">
        <v>61</v>
      </c>
      <c r="J48" s="2" t="s">
        <v>93</v>
      </c>
      <c r="R48" s="2" t="s">
        <v>54</v>
      </c>
    </row>
    <row r="49" spans="5:18" x14ac:dyDescent="0.15">
      <c r="E49" s="2" t="s">
        <v>61</v>
      </c>
      <c r="J49" s="2" t="s">
        <v>51</v>
      </c>
    </row>
    <row r="50" spans="5:18" x14ac:dyDescent="0.15">
      <c r="E50" s="2" t="s">
        <v>61</v>
      </c>
      <c r="J50" s="2" t="s">
        <v>52</v>
      </c>
      <c r="R50" s="2" t="s">
        <v>53</v>
      </c>
    </row>
    <row r="51" spans="5:18" x14ac:dyDescent="0.15">
      <c r="E51" s="2" t="s">
        <v>61</v>
      </c>
      <c r="L51" s="2" t="s">
        <v>55</v>
      </c>
    </row>
    <row r="52" spans="5:18" x14ac:dyDescent="0.15">
      <c r="E52" s="2" t="s">
        <v>61</v>
      </c>
      <c r="L52" s="2" t="s">
        <v>55</v>
      </c>
    </row>
    <row r="53" spans="5:18" x14ac:dyDescent="0.15">
      <c r="E53" s="2" t="s">
        <v>196</v>
      </c>
      <c r="R53" s="2" t="s">
        <v>197</v>
      </c>
    </row>
    <row r="54" spans="5:18" x14ac:dyDescent="0.15">
      <c r="F54" s="2" t="s">
        <v>85</v>
      </c>
    </row>
    <row r="55" spans="5:18" x14ac:dyDescent="0.15">
      <c r="G55" s="2" t="s">
        <v>50</v>
      </c>
    </row>
    <row r="56" spans="5:18" x14ac:dyDescent="0.15">
      <c r="H56" s="2" t="s">
        <v>92</v>
      </c>
    </row>
    <row r="57" spans="5:18" x14ac:dyDescent="0.15">
      <c r="H57" s="2" t="s">
        <v>93</v>
      </c>
      <c r="R57" s="2" t="s">
        <v>54</v>
      </c>
    </row>
    <row r="58" spans="5:18" x14ac:dyDescent="0.15">
      <c r="H58" s="2" t="s">
        <v>51</v>
      </c>
    </row>
    <row r="59" spans="5:18" x14ac:dyDescent="0.15">
      <c r="H59" s="2" t="s">
        <v>52</v>
      </c>
      <c r="R59" s="2" t="s">
        <v>53</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6"/>
  <sheetViews>
    <sheetView showGridLines="0" workbookViewId="0">
      <selection activeCell="C17" sqref="C17:C19"/>
    </sheetView>
  </sheetViews>
  <sheetFormatPr defaultRowHeight="15.75" x14ac:dyDescent="0.15"/>
  <cols>
    <col min="1" max="1" width="4.625" style="4" customWidth="1"/>
    <col min="2" max="3" width="20.625" style="4" bestFit="1" customWidth="1"/>
    <col min="4" max="4" width="19.75" style="4" bestFit="1" customWidth="1"/>
    <col min="5" max="5" width="17" style="4" bestFit="1" customWidth="1"/>
    <col min="6" max="6" width="75.75" style="4" bestFit="1" customWidth="1"/>
    <col min="7" max="7" width="51.875" style="4" customWidth="1"/>
    <col min="8" max="16384" width="9" style="4"/>
  </cols>
  <sheetData>
    <row r="1" spans="1:7" ht="16.5" x14ac:dyDescent="0.15">
      <c r="A1" s="1" t="s">
        <v>210</v>
      </c>
    </row>
    <row r="3" spans="1:7" x14ac:dyDescent="0.15">
      <c r="B3" s="7" t="s">
        <v>73</v>
      </c>
      <c r="C3" s="7" t="s">
        <v>74</v>
      </c>
      <c r="D3" s="7" t="s">
        <v>66</v>
      </c>
      <c r="E3" s="7" t="s">
        <v>63</v>
      </c>
      <c r="F3" s="7" t="s">
        <v>64</v>
      </c>
      <c r="G3" s="7" t="s">
        <v>236</v>
      </c>
    </row>
    <row r="4" spans="1:7" ht="78.75" x14ac:dyDescent="0.15">
      <c r="B4" s="50" t="s">
        <v>75</v>
      </c>
      <c r="C4" s="50" t="s">
        <v>97</v>
      </c>
      <c r="D4" s="50" t="s">
        <v>106</v>
      </c>
      <c r="E4" s="5" t="s">
        <v>72</v>
      </c>
      <c r="F4" s="6" t="s">
        <v>98</v>
      </c>
      <c r="G4" s="54"/>
    </row>
    <row r="5" spans="1:7" x14ac:dyDescent="0.15">
      <c r="B5" s="51"/>
      <c r="C5" s="51"/>
      <c r="D5" s="51"/>
      <c r="E5" s="5" t="s">
        <v>67</v>
      </c>
      <c r="F5" s="5" t="s">
        <v>68</v>
      </c>
      <c r="G5" s="51"/>
    </row>
    <row r="6" spans="1:7" x14ac:dyDescent="0.15">
      <c r="B6" s="51"/>
      <c r="C6" s="51"/>
      <c r="D6" s="51"/>
      <c r="E6" s="5" t="s">
        <v>69</v>
      </c>
      <c r="F6" s="5" t="s">
        <v>70</v>
      </c>
      <c r="G6" s="51"/>
    </row>
    <row r="7" spans="1:7" ht="63" x14ac:dyDescent="0.15">
      <c r="B7" s="51"/>
      <c r="C7" s="51"/>
      <c r="D7" s="51"/>
      <c r="E7" s="9" t="s">
        <v>208</v>
      </c>
      <c r="F7" s="9" t="s">
        <v>157</v>
      </c>
      <c r="G7" s="51"/>
    </row>
    <row r="8" spans="1:7" ht="47.25" x14ac:dyDescent="0.15">
      <c r="B8" s="51"/>
      <c r="C8" s="51"/>
      <c r="D8" s="51"/>
      <c r="E8" s="8" t="s">
        <v>65</v>
      </c>
      <c r="F8" s="9" t="s">
        <v>103</v>
      </c>
      <c r="G8" s="51"/>
    </row>
    <row r="9" spans="1:7" ht="31.5" customHeight="1" x14ac:dyDescent="0.15">
      <c r="B9" s="51"/>
      <c r="C9" s="53" t="s">
        <v>166</v>
      </c>
      <c r="D9" s="53" t="s">
        <v>106</v>
      </c>
      <c r="E9" s="5" t="s">
        <v>72</v>
      </c>
      <c r="F9" s="6" t="s">
        <v>167</v>
      </c>
      <c r="G9" s="55" t="s">
        <v>237</v>
      </c>
    </row>
    <row r="10" spans="1:7" x14ac:dyDescent="0.15">
      <c r="B10" s="51"/>
      <c r="C10" s="53"/>
      <c r="D10" s="53"/>
      <c r="E10" s="5" t="s">
        <v>67</v>
      </c>
      <c r="F10" s="5" t="s">
        <v>68</v>
      </c>
      <c r="G10" s="53"/>
    </row>
    <row r="11" spans="1:7" x14ac:dyDescent="0.15">
      <c r="B11" s="51"/>
      <c r="C11" s="53"/>
      <c r="D11" s="53"/>
      <c r="E11" s="5" t="s">
        <v>69</v>
      </c>
      <c r="F11" s="5" t="s">
        <v>70</v>
      </c>
      <c r="G11" s="53"/>
    </row>
    <row r="12" spans="1:7" ht="47.25" x14ac:dyDescent="0.15">
      <c r="B12" s="51"/>
      <c r="C12" s="13" t="s">
        <v>168</v>
      </c>
      <c r="D12" s="12" t="s">
        <v>107</v>
      </c>
      <c r="E12" s="5" t="s">
        <v>72</v>
      </c>
      <c r="F12" s="6" t="s">
        <v>181</v>
      </c>
      <c r="G12" s="13"/>
    </row>
    <row r="13" spans="1:7" ht="47.25" x14ac:dyDescent="0.15">
      <c r="B13" s="51"/>
      <c r="C13" s="53" t="s">
        <v>169</v>
      </c>
      <c r="D13" s="53" t="s">
        <v>107</v>
      </c>
      <c r="E13" s="5" t="s">
        <v>72</v>
      </c>
      <c r="F13" s="6" t="s">
        <v>170</v>
      </c>
      <c r="G13" s="55" t="s">
        <v>238</v>
      </c>
    </row>
    <row r="14" spans="1:7" x14ac:dyDescent="0.15">
      <c r="B14" s="51"/>
      <c r="C14" s="53"/>
      <c r="D14" s="53"/>
      <c r="E14" s="5" t="s">
        <v>67</v>
      </c>
      <c r="F14" s="5" t="s">
        <v>68</v>
      </c>
      <c r="G14" s="55"/>
    </row>
    <row r="15" spans="1:7" x14ac:dyDescent="0.15">
      <c r="B15" s="51"/>
      <c r="C15" s="53"/>
      <c r="D15" s="53"/>
      <c r="E15" s="5" t="s">
        <v>69</v>
      </c>
      <c r="F15" s="5" t="s">
        <v>70</v>
      </c>
      <c r="G15" s="55"/>
    </row>
    <row r="16" spans="1:7" ht="47.25" x14ac:dyDescent="0.15">
      <c r="B16" s="52"/>
      <c r="C16" s="37" t="s">
        <v>241</v>
      </c>
      <c r="D16" s="40" t="s">
        <v>87</v>
      </c>
      <c r="E16" s="39" t="s">
        <v>72</v>
      </c>
      <c r="F16" s="38" t="s">
        <v>240</v>
      </c>
      <c r="G16" s="37" t="s">
        <v>239</v>
      </c>
    </row>
    <row r="17" spans="2:7" ht="47.25" x14ac:dyDescent="0.15">
      <c r="B17" s="53" t="s">
        <v>76</v>
      </c>
      <c r="C17" s="50" t="s">
        <v>179</v>
      </c>
      <c r="D17" s="50" t="s">
        <v>106</v>
      </c>
      <c r="E17" s="8" t="s">
        <v>72</v>
      </c>
      <c r="F17" s="9" t="s">
        <v>175</v>
      </c>
      <c r="G17" s="54" t="s">
        <v>176</v>
      </c>
    </row>
    <row r="18" spans="2:7" x14ac:dyDescent="0.15">
      <c r="B18" s="53"/>
      <c r="C18" s="51"/>
      <c r="D18" s="51"/>
      <c r="E18" s="8" t="s">
        <v>67</v>
      </c>
      <c r="F18" s="8" t="s">
        <v>68</v>
      </c>
      <c r="G18" s="51"/>
    </row>
    <row r="19" spans="2:7" x14ac:dyDescent="0.15">
      <c r="B19" s="53"/>
      <c r="C19" s="51"/>
      <c r="D19" s="51"/>
      <c r="E19" s="8" t="s">
        <v>69</v>
      </c>
      <c r="F19" s="8" t="s">
        <v>70</v>
      </c>
      <c r="G19" s="51"/>
    </row>
    <row r="20" spans="2:7" ht="47.25" x14ac:dyDescent="0.15">
      <c r="B20" s="53"/>
      <c r="C20" s="50" t="s">
        <v>163</v>
      </c>
      <c r="D20" s="50" t="s">
        <v>106</v>
      </c>
      <c r="E20" s="8" t="s">
        <v>72</v>
      </c>
      <c r="F20" s="9" t="s">
        <v>178</v>
      </c>
      <c r="G20" s="54" t="s">
        <v>177</v>
      </c>
    </row>
    <row r="21" spans="2:7" ht="78.75" x14ac:dyDescent="0.15">
      <c r="B21" s="53"/>
      <c r="C21" s="51"/>
      <c r="D21" s="51"/>
      <c r="E21" s="9" t="s">
        <v>187</v>
      </c>
      <c r="F21" s="9" t="s">
        <v>188</v>
      </c>
      <c r="G21" s="51"/>
    </row>
    <row r="22" spans="2:7" ht="47.25" x14ac:dyDescent="0.15">
      <c r="B22" s="53"/>
      <c r="C22" s="51"/>
      <c r="D22" s="51"/>
      <c r="E22" s="8" t="s">
        <v>65</v>
      </c>
      <c r="F22" s="9" t="s">
        <v>103</v>
      </c>
      <c r="G22" s="51"/>
    </row>
    <row r="23" spans="2:7" ht="31.5" x14ac:dyDescent="0.15">
      <c r="B23" s="53"/>
      <c r="C23" s="53" t="s">
        <v>104</v>
      </c>
      <c r="D23" s="53" t="s">
        <v>106</v>
      </c>
      <c r="E23" s="5" t="s">
        <v>72</v>
      </c>
      <c r="F23" s="6" t="s">
        <v>105</v>
      </c>
      <c r="G23" s="55"/>
    </row>
    <row r="24" spans="2:7" x14ac:dyDescent="0.15">
      <c r="B24" s="53"/>
      <c r="C24" s="53"/>
      <c r="D24" s="53"/>
      <c r="E24" s="5" t="s">
        <v>67</v>
      </c>
      <c r="F24" s="5" t="s">
        <v>68</v>
      </c>
      <c r="G24" s="53"/>
    </row>
    <row r="25" spans="2:7" x14ac:dyDescent="0.15">
      <c r="B25" s="53"/>
      <c r="C25" s="53"/>
      <c r="D25" s="53"/>
      <c r="E25" s="5" t="s">
        <v>69</v>
      </c>
      <c r="F25" s="5" t="s">
        <v>70</v>
      </c>
      <c r="G25" s="53"/>
    </row>
    <row r="26" spans="2:7" ht="47.25" x14ac:dyDescent="0.15">
      <c r="B26" s="53"/>
      <c r="C26" s="53" t="s">
        <v>78</v>
      </c>
      <c r="D26" s="53" t="s">
        <v>106</v>
      </c>
      <c r="E26" s="5" t="s">
        <v>72</v>
      </c>
      <c r="F26" s="6" t="s">
        <v>96</v>
      </c>
      <c r="G26" s="55" t="s">
        <v>211</v>
      </c>
    </row>
    <row r="27" spans="2:7" x14ac:dyDescent="0.15">
      <c r="B27" s="53"/>
      <c r="C27" s="53"/>
      <c r="D27" s="53"/>
      <c r="E27" s="5" t="s">
        <v>67</v>
      </c>
      <c r="F27" s="5" t="s">
        <v>68</v>
      </c>
      <c r="G27" s="53"/>
    </row>
    <row r="28" spans="2:7" x14ac:dyDescent="0.15">
      <c r="B28" s="53"/>
      <c r="C28" s="53"/>
      <c r="D28" s="53"/>
      <c r="E28" s="5" t="s">
        <v>69</v>
      </c>
      <c r="F28" s="5" t="s">
        <v>70</v>
      </c>
      <c r="G28" s="53"/>
    </row>
    <row r="29" spans="2:7" ht="31.5" x14ac:dyDescent="0.15">
      <c r="B29" s="53"/>
      <c r="C29" s="53"/>
      <c r="D29" s="53"/>
      <c r="E29" s="5" t="s">
        <v>94</v>
      </c>
      <c r="F29" s="6" t="s">
        <v>95</v>
      </c>
      <c r="G29" s="53"/>
    </row>
    <row r="30" spans="2:7" ht="31.5" x14ac:dyDescent="0.15">
      <c r="B30" s="53"/>
      <c r="C30" s="5" t="s">
        <v>71</v>
      </c>
      <c r="D30" s="5" t="s">
        <v>87</v>
      </c>
      <c r="E30" s="5" t="s">
        <v>72</v>
      </c>
      <c r="F30" s="6" t="s">
        <v>88</v>
      </c>
      <c r="G30" s="6" t="s">
        <v>212</v>
      </c>
    </row>
    <row r="31" spans="2:7" ht="47.25" x14ac:dyDescent="0.15">
      <c r="B31" s="53"/>
      <c r="C31" s="5" t="s">
        <v>77</v>
      </c>
      <c r="D31" s="5" t="s">
        <v>87</v>
      </c>
      <c r="E31" s="5" t="s">
        <v>72</v>
      </c>
      <c r="F31" s="6" t="s">
        <v>89</v>
      </c>
      <c r="G31" s="22" t="s">
        <v>212</v>
      </c>
    </row>
    <row r="32" spans="2:7" ht="47.25" x14ac:dyDescent="0.15">
      <c r="B32" s="53"/>
      <c r="C32" s="8" t="s">
        <v>171</v>
      </c>
      <c r="D32" s="8" t="s">
        <v>106</v>
      </c>
      <c r="E32" s="8" t="s">
        <v>72</v>
      </c>
      <c r="F32" s="9" t="s">
        <v>174</v>
      </c>
      <c r="G32" s="22" t="s">
        <v>212</v>
      </c>
    </row>
    <row r="33" spans="2:7" ht="47.25" x14ac:dyDescent="0.15">
      <c r="B33" s="53"/>
      <c r="C33" s="9" t="s">
        <v>172</v>
      </c>
      <c r="D33" s="8" t="s">
        <v>106</v>
      </c>
      <c r="E33" s="8" t="s">
        <v>72</v>
      </c>
      <c r="F33" s="9" t="s">
        <v>173</v>
      </c>
      <c r="G33" s="22" t="s">
        <v>212</v>
      </c>
    </row>
    <row r="34" spans="2:7" ht="63" x14ac:dyDescent="0.15">
      <c r="B34" s="53"/>
      <c r="C34" s="11" t="s">
        <v>200</v>
      </c>
      <c r="D34" s="10" t="s">
        <v>106</v>
      </c>
      <c r="E34" s="10" t="s">
        <v>72</v>
      </c>
      <c r="F34" s="11" t="s">
        <v>204</v>
      </c>
      <c r="G34" s="22" t="s">
        <v>212</v>
      </c>
    </row>
    <row r="35" spans="2:7" ht="63" x14ac:dyDescent="0.15">
      <c r="B35" s="53"/>
      <c r="C35" s="11" t="s">
        <v>201</v>
      </c>
      <c r="D35" s="10" t="s">
        <v>106</v>
      </c>
      <c r="E35" s="10" t="s">
        <v>72</v>
      </c>
      <c r="F35" s="11" t="s">
        <v>203</v>
      </c>
      <c r="G35" s="22" t="s">
        <v>212</v>
      </c>
    </row>
    <row r="36" spans="2:7" ht="78.75" x14ac:dyDescent="0.15">
      <c r="B36" s="53"/>
      <c r="C36" s="5" t="s">
        <v>199</v>
      </c>
      <c r="D36" s="5" t="s">
        <v>106</v>
      </c>
      <c r="E36" s="5" t="s">
        <v>72</v>
      </c>
      <c r="F36" s="6" t="s">
        <v>202</v>
      </c>
      <c r="G36" s="22" t="s">
        <v>212</v>
      </c>
    </row>
  </sheetData>
  <mergeCells count="23">
    <mergeCell ref="G20:G22"/>
    <mergeCell ref="G26:G29"/>
    <mergeCell ref="G23:G25"/>
    <mergeCell ref="C17:C19"/>
    <mergeCell ref="D17:D19"/>
    <mergeCell ref="G17:G19"/>
    <mergeCell ref="C20:C22"/>
    <mergeCell ref="D20:D22"/>
    <mergeCell ref="G4:G8"/>
    <mergeCell ref="G9:G11"/>
    <mergeCell ref="G13:G15"/>
    <mergeCell ref="C9:C11"/>
    <mergeCell ref="D9:D11"/>
    <mergeCell ref="C13:C15"/>
    <mergeCell ref="D13:D15"/>
    <mergeCell ref="C4:C8"/>
    <mergeCell ref="D4:D8"/>
    <mergeCell ref="B4:B16"/>
    <mergeCell ref="B17:B36"/>
    <mergeCell ref="C23:C25"/>
    <mergeCell ref="D23:D25"/>
    <mergeCell ref="C26:C29"/>
    <mergeCell ref="D26:D29"/>
  </mergeCells>
  <phoneticPr fontId="1"/>
  <pageMargins left="0.70866141732283472" right="0.70866141732283472" top="0.74803149606299213" bottom="0.74803149606299213" header="0.31496062992125984" footer="0.31496062992125984"/>
  <pageSetup paperSize="9" scale="63"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0"/>
  <sheetViews>
    <sheetView showGridLines="0" topLeftCell="A7" workbookViewId="0">
      <selection activeCell="C36" sqref="C36"/>
    </sheetView>
  </sheetViews>
  <sheetFormatPr defaultRowHeight="15.75" x14ac:dyDescent="0.15"/>
  <cols>
    <col min="1" max="2" width="4.625" style="4" customWidth="1"/>
    <col min="3" max="3" width="27" style="4" customWidth="1"/>
    <col min="4" max="4" width="22.5" style="14" bestFit="1" customWidth="1"/>
    <col min="5" max="5" width="12.875" style="14" bestFit="1" customWidth="1"/>
    <col min="6" max="6" width="17.5" style="4" bestFit="1" customWidth="1"/>
    <col min="7" max="7" width="16.5" style="4" bestFit="1" customWidth="1"/>
    <col min="8" max="8" width="18.625" style="4" bestFit="1" customWidth="1"/>
    <col min="9" max="11" width="15.625" style="4" bestFit="1" customWidth="1"/>
    <col min="12" max="16384" width="9" style="4"/>
  </cols>
  <sheetData>
    <row r="1" spans="1:15" ht="16.5" x14ac:dyDescent="0.15">
      <c r="A1" s="1" t="s">
        <v>116</v>
      </c>
      <c r="B1" s="1"/>
    </row>
    <row r="3" spans="1:15" x14ac:dyDescent="0.15">
      <c r="B3" s="4" t="s">
        <v>144</v>
      </c>
    </row>
    <row r="4" spans="1:15" x14ac:dyDescent="0.15">
      <c r="C4" s="4" t="s">
        <v>133</v>
      </c>
    </row>
    <row r="5" spans="1:15" x14ac:dyDescent="0.15">
      <c r="C5" s="4" t="s">
        <v>162</v>
      </c>
    </row>
    <row r="7" spans="1:15" x14ac:dyDescent="0.15">
      <c r="C7" s="16" t="s">
        <v>119</v>
      </c>
      <c r="D7" s="17" t="s">
        <v>117</v>
      </c>
      <c r="E7" s="17" t="s">
        <v>134</v>
      </c>
      <c r="F7" s="16" t="s">
        <v>118</v>
      </c>
      <c r="G7" s="59" t="s">
        <v>64</v>
      </c>
      <c r="H7" s="60"/>
      <c r="I7" s="60"/>
      <c r="J7" s="61"/>
    </row>
    <row r="8" spans="1:15" ht="15.75" customHeight="1" x14ac:dyDescent="0.15">
      <c r="C8" s="63" t="s">
        <v>120</v>
      </c>
      <c r="D8" s="63" t="s">
        <v>154</v>
      </c>
      <c r="E8" s="63" t="s">
        <v>135</v>
      </c>
      <c r="F8" s="8" t="s">
        <v>121</v>
      </c>
      <c r="G8" s="56" t="s">
        <v>153</v>
      </c>
      <c r="H8" s="57"/>
      <c r="I8" s="57"/>
      <c r="J8" s="58"/>
      <c r="N8" s="4" t="str">
        <f>"・"&amp;$F8&amp;" ： "&amp;$G8</f>
        <v>・create_list ： Zipファイル一覧作成</v>
      </c>
      <c r="O8" s="4" t="str">
        <f t="shared" ref="O8:O16" si="0">O7&amp;F8&amp;", "</f>
        <v xml:space="preserve">create_list, </v>
      </c>
    </row>
    <row r="9" spans="1:15" x14ac:dyDescent="0.15">
      <c r="C9" s="63"/>
      <c r="D9" s="63"/>
      <c r="E9" s="63"/>
      <c r="F9" s="8" t="s">
        <v>122</v>
      </c>
      <c r="G9" s="56" t="s">
        <v>163</v>
      </c>
      <c r="H9" s="57"/>
      <c r="I9" s="57"/>
      <c r="J9" s="58"/>
      <c r="N9" s="4" t="str">
        <f t="shared" ref="N9:N16" si="1">"・"&amp;$F9&amp;" ： "&amp;$G9</f>
        <v>・read_list ： Zipファイルコピー</v>
      </c>
      <c r="O9" s="4" t="str">
        <f t="shared" si="0"/>
        <v xml:space="preserve">create_list, read_list, </v>
      </c>
    </row>
    <row r="10" spans="1:15" x14ac:dyDescent="0.15">
      <c r="C10" s="63"/>
      <c r="D10" s="63"/>
      <c r="E10" s="63"/>
      <c r="F10" s="8" t="s">
        <v>123</v>
      </c>
      <c r="G10" s="56" t="s">
        <v>97</v>
      </c>
      <c r="H10" s="57"/>
      <c r="I10" s="57"/>
      <c r="J10" s="58"/>
      <c r="N10" s="4" t="str">
        <f t="shared" si="1"/>
        <v>・deploy_zip ： Zipファイル格納</v>
      </c>
      <c r="O10" s="4" t="str">
        <f t="shared" si="0"/>
        <v xml:space="preserve">create_list, read_list, deploy_zip, </v>
      </c>
    </row>
    <row r="11" spans="1:15" ht="15.75" customHeight="1" x14ac:dyDescent="0.15">
      <c r="C11" s="63"/>
      <c r="D11" s="63"/>
      <c r="E11" s="63"/>
      <c r="F11" s="8" t="s">
        <v>128</v>
      </c>
      <c r="G11" s="56" t="s">
        <v>152</v>
      </c>
      <c r="H11" s="57"/>
      <c r="I11" s="57"/>
      <c r="J11" s="58"/>
      <c r="N11" s="4" t="str">
        <f t="shared" si="1"/>
        <v>・file_list ： MMLファイル一覧作成</v>
      </c>
      <c r="O11" s="4" t="str">
        <f t="shared" si="0"/>
        <v xml:space="preserve">create_list, read_list, deploy_zip, file_list, </v>
      </c>
    </row>
    <row r="12" spans="1:15" ht="15.75" customHeight="1" x14ac:dyDescent="0.15">
      <c r="C12" s="63"/>
      <c r="D12" s="63"/>
      <c r="E12" s="63"/>
      <c r="F12" s="8" t="s">
        <v>129</v>
      </c>
      <c r="G12" s="56" t="s">
        <v>244</v>
      </c>
      <c r="H12" s="57"/>
      <c r="I12" s="57"/>
      <c r="J12" s="58"/>
      <c r="N12" s="4" t="str">
        <f t="shared" si="1"/>
        <v>・ref_patient ： 利活用可否確認結果反映</v>
      </c>
      <c r="O12" s="4" t="str">
        <f t="shared" si="0"/>
        <v xml:space="preserve">create_list, read_list, deploy_zip, file_list, ref_patient, </v>
      </c>
    </row>
    <row r="13" spans="1:15" x14ac:dyDescent="0.15">
      <c r="C13" s="63"/>
      <c r="D13" s="63"/>
      <c r="E13" s="63"/>
      <c r="F13" s="8" t="s">
        <v>130</v>
      </c>
      <c r="G13" s="56" t="s">
        <v>131</v>
      </c>
      <c r="H13" s="57"/>
      <c r="I13" s="57"/>
      <c r="J13" s="58"/>
      <c r="N13" s="4" t="str">
        <f t="shared" si="1"/>
        <v>・mml_read ： MMLファイル読込</v>
      </c>
      <c r="O13" s="4" t="str">
        <f t="shared" si="0"/>
        <v xml:space="preserve">create_list, read_list, deploy_zip, file_list, ref_patient, mml_read, </v>
      </c>
    </row>
    <row r="14" spans="1:15" ht="15.75" customHeight="1" x14ac:dyDescent="0.15">
      <c r="C14" s="63"/>
      <c r="D14" s="63"/>
      <c r="E14" s="63"/>
      <c r="F14" s="8" t="s">
        <v>246</v>
      </c>
      <c r="G14" s="56" t="s">
        <v>245</v>
      </c>
      <c r="H14" s="57"/>
      <c r="I14" s="57"/>
      <c r="J14" s="58"/>
      <c r="N14" s="4" t="str">
        <f t="shared" si="1"/>
        <v>・del_foward ： 削除対象反映</v>
      </c>
      <c r="O14" s="4" t="str">
        <f t="shared" si="0"/>
        <v xml:space="preserve">create_list, read_list, deploy_zip, file_list, ref_patient, mml_read, del_foward, </v>
      </c>
    </row>
    <row r="15" spans="1:15" x14ac:dyDescent="0.15">
      <c r="C15" s="63"/>
      <c r="D15" s="63"/>
      <c r="E15" s="63"/>
      <c r="F15" s="42" t="s">
        <v>247</v>
      </c>
      <c r="G15" s="56" t="s">
        <v>248</v>
      </c>
      <c r="H15" s="57"/>
      <c r="I15" s="57"/>
      <c r="J15" s="58"/>
      <c r="N15" s="4" t="str">
        <f t="shared" si="1"/>
        <v>・read_foward ： 取込結果反映</v>
      </c>
      <c r="O15" s="4" t="str">
        <f t="shared" si="0"/>
        <v xml:space="preserve">create_list, read_list, deploy_zip, file_list, ref_patient, mml_read, del_foward, read_foward, </v>
      </c>
    </row>
    <row r="16" spans="1:15" ht="15.75" customHeight="1" x14ac:dyDescent="0.15">
      <c r="C16" s="63"/>
      <c r="D16" s="63"/>
      <c r="E16" s="63"/>
      <c r="F16" s="8" t="s">
        <v>205</v>
      </c>
      <c r="G16" s="56" t="s">
        <v>104</v>
      </c>
      <c r="H16" s="57"/>
      <c r="I16" s="57"/>
      <c r="J16" s="58"/>
      <c r="N16" s="4" t="str">
        <f t="shared" si="1"/>
        <v>・not_deployed_list ： 不在Zipファイル一覧作成</v>
      </c>
      <c r="O16" s="4" t="str">
        <f t="shared" si="0"/>
        <v xml:space="preserve">create_list, read_list, deploy_zip, file_list, ref_patient, mml_read, del_foward, read_foward, not_deployed_list, </v>
      </c>
    </row>
    <row r="17" spans="2:10" ht="31.5" customHeight="1" x14ac:dyDescent="0.15">
      <c r="C17" s="8" t="s">
        <v>125</v>
      </c>
      <c r="D17" s="15" t="s">
        <v>124</v>
      </c>
      <c r="E17" s="15" t="s">
        <v>136</v>
      </c>
      <c r="F17" s="8" t="s">
        <v>4</v>
      </c>
      <c r="G17" s="56" t="s">
        <v>148</v>
      </c>
      <c r="H17" s="57"/>
      <c r="I17" s="57"/>
      <c r="J17" s="58"/>
    </row>
    <row r="18" spans="2:10" ht="15.75" customHeight="1" x14ac:dyDescent="0.15">
      <c r="C18" s="8" t="s">
        <v>127</v>
      </c>
      <c r="D18" s="15" t="s">
        <v>126</v>
      </c>
      <c r="E18" s="15" t="s">
        <v>136</v>
      </c>
      <c r="F18" s="8" t="s">
        <v>132</v>
      </c>
      <c r="G18" s="56" t="s">
        <v>151</v>
      </c>
      <c r="H18" s="57"/>
      <c r="I18" s="57"/>
      <c r="J18" s="58"/>
    </row>
    <row r="19" spans="2:10" ht="15.75" customHeight="1" x14ac:dyDescent="0.15">
      <c r="C19" s="8" t="s">
        <v>206</v>
      </c>
      <c r="D19" s="15" t="s">
        <v>207</v>
      </c>
      <c r="E19" s="15" t="s">
        <v>136</v>
      </c>
      <c r="F19" s="8" t="s">
        <v>132</v>
      </c>
      <c r="G19" s="56" t="s">
        <v>156</v>
      </c>
      <c r="H19" s="57"/>
      <c r="I19" s="57"/>
      <c r="J19" s="58"/>
    </row>
    <row r="20" spans="2:10" ht="15.75" customHeight="1" x14ac:dyDescent="0.15">
      <c r="C20" s="44" t="s">
        <v>182</v>
      </c>
      <c r="D20" s="45" t="s">
        <v>183</v>
      </c>
      <c r="E20" s="45" t="s">
        <v>136</v>
      </c>
      <c r="F20" s="44" t="s">
        <v>132</v>
      </c>
      <c r="G20" s="69" t="s">
        <v>184</v>
      </c>
      <c r="H20" s="70"/>
      <c r="I20" s="70"/>
      <c r="J20" s="71"/>
    </row>
    <row r="21" spans="2:10" ht="15.75" customHeight="1" x14ac:dyDescent="0.15">
      <c r="C21" s="44" t="s">
        <v>138</v>
      </c>
      <c r="D21" s="45" t="s">
        <v>185</v>
      </c>
      <c r="E21" s="45" t="s">
        <v>136</v>
      </c>
      <c r="F21" s="44" t="s">
        <v>141</v>
      </c>
      <c r="G21" s="69" t="s">
        <v>149</v>
      </c>
      <c r="H21" s="70"/>
      <c r="I21" s="70"/>
      <c r="J21" s="71"/>
    </row>
    <row r="22" spans="2:10" ht="15.75" customHeight="1" x14ac:dyDescent="0.15">
      <c r="C22" s="44" t="s">
        <v>140</v>
      </c>
      <c r="D22" s="45" t="s">
        <v>186</v>
      </c>
      <c r="E22" s="45" t="s">
        <v>136</v>
      </c>
      <c r="F22" s="44" t="s">
        <v>141</v>
      </c>
      <c r="G22" s="69" t="s">
        <v>150</v>
      </c>
      <c r="H22" s="70"/>
      <c r="I22" s="70"/>
      <c r="J22" s="71"/>
    </row>
    <row r="25" spans="2:10" x14ac:dyDescent="0.15">
      <c r="B25" s="4" t="s">
        <v>143</v>
      </c>
    </row>
    <row r="26" spans="2:10" x14ac:dyDescent="0.15">
      <c r="C26" s="4" t="s">
        <v>160</v>
      </c>
    </row>
    <row r="27" spans="2:10" x14ac:dyDescent="0.15">
      <c r="C27" s="14"/>
      <c r="E27" s="4"/>
    </row>
    <row r="28" spans="2:10" x14ac:dyDescent="0.15">
      <c r="C28" s="62" t="s">
        <v>155</v>
      </c>
      <c r="D28" s="64" t="s">
        <v>161</v>
      </c>
      <c r="E28" s="66" t="s">
        <v>142</v>
      </c>
      <c r="F28" s="67"/>
      <c r="G28" s="67"/>
      <c r="H28" s="67"/>
      <c r="I28" s="68"/>
    </row>
    <row r="29" spans="2:10" x14ac:dyDescent="0.15">
      <c r="C29" s="62"/>
      <c r="D29" s="65"/>
      <c r="E29" s="19" t="s">
        <v>125</v>
      </c>
      <c r="F29" s="19" t="s">
        <v>127</v>
      </c>
      <c r="G29" s="20" t="s">
        <v>206</v>
      </c>
      <c r="H29" s="46" t="s">
        <v>137</v>
      </c>
      <c r="I29" s="46" t="s">
        <v>139</v>
      </c>
    </row>
    <row r="30" spans="2:10" x14ac:dyDescent="0.15">
      <c r="C30" s="8" t="s">
        <v>121</v>
      </c>
      <c r="D30" s="18" t="s">
        <v>145</v>
      </c>
      <c r="E30" s="18" t="s">
        <v>145</v>
      </c>
      <c r="F30" s="19" t="s">
        <v>146</v>
      </c>
      <c r="G30" s="19" t="s">
        <v>146</v>
      </c>
      <c r="H30" s="46" t="s">
        <v>146</v>
      </c>
      <c r="I30" s="46" t="s">
        <v>146</v>
      </c>
    </row>
    <row r="31" spans="2:10" x14ac:dyDescent="0.15">
      <c r="C31" s="8" t="s">
        <v>122</v>
      </c>
      <c r="D31" s="19" t="s">
        <v>146</v>
      </c>
      <c r="E31" s="19" t="s">
        <v>146</v>
      </c>
      <c r="F31" s="18" t="s">
        <v>145</v>
      </c>
      <c r="G31" s="18" t="s">
        <v>158</v>
      </c>
      <c r="H31" s="46" t="s">
        <v>146</v>
      </c>
      <c r="I31" s="46" t="s">
        <v>146</v>
      </c>
    </row>
    <row r="32" spans="2:10" x14ac:dyDescent="0.15">
      <c r="C32" s="8" t="s">
        <v>123</v>
      </c>
      <c r="D32" s="18" t="s">
        <v>145</v>
      </c>
      <c r="E32" s="18" t="s">
        <v>145</v>
      </c>
      <c r="F32" s="18" t="s">
        <v>145</v>
      </c>
      <c r="G32" s="18" t="s">
        <v>158</v>
      </c>
      <c r="H32" s="46" t="s">
        <v>146</v>
      </c>
      <c r="I32" s="46" t="s">
        <v>146</v>
      </c>
    </row>
    <row r="33" spans="3:9" x14ac:dyDescent="0.15">
      <c r="C33" s="8" t="s">
        <v>128</v>
      </c>
      <c r="D33" s="18" t="s">
        <v>145</v>
      </c>
      <c r="E33" s="18" t="s">
        <v>145</v>
      </c>
      <c r="F33" s="19" t="s">
        <v>146</v>
      </c>
      <c r="G33" s="19" t="s">
        <v>146</v>
      </c>
      <c r="H33" s="46" t="s">
        <v>146</v>
      </c>
      <c r="I33" s="46" t="s">
        <v>146</v>
      </c>
    </row>
    <row r="34" spans="3:9" x14ac:dyDescent="0.15">
      <c r="C34" s="8" t="s">
        <v>129</v>
      </c>
      <c r="D34" s="19" t="s">
        <v>146</v>
      </c>
      <c r="E34" s="19" t="s">
        <v>146</v>
      </c>
      <c r="F34" s="19" t="s">
        <v>146</v>
      </c>
      <c r="G34" s="19" t="s">
        <v>146</v>
      </c>
      <c r="H34" s="46" t="s">
        <v>146</v>
      </c>
      <c r="I34" s="46" t="s">
        <v>146</v>
      </c>
    </row>
    <row r="35" spans="3:9" x14ac:dyDescent="0.15">
      <c r="C35" s="8" t="s">
        <v>130</v>
      </c>
      <c r="D35" s="18" t="s">
        <v>145</v>
      </c>
      <c r="E35" s="18" t="s">
        <v>145</v>
      </c>
      <c r="F35" s="19" t="s">
        <v>146</v>
      </c>
      <c r="G35" s="19" t="s">
        <v>146</v>
      </c>
      <c r="H35" s="46" t="s">
        <v>146</v>
      </c>
      <c r="I35" s="46" t="s">
        <v>146</v>
      </c>
    </row>
    <row r="36" spans="3:9" x14ac:dyDescent="0.15">
      <c r="C36" s="42" t="s">
        <v>246</v>
      </c>
      <c r="D36" s="19" t="s">
        <v>146</v>
      </c>
      <c r="E36" s="19" t="s">
        <v>146</v>
      </c>
      <c r="F36" s="19" t="s">
        <v>146</v>
      </c>
      <c r="G36" s="19" t="s">
        <v>146</v>
      </c>
      <c r="H36" s="46" t="s">
        <v>146</v>
      </c>
      <c r="I36" s="46" t="s">
        <v>146</v>
      </c>
    </row>
    <row r="37" spans="3:9" x14ac:dyDescent="0.15">
      <c r="C37" s="42" t="s">
        <v>247</v>
      </c>
      <c r="D37" s="19" t="s">
        <v>146</v>
      </c>
      <c r="E37" s="19" t="s">
        <v>146</v>
      </c>
      <c r="F37" s="19" t="s">
        <v>146</v>
      </c>
      <c r="G37" s="19" t="s">
        <v>146</v>
      </c>
      <c r="H37" s="46" t="s">
        <v>146</v>
      </c>
      <c r="I37" s="46" t="s">
        <v>146</v>
      </c>
    </row>
    <row r="38" spans="3:9" x14ac:dyDescent="0.15">
      <c r="C38" s="44" t="s">
        <v>147</v>
      </c>
      <c r="D38" s="47" t="s">
        <v>145</v>
      </c>
      <c r="E38" s="47" t="s">
        <v>145</v>
      </c>
      <c r="F38" s="46" t="s">
        <v>146</v>
      </c>
      <c r="G38" s="46" t="s">
        <v>146</v>
      </c>
      <c r="H38" s="47" t="s">
        <v>145</v>
      </c>
      <c r="I38" s="47" t="s">
        <v>145</v>
      </c>
    </row>
    <row r="39" spans="3:9" x14ac:dyDescent="0.15">
      <c r="C39" s="8" t="s">
        <v>205</v>
      </c>
      <c r="D39" s="18" t="s">
        <v>145</v>
      </c>
      <c r="E39" s="18" t="s">
        <v>145</v>
      </c>
      <c r="F39" s="19" t="s">
        <v>146</v>
      </c>
      <c r="G39" s="19" t="s">
        <v>146</v>
      </c>
      <c r="H39" s="46" t="s">
        <v>146</v>
      </c>
      <c r="I39" s="46" t="s">
        <v>146</v>
      </c>
    </row>
    <row r="40" spans="3:9" x14ac:dyDescent="0.15">
      <c r="C40" s="4" t="s">
        <v>159</v>
      </c>
    </row>
  </sheetData>
  <mergeCells count="22">
    <mergeCell ref="C28:C29"/>
    <mergeCell ref="C8:C16"/>
    <mergeCell ref="D8:D16"/>
    <mergeCell ref="E8:E16"/>
    <mergeCell ref="D28:D29"/>
    <mergeCell ref="E28:I28"/>
    <mergeCell ref="G12:J12"/>
    <mergeCell ref="G13:J13"/>
    <mergeCell ref="G14:J14"/>
    <mergeCell ref="G16:J16"/>
    <mergeCell ref="G17:J17"/>
    <mergeCell ref="G18:J18"/>
    <mergeCell ref="G19:J19"/>
    <mergeCell ref="G20:J20"/>
    <mergeCell ref="G21:J21"/>
    <mergeCell ref="G22:J22"/>
    <mergeCell ref="G15:J15"/>
    <mergeCell ref="G7:J7"/>
    <mergeCell ref="G8:J8"/>
    <mergeCell ref="G9:J9"/>
    <mergeCell ref="G10:J10"/>
    <mergeCell ref="G11:J11"/>
  </mergeCells>
  <phoneticPr fontId="1"/>
  <pageMargins left="0.70866141732283472" right="0.70866141732283472" top="0.74803149606299213" bottom="0.74803149606299213" header="0.31496062992125984" footer="0.31496062992125984"/>
  <pageSetup paperSize="9" scale="6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93"/>
  <sheetViews>
    <sheetView showGridLines="0" tabSelected="1" zoomScale="85" zoomScaleNormal="85" workbookViewId="0"/>
  </sheetViews>
  <sheetFormatPr defaultRowHeight="15.75" outlineLevelCol="1" x14ac:dyDescent="0.15"/>
  <cols>
    <col min="1" max="2" width="4.625" style="4" customWidth="1"/>
    <col min="3" max="4" width="4.125" style="4" customWidth="1"/>
    <col min="5" max="5" width="18.875" style="4" bestFit="1" customWidth="1" outlineLevel="1"/>
    <col min="6" max="6" width="11.875" style="4" bestFit="1" customWidth="1" outlineLevel="1"/>
    <col min="7" max="7" width="16.25" style="4" bestFit="1" customWidth="1" outlineLevel="1"/>
    <col min="8" max="8" width="24.625" style="4" bestFit="1" customWidth="1" outlineLevel="1"/>
    <col min="9" max="9" width="9" style="4" outlineLevel="1"/>
    <col min="10" max="10" width="18.875" style="4" customWidth="1" outlineLevel="1"/>
    <col min="11" max="11" width="16.5" style="4" bestFit="1" customWidth="1" outlineLevel="1"/>
    <col min="12" max="12" width="10.875" style="4" bestFit="1" customWidth="1" outlineLevel="1"/>
    <col min="13" max="13" width="28.5" style="4" customWidth="1" outlineLevel="1"/>
    <col min="14" max="14" width="9" style="4" outlineLevel="1"/>
    <col min="15" max="15" width="17.5" style="4" customWidth="1" outlineLevel="1"/>
    <col min="16" max="16" width="9" style="4"/>
    <col min="17" max="17" width="18.75" style="4" customWidth="1"/>
    <col min="18" max="18" width="17.5" style="4" bestFit="1" customWidth="1"/>
    <col min="19" max="19" width="10.875" style="4" bestFit="1" customWidth="1"/>
    <col min="20" max="20" width="9" style="4" outlineLevel="1"/>
    <col min="21" max="21" width="18.875" style="4" customWidth="1" outlineLevel="1"/>
    <col min="22" max="22" width="16.5" style="4" bestFit="1" customWidth="1" outlineLevel="1"/>
    <col min="23" max="23" width="10.875" style="4" bestFit="1" customWidth="1" outlineLevel="1"/>
    <col min="24" max="24" width="28.5" style="4" customWidth="1" outlineLevel="1"/>
    <col min="25" max="25" width="9" style="4" outlineLevel="1"/>
    <col min="26" max="26" width="18.875" style="4" bestFit="1" customWidth="1" outlineLevel="1"/>
    <col min="27" max="27" width="24.625" style="4" bestFit="1" customWidth="1" outlineLevel="1"/>
    <col min="28" max="28" width="9" style="4" outlineLevel="1"/>
    <col min="29" max="29" width="18.875" style="4" customWidth="1" outlineLevel="1"/>
    <col min="30" max="30" width="16.5" style="4" bestFit="1" customWidth="1" outlineLevel="1"/>
    <col min="31" max="31" width="10.875" style="4" bestFit="1" customWidth="1" outlineLevel="1"/>
    <col min="32" max="32" width="28.5" style="4" customWidth="1" outlineLevel="1"/>
    <col min="33" max="33" width="9" style="4"/>
    <col min="34" max="34" width="34.625" style="4" bestFit="1" customWidth="1"/>
    <col min="35" max="35" width="28.25" style="4" bestFit="1" customWidth="1"/>
    <col min="36" max="36" width="37.75" style="4" bestFit="1" customWidth="1"/>
    <col min="37" max="37" width="25" style="4" bestFit="1" customWidth="1"/>
    <col min="38" max="38" width="28.125" style="4" bestFit="1" customWidth="1"/>
    <col min="39" max="40" width="25" style="4" bestFit="1" customWidth="1"/>
    <col min="41" max="41" width="28.125" style="4" bestFit="1" customWidth="1"/>
    <col min="42" max="42" width="33" style="4" bestFit="1" customWidth="1"/>
    <col min="43" max="16384" width="9" style="4"/>
  </cols>
  <sheetData>
    <row r="1" spans="1:42" ht="16.5" x14ac:dyDescent="0.15">
      <c r="A1" s="1" t="s">
        <v>209</v>
      </c>
    </row>
    <row r="3" spans="1:42" x14ac:dyDescent="0.15">
      <c r="B3" s="25" t="s">
        <v>43</v>
      </c>
    </row>
    <row r="4" spans="1:42" x14ac:dyDescent="0.15">
      <c r="C4" s="4" t="s">
        <v>99</v>
      </c>
    </row>
    <row r="5" spans="1:42" x14ac:dyDescent="0.15">
      <c r="D5" s="4" t="s">
        <v>164</v>
      </c>
    </row>
    <row r="7" spans="1:42" x14ac:dyDescent="0.15">
      <c r="E7" s="26" t="s">
        <v>255</v>
      </c>
      <c r="J7" s="26" t="s">
        <v>284</v>
      </c>
      <c r="O7" s="26" t="s">
        <v>258</v>
      </c>
      <c r="Q7" s="26" t="s">
        <v>12</v>
      </c>
      <c r="U7" s="26" t="s">
        <v>283</v>
      </c>
      <c r="Z7" s="26" t="s">
        <v>295</v>
      </c>
      <c r="AC7" s="26" t="s">
        <v>286</v>
      </c>
      <c r="AH7" s="26" t="s">
        <v>268</v>
      </c>
    </row>
    <row r="8" spans="1:42" x14ac:dyDescent="0.15">
      <c r="E8" s="16" t="s">
        <v>6</v>
      </c>
      <c r="F8" s="16" t="s">
        <v>4</v>
      </c>
      <c r="G8" s="16" t="s">
        <v>57</v>
      </c>
      <c r="H8" s="16" t="s">
        <v>9</v>
      </c>
      <c r="J8" s="4" t="s">
        <v>3</v>
      </c>
      <c r="O8" s="16" t="s">
        <v>16</v>
      </c>
      <c r="Q8" s="4" t="s">
        <v>3</v>
      </c>
      <c r="U8" s="4" t="s">
        <v>3</v>
      </c>
      <c r="Z8" s="16" t="s">
        <v>6</v>
      </c>
      <c r="AA8" s="16" t="s">
        <v>9</v>
      </c>
      <c r="AC8" s="4" t="s">
        <v>3</v>
      </c>
      <c r="AH8" s="16" t="s">
        <v>152</v>
      </c>
      <c r="AI8" s="16" t="s">
        <v>265</v>
      </c>
      <c r="AJ8" s="16" t="s">
        <v>276</v>
      </c>
      <c r="AK8" s="16" t="s">
        <v>270</v>
      </c>
      <c r="AL8" s="16" t="s">
        <v>271</v>
      </c>
      <c r="AM8" s="16" t="s">
        <v>272</v>
      </c>
      <c r="AN8" s="16" t="s">
        <v>273</v>
      </c>
      <c r="AO8" s="16" t="s">
        <v>274</v>
      </c>
      <c r="AP8" s="16" t="s">
        <v>275</v>
      </c>
    </row>
    <row r="9" spans="1:42" x14ac:dyDescent="0.15">
      <c r="E9" s="24">
        <v>1</v>
      </c>
      <c r="F9" s="24" t="s">
        <v>7</v>
      </c>
      <c r="G9" s="24" t="s">
        <v>28</v>
      </c>
      <c r="H9" s="24" t="s">
        <v>10</v>
      </c>
      <c r="O9" s="21">
        <v>1</v>
      </c>
      <c r="AH9" s="48"/>
      <c r="AI9" s="48"/>
      <c r="AJ9" s="48"/>
      <c r="AK9" s="48"/>
      <c r="AL9" s="48"/>
      <c r="AM9" s="48"/>
      <c r="AN9" s="48"/>
      <c r="AO9" s="48"/>
      <c r="AP9" s="48"/>
    </row>
    <row r="10" spans="1:42" x14ac:dyDescent="0.15">
      <c r="E10" s="24">
        <v>2</v>
      </c>
      <c r="F10" s="24" t="s">
        <v>7</v>
      </c>
      <c r="G10" s="24" t="s">
        <v>29</v>
      </c>
      <c r="H10" s="24" t="s">
        <v>10</v>
      </c>
    </row>
    <row r="11" spans="1:42" x14ac:dyDescent="0.15">
      <c r="E11" s="24">
        <v>3</v>
      </c>
      <c r="F11" s="24" t="s">
        <v>7</v>
      </c>
      <c r="G11" s="24" t="s">
        <v>30</v>
      </c>
      <c r="H11" s="24" t="s">
        <v>10</v>
      </c>
    </row>
    <row r="13" spans="1:42" x14ac:dyDescent="0.15">
      <c r="C13" s="4" t="s">
        <v>152</v>
      </c>
    </row>
    <row r="14" spans="1:42" x14ac:dyDescent="0.15">
      <c r="D14" s="4" t="s">
        <v>259</v>
      </c>
    </row>
    <row r="16" spans="1:42" x14ac:dyDescent="0.15">
      <c r="E16" s="26" t="s">
        <v>255</v>
      </c>
      <c r="J16" s="26" t="s">
        <v>284</v>
      </c>
      <c r="O16" s="26" t="s">
        <v>257</v>
      </c>
      <c r="Q16" s="26" t="s">
        <v>12</v>
      </c>
      <c r="U16" s="26" t="s">
        <v>283</v>
      </c>
      <c r="Z16" s="26" t="s">
        <v>295</v>
      </c>
      <c r="AC16" s="26" t="s">
        <v>286</v>
      </c>
      <c r="AH16" s="26" t="s">
        <v>268</v>
      </c>
    </row>
    <row r="17" spans="3:42" x14ac:dyDescent="0.15">
      <c r="E17" s="16" t="s">
        <v>6</v>
      </c>
      <c r="F17" s="16" t="s">
        <v>4</v>
      </c>
      <c r="G17" s="16" t="s">
        <v>57</v>
      </c>
      <c r="H17" s="16" t="s">
        <v>9</v>
      </c>
      <c r="J17" s="16" t="s">
        <v>14</v>
      </c>
      <c r="K17" s="16" t="s">
        <v>15</v>
      </c>
      <c r="L17" s="16" t="s">
        <v>16</v>
      </c>
      <c r="M17" s="16" t="s">
        <v>17</v>
      </c>
      <c r="O17" s="16" t="s">
        <v>16</v>
      </c>
      <c r="Q17" s="4" t="s">
        <v>3</v>
      </c>
      <c r="U17" s="4" t="s">
        <v>3</v>
      </c>
      <c r="Z17" s="16" t="s">
        <v>6</v>
      </c>
      <c r="AA17" s="16" t="s">
        <v>9</v>
      </c>
      <c r="AC17" s="4" t="s">
        <v>3</v>
      </c>
      <c r="AH17" s="16" t="s">
        <v>152</v>
      </c>
      <c r="AI17" s="16" t="s">
        <v>265</v>
      </c>
      <c r="AJ17" s="16" t="s">
        <v>269</v>
      </c>
      <c r="AK17" s="16" t="s">
        <v>270</v>
      </c>
      <c r="AL17" s="16" t="s">
        <v>271</v>
      </c>
      <c r="AM17" s="16" t="s">
        <v>272</v>
      </c>
      <c r="AN17" s="16" t="s">
        <v>273</v>
      </c>
      <c r="AO17" s="16" t="s">
        <v>274</v>
      </c>
      <c r="AP17" s="16" t="s">
        <v>275</v>
      </c>
    </row>
    <row r="18" spans="3:42" x14ac:dyDescent="0.15">
      <c r="E18" s="21">
        <v>1</v>
      </c>
      <c r="F18" s="21" t="s">
        <v>7</v>
      </c>
      <c r="G18" s="21" t="s">
        <v>27</v>
      </c>
      <c r="H18" s="24" t="s">
        <v>261</v>
      </c>
      <c r="J18" s="24">
        <v>1</v>
      </c>
      <c r="K18" s="24">
        <v>1</v>
      </c>
      <c r="L18" s="24">
        <v>1</v>
      </c>
      <c r="M18" s="24" t="s">
        <v>262</v>
      </c>
      <c r="O18" s="21">
        <v>1</v>
      </c>
      <c r="AH18" s="24" t="s">
        <v>267</v>
      </c>
      <c r="AI18" s="48"/>
      <c r="AJ18" s="48"/>
      <c r="AK18" s="48"/>
      <c r="AL18" s="48"/>
      <c r="AM18" s="48"/>
      <c r="AN18" s="48"/>
      <c r="AO18" s="48"/>
      <c r="AP18" s="48"/>
    </row>
    <row r="19" spans="3:42" x14ac:dyDescent="0.15">
      <c r="E19" s="21">
        <v>2</v>
      </c>
      <c r="F19" s="21" t="s">
        <v>7</v>
      </c>
      <c r="G19" s="21" t="s">
        <v>29</v>
      </c>
      <c r="H19" s="24" t="s">
        <v>261</v>
      </c>
      <c r="J19" s="24">
        <v>2</v>
      </c>
      <c r="K19" s="24">
        <v>1</v>
      </c>
      <c r="L19" s="24">
        <v>2</v>
      </c>
      <c r="M19" s="24" t="s">
        <v>262</v>
      </c>
    </row>
    <row r="20" spans="3:42" x14ac:dyDescent="0.15">
      <c r="E20" s="21">
        <v>3</v>
      </c>
      <c r="F20" s="21" t="s">
        <v>7</v>
      </c>
      <c r="G20" s="21" t="s">
        <v>30</v>
      </c>
      <c r="H20" s="24" t="s">
        <v>261</v>
      </c>
      <c r="J20" s="24">
        <v>3</v>
      </c>
      <c r="K20" s="24">
        <v>1</v>
      </c>
      <c r="L20" s="24">
        <v>3</v>
      </c>
      <c r="M20" s="24" t="s">
        <v>262</v>
      </c>
    </row>
    <row r="22" spans="3:42" x14ac:dyDescent="0.15">
      <c r="C22" s="4" t="s">
        <v>277</v>
      </c>
    </row>
    <row r="23" spans="3:42" x14ac:dyDescent="0.15">
      <c r="D23" s="4" t="s">
        <v>292</v>
      </c>
    </row>
    <row r="24" spans="3:42" x14ac:dyDescent="0.15">
      <c r="D24" s="4" t="s">
        <v>279</v>
      </c>
    </row>
    <row r="25" spans="3:42" x14ac:dyDescent="0.15">
      <c r="D25" s="4" t="s">
        <v>278</v>
      </c>
    </row>
    <row r="27" spans="3:42" x14ac:dyDescent="0.15">
      <c r="E27" s="26" t="s">
        <v>255</v>
      </c>
      <c r="J27" s="26" t="s">
        <v>284</v>
      </c>
      <c r="O27" s="26" t="s">
        <v>257</v>
      </c>
      <c r="Q27" s="26" t="s">
        <v>12</v>
      </c>
      <c r="U27" s="26" t="s">
        <v>283</v>
      </c>
      <c r="Z27" s="26" t="s">
        <v>295</v>
      </c>
      <c r="AC27" s="26" t="s">
        <v>286</v>
      </c>
      <c r="AH27" s="26" t="s">
        <v>268</v>
      </c>
    </row>
    <row r="28" spans="3:42" x14ac:dyDescent="0.15">
      <c r="E28" s="16" t="s">
        <v>6</v>
      </c>
      <c r="F28" s="16" t="s">
        <v>4</v>
      </c>
      <c r="G28" s="16" t="s">
        <v>57</v>
      </c>
      <c r="H28" s="16" t="s">
        <v>9</v>
      </c>
      <c r="J28" s="16" t="s">
        <v>14</v>
      </c>
      <c r="K28" s="16" t="s">
        <v>15</v>
      </c>
      <c r="L28" s="16" t="s">
        <v>16</v>
      </c>
      <c r="M28" s="16" t="s">
        <v>17</v>
      </c>
      <c r="O28" s="16" t="s">
        <v>16</v>
      </c>
      <c r="Q28" s="4" t="s">
        <v>3</v>
      </c>
      <c r="U28" s="4" t="s">
        <v>3</v>
      </c>
      <c r="Z28" s="16" t="s">
        <v>6</v>
      </c>
      <c r="AA28" s="16" t="s">
        <v>9</v>
      </c>
      <c r="AC28" s="4" t="s">
        <v>3</v>
      </c>
      <c r="AH28" s="16" t="s">
        <v>152</v>
      </c>
      <c r="AI28" s="16" t="s">
        <v>265</v>
      </c>
      <c r="AJ28" s="16" t="s">
        <v>269</v>
      </c>
      <c r="AK28" s="16" t="s">
        <v>270</v>
      </c>
      <c r="AL28" s="16" t="s">
        <v>271</v>
      </c>
      <c r="AM28" s="16" t="s">
        <v>272</v>
      </c>
      <c r="AN28" s="16" t="s">
        <v>273</v>
      </c>
      <c r="AO28" s="16" t="s">
        <v>274</v>
      </c>
      <c r="AP28" s="16" t="s">
        <v>275</v>
      </c>
    </row>
    <row r="29" spans="3:42" x14ac:dyDescent="0.15">
      <c r="E29" s="21">
        <v>1</v>
      </c>
      <c r="F29" s="21" t="s">
        <v>7</v>
      </c>
      <c r="G29" s="21" t="s">
        <v>27</v>
      </c>
      <c r="H29" s="21" t="s">
        <v>260</v>
      </c>
      <c r="J29" s="21">
        <v>1</v>
      </c>
      <c r="K29" s="21">
        <v>1</v>
      </c>
      <c r="L29" s="21">
        <v>1</v>
      </c>
      <c r="M29" s="21" t="s">
        <v>262</v>
      </c>
      <c r="O29" s="21">
        <v>1</v>
      </c>
      <c r="AH29" s="48" t="s">
        <v>267</v>
      </c>
      <c r="AI29" s="48" t="s">
        <v>267</v>
      </c>
      <c r="AJ29" s="24" t="s">
        <v>267</v>
      </c>
      <c r="AK29" s="48"/>
      <c r="AL29" s="48"/>
      <c r="AM29" s="48"/>
      <c r="AN29" s="48"/>
      <c r="AO29" s="48"/>
      <c r="AP29" s="48"/>
    </row>
    <row r="30" spans="3:42" x14ac:dyDescent="0.15">
      <c r="E30" s="21">
        <v>2</v>
      </c>
      <c r="F30" s="21" t="s">
        <v>7</v>
      </c>
      <c r="G30" s="21" t="s">
        <v>29</v>
      </c>
      <c r="H30" s="21" t="s">
        <v>260</v>
      </c>
      <c r="J30" s="21">
        <v>2</v>
      </c>
      <c r="K30" s="21">
        <v>1</v>
      </c>
      <c r="L30" s="21">
        <v>2</v>
      </c>
      <c r="M30" s="24" t="s">
        <v>264</v>
      </c>
    </row>
    <row r="31" spans="3:42" x14ac:dyDescent="0.15">
      <c r="E31" s="21">
        <v>3</v>
      </c>
      <c r="F31" s="21" t="s">
        <v>7</v>
      </c>
      <c r="G31" s="21" t="s">
        <v>30</v>
      </c>
      <c r="H31" s="21" t="s">
        <v>260</v>
      </c>
      <c r="J31" s="21">
        <v>3</v>
      </c>
      <c r="K31" s="21">
        <v>1</v>
      </c>
      <c r="L31" s="21">
        <v>3</v>
      </c>
      <c r="M31" s="24" t="s">
        <v>264</v>
      </c>
    </row>
    <row r="33" spans="3:42" x14ac:dyDescent="0.15">
      <c r="C33" s="4" t="s">
        <v>169</v>
      </c>
    </row>
    <row r="34" spans="3:42" x14ac:dyDescent="0.15">
      <c r="D34" s="4" t="s">
        <v>280</v>
      </c>
    </row>
    <row r="36" spans="3:42" x14ac:dyDescent="0.15">
      <c r="E36" s="26" t="s">
        <v>255</v>
      </c>
      <c r="J36" s="26" t="s">
        <v>284</v>
      </c>
      <c r="O36" s="26" t="s">
        <v>257</v>
      </c>
      <c r="Q36" s="26" t="s">
        <v>12</v>
      </c>
      <c r="U36" s="26" t="s">
        <v>283</v>
      </c>
      <c r="Z36" s="26" t="s">
        <v>295</v>
      </c>
      <c r="AC36" s="26" t="s">
        <v>286</v>
      </c>
      <c r="AH36" s="26" t="s">
        <v>268</v>
      </c>
    </row>
    <row r="37" spans="3:42" x14ac:dyDescent="0.15">
      <c r="E37" s="16" t="s">
        <v>6</v>
      </c>
      <c r="F37" s="16" t="s">
        <v>4</v>
      </c>
      <c r="G37" s="16" t="s">
        <v>57</v>
      </c>
      <c r="H37" s="16" t="s">
        <v>9</v>
      </c>
      <c r="J37" s="16" t="s">
        <v>14</v>
      </c>
      <c r="K37" s="16" t="s">
        <v>15</v>
      </c>
      <c r="L37" s="16" t="s">
        <v>16</v>
      </c>
      <c r="M37" s="16" t="s">
        <v>17</v>
      </c>
      <c r="O37" s="16" t="s">
        <v>16</v>
      </c>
      <c r="Q37" s="4" t="s">
        <v>3</v>
      </c>
      <c r="U37" s="16" t="s">
        <v>14</v>
      </c>
      <c r="V37" s="16" t="s">
        <v>15</v>
      </c>
      <c r="W37" s="16" t="s">
        <v>16</v>
      </c>
      <c r="X37" s="16" t="s">
        <v>17</v>
      </c>
      <c r="Z37" s="4" t="s">
        <v>3</v>
      </c>
      <c r="AC37" s="4" t="s">
        <v>3</v>
      </c>
      <c r="AH37" s="16" t="s">
        <v>152</v>
      </c>
      <c r="AI37" s="16" t="s">
        <v>265</v>
      </c>
      <c r="AJ37" s="16" t="s">
        <v>269</v>
      </c>
      <c r="AK37" s="16" t="s">
        <v>270</v>
      </c>
      <c r="AL37" s="16" t="s">
        <v>271</v>
      </c>
      <c r="AM37" s="16" t="s">
        <v>272</v>
      </c>
      <c r="AN37" s="16" t="s">
        <v>273</v>
      </c>
      <c r="AO37" s="16" t="s">
        <v>274</v>
      </c>
      <c r="AP37" s="16" t="s">
        <v>275</v>
      </c>
    </row>
    <row r="38" spans="3:42" x14ac:dyDescent="0.15">
      <c r="E38" s="48">
        <v>1</v>
      </c>
      <c r="F38" s="48" t="s">
        <v>7</v>
      </c>
      <c r="G38" s="48" t="s">
        <v>27</v>
      </c>
      <c r="H38" s="48" t="s">
        <v>260</v>
      </c>
      <c r="J38" s="48">
        <v>1</v>
      </c>
      <c r="K38" s="48">
        <v>1</v>
      </c>
      <c r="L38" s="48">
        <v>1</v>
      </c>
      <c r="M38" s="24" t="s">
        <v>281</v>
      </c>
      <c r="O38" s="48">
        <v>1</v>
      </c>
      <c r="U38" s="24">
        <v>1</v>
      </c>
      <c r="V38" s="24">
        <v>1</v>
      </c>
      <c r="W38" s="24">
        <v>1</v>
      </c>
      <c r="X38" s="24" t="s">
        <v>262</v>
      </c>
      <c r="AH38" s="48" t="s">
        <v>266</v>
      </c>
      <c r="AI38" s="48" t="s">
        <v>266</v>
      </c>
      <c r="AJ38" s="48" t="s">
        <v>266</v>
      </c>
      <c r="AK38" s="24" t="s">
        <v>267</v>
      </c>
      <c r="AL38" s="48"/>
      <c r="AM38" s="48"/>
      <c r="AN38" s="48"/>
      <c r="AO38" s="48"/>
      <c r="AP38" s="48"/>
    </row>
    <row r="39" spans="3:42" x14ac:dyDescent="0.15">
      <c r="E39" s="48">
        <v>2</v>
      </c>
      <c r="F39" s="48" t="s">
        <v>7</v>
      </c>
      <c r="G39" s="48" t="s">
        <v>29</v>
      </c>
      <c r="H39" s="48" t="s">
        <v>260</v>
      </c>
      <c r="J39" s="48">
        <v>2</v>
      </c>
      <c r="K39" s="48">
        <v>1</v>
      </c>
      <c r="L39" s="48">
        <v>2</v>
      </c>
      <c r="M39" s="48" t="s">
        <v>282</v>
      </c>
    </row>
    <row r="40" spans="3:42" x14ac:dyDescent="0.15">
      <c r="E40" s="48">
        <v>3</v>
      </c>
      <c r="F40" s="48" t="s">
        <v>7</v>
      </c>
      <c r="G40" s="48" t="s">
        <v>30</v>
      </c>
      <c r="H40" s="48" t="s">
        <v>260</v>
      </c>
      <c r="J40" s="48">
        <v>3</v>
      </c>
      <c r="K40" s="48">
        <v>1</v>
      </c>
      <c r="L40" s="48">
        <v>3</v>
      </c>
      <c r="M40" s="48" t="s">
        <v>263</v>
      </c>
    </row>
    <row r="42" spans="3:42" x14ac:dyDescent="0.15">
      <c r="C42" s="4" t="s">
        <v>288</v>
      </c>
    </row>
    <row r="43" spans="3:42" x14ac:dyDescent="0.15">
      <c r="D43" s="4" t="s">
        <v>293</v>
      </c>
    </row>
    <row r="44" spans="3:42" x14ac:dyDescent="0.15">
      <c r="D44" s="4" t="s">
        <v>289</v>
      </c>
    </row>
    <row r="46" spans="3:42" x14ac:dyDescent="0.15">
      <c r="E46" s="26" t="s">
        <v>255</v>
      </c>
      <c r="J46" s="26" t="s">
        <v>284</v>
      </c>
      <c r="O46" s="26" t="s">
        <v>257</v>
      </c>
      <c r="Q46" s="26" t="s">
        <v>12</v>
      </c>
      <c r="U46" s="26" t="s">
        <v>283</v>
      </c>
      <c r="Z46" s="26" t="s">
        <v>295</v>
      </c>
      <c r="AC46" s="26" t="s">
        <v>286</v>
      </c>
      <c r="AH46" s="26" t="s">
        <v>268</v>
      </c>
    </row>
    <row r="47" spans="3:42" x14ac:dyDescent="0.15">
      <c r="E47" s="16" t="s">
        <v>6</v>
      </c>
      <c r="F47" s="16" t="s">
        <v>4</v>
      </c>
      <c r="G47" s="16" t="s">
        <v>57</v>
      </c>
      <c r="H47" s="16" t="s">
        <v>9</v>
      </c>
      <c r="J47" s="16" t="s">
        <v>14</v>
      </c>
      <c r="K47" s="16" t="s">
        <v>15</v>
      </c>
      <c r="L47" s="16" t="s">
        <v>16</v>
      </c>
      <c r="M47" s="16" t="s">
        <v>17</v>
      </c>
      <c r="O47" s="16" t="s">
        <v>16</v>
      </c>
      <c r="Q47" s="4" t="s">
        <v>3</v>
      </c>
      <c r="U47" s="16" t="s">
        <v>14</v>
      </c>
      <c r="V47" s="16" t="s">
        <v>15</v>
      </c>
      <c r="W47" s="16" t="s">
        <v>16</v>
      </c>
      <c r="X47" s="16" t="s">
        <v>17</v>
      </c>
      <c r="Z47" s="4" t="s">
        <v>3</v>
      </c>
      <c r="AC47" s="4" t="s">
        <v>3</v>
      </c>
      <c r="AH47" s="16" t="s">
        <v>152</v>
      </c>
      <c r="AI47" s="16" t="s">
        <v>265</v>
      </c>
      <c r="AJ47" s="16" t="s">
        <v>269</v>
      </c>
      <c r="AK47" s="16" t="s">
        <v>270</v>
      </c>
      <c r="AL47" s="16" t="s">
        <v>271</v>
      </c>
      <c r="AM47" s="16" t="s">
        <v>272</v>
      </c>
      <c r="AN47" s="16" t="s">
        <v>273</v>
      </c>
      <c r="AO47" s="16" t="s">
        <v>274</v>
      </c>
      <c r="AP47" s="16" t="s">
        <v>275</v>
      </c>
    </row>
    <row r="48" spans="3:42" x14ac:dyDescent="0.15">
      <c r="E48" s="21">
        <v>1</v>
      </c>
      <c r="F48" s="21" t="s">
        <v>7</v>
      </c>
      <c r="G48" s="21" t="s">
        <v>27</v>
      </c>
      <c r="H48" s="21" t="s">
        <v>260</v>
      </c>
      <c r="J48" s="21">
        <v>1</v>
      </c>
      <c r="K48" s="21">
        <v>1</v>
      </c>
      <c r="L48" s="21">
        <v>1</v>
      </c>
      <c r="M48" s="49" t="s">
        <v>281</v>
      </c>
      <c r="O48" s="21">
        <v>1</v>
      </c>
      <c r="U48" s="49">
        <v>1</v>
      </c>
      <c r="V48" s="49">
        <v>1</v>
      </c>
      <c r="W48" s="49">
        <v>1</v>
      </c>
      <c r="X48" s="49" t="s">
        <v>262</v>
      </c>
      <c r="AH48" s="48" t="s">
        <v>267</v>
      </c>
      <c r="AI48" s="49" t="s">
        <v>266</v>
      </c>
      <c r="AJ48" s="49" t="s">
        <v>266</v>
      </c>
      <c r="AK48" s="49" t="s">
        <v>266</v>
      </c>
      <c r="AL48" s="49" t="s">
        <v>266</v>
      </c>
      <c r="AM48" s="24" t="s">
        <v>267</v>
      </c>
      <c r="AN48" s="48"/>
      <c r="AO48" s="48"/>
      <c r="AP48" s="48"/>
    </row>
    <row r="49" spans="2:42" x14ac:dyDescent="0.15">
      <c r="E49" s="21">
        <v>2</v>
      </c>
      <c r="F49" s="21" t="s">
        <v>7</v>
      </c>
      <c r="G49" s="21" t="s">
        <v>29</v>
      </c>
      <c r="H49" s="21" t="s">
        <v>260</v>
      </c>
      <c r="J49" s="21">
        <v>2</v>
      </c>
      <c r="K49" s="21">
        <v>1</v>
      </c>
      <c r="L49" s="21">
        <v>2</v>
      </c>
      <c r="M49" s="24" t="s">
        <v>287</v>
      </c>
    </row>
    <row r="50" spans="2:42" x14ac:dyDescent="0.15">
      <c r="E50" s="21">
        <v>3</v>
      </c>
      <c r="F50" s="21" t="s">
        <v>7</v>
      </c>
      <c r="G50" s="21" t="s">
        <v>30</v>
      </c>
      <c r="H50" s="21" t="s">
        <v>260</v>
      </c>
      <c r="J50" s="21">
        <v>3</v>
      </c>
      <c r="K50" s="21">
        <v>1</v>
      </c>
      <c r="L50" s="21">
        <v>3</v>
      </c>
      <c r="M50" s="24" t="s">
        <v>287</v>
      </c>
    </row>
    <row r="52" spans="2:42" x14ac:dyDescent="0.15">
      <c r="C52" s="4" t="s">
        <v>290</v>
      </c>
    </row>
    <row r="53" spans="2:42" x14ac:dyDescent="0.15">
      <c r="D53" s="4" t="s">
        <v>294</v>
      </c>
    </row>
    <row r="55" spans="2:42" x14ac:dyDescent="0.15">
      <c r="E55" s="26" t="s">
        <v>255</v>
      </c>
      <c r="J55" s="26" t="s">
        <v>284</v>
      </c>
      <c r="O55" s="26" t="s">
        <v>257</v>
      </c>
      <c r="Q55" s="26" t="s">
        <v>12</v>
      </c>
      <c r="U55" s="26" t="s">
        <v>283</v>
      </c>
      <c r="Z55" s="26" t="s">
        <v>295</v>
      </c>
      <c r="AC55" s="26" t="s">
        <v>286</v>
      </c>
      <c r="AH55" s="26" t="s">
        <v>268</v>
      </c>
    </row>
    <row r="56" spans="2:42" x14ac:dyDescent="0.15">
      <c r="E56" s="16" t="s">
        <v>6</v>
      </c>
      <c r="F56" s="16" t="s">
        <v>4</v>
      </c>
      <c r="G56" s="16" t="s">
        <v>57</v>
      </c>
      <c r="H56" s="16" t="s">
        <v>9</v>
      </c>
      <c r="J56" s="16" t="s">
        <v>14</v>
      </c>
      <c r="K56" s="16" t="s">
        <v>15</v>
      </c>
      <c r="L56" s="16" t="s">
        <v>16</v>
      </c>
      <c r="M56" s="16" t="s">
        <v>17</v>
      </c>
      <c r="O56" s="16" t="s">
        <v>16</v>
      </c>
      <c r="Q56" s="16" t="s">
        <v>14</v>
      </c>
      <c r="R56" s="16" t="s">
        <v>15</v>
      </c>
      <c r="S56" s="16" t="s">
        <v>16</v>
      </c>
      <c r="U56" s="16" t="s">
        <v>14</v>
      </c>
      <c r="V56" s="16" t="s">
        <v>15</v>
      </c>
      <c r="W56" s="16" t="s">
        <v>16</v>
      </c>
      <c r="X56" s="16" t="s">
        <v>17</v>
      </c>
      <c r="Z56" s="4" t="s">
        <v>3</v>
      </c>
      <c r="AC56" s="4" t="s">
        <v>3</v>
      </c>
      <c r="AH56" s="16" t="s">
        <v>152</v>
      </c>
      <c r="AI56" s="16" t="s">
        <v>265</v>
      </c>
      <c r="AJ56" s="16" t="s">
        <v>269</v>
      </c>
      <c r="AK56" s="16" t="s">
        <v>270</v>
      </c>
      <c r="AL56" s="16" t="s">
        <v>271</v>
      </c>
      <c r="AM56" s="16" t="s">
        <v>272</v>
      </c>
      <c r="AN56" s="16" t="s">
        <v>273</v>
      </c>
      <c r="AO56" s="16" t="s">
        <v>274</v>
      </c>
      <c r="AP56" s="16" t="s">
        <v>275</v>
      </c>
    </row>
    <row r="57" spans="2:42" x14ac:dyDescent="0.15">
      <c r="E57" s="49">
        <v>1</v>
      </c>
      <c r="F57" s="49" t="s">
        <v>7</v>
      </c>
      <c r="G57" s="49" t="s">
        <v>27</v>
      </c>
      <c r="H57" s="49" t="s">
        <v>260</v>
      </c>
      <c r="J57" s="49">
        <v>1</v>
      </c>
      <c r="K57" s="49">
        <v>1</v>
      </c>
      <c r="L57" s="49">
        <v>1</v>
      </c>
      <c r="M57" s="49" t="s">
        <v>281</v>
      </c>
      <c r="O57" s="49">
        <v>1</v>
      </c>
      <c r="Q57" s="24">
        <v>1</v>
      </c>
      <c r="R57" s="24">
        <v>1</v>
      </c>
      <c r="S57" s="24">
        <v>1</v>
      </c>
      <c r="U57" s="49">
        <v>1</v>
      </c>
      <c r="V57" s="49">
        <v>1</v>
      </c>
      <c r="W57" s="49">
        <v>1</v>
      </c>
      <c r="X57" s="49" t="s">
        <v>262</v>
      </c>
      <c r="AH57" s="49" t="s">
        <v>267</v>
      </c>
      <c r="AI57" s="49" t="s">
        <v>266</v>
      </c>
      <c r="AJ57" s="49" t="s">
        <v>266</v>
      </c>
      <c r="AK57" s="49" t="s">
        <v>266</v>
      </c>
      <c r="AL57" s="49" t="s">
        <v>266</v>
      </c>
      <c r="AM57" s="49" t="s">
        <v>266</v>
      </c>
      <c r="AN57" s="24" t="s">
        <v>267</v>
      </c>
      <c r="AO57" s="49"/>
      <c r="AP57" s="49"/>
    </row>
    <row r="58" spans="2:42" x14ac:dyDescent="0.15">
      <c r="E58" s="49">
        <v>2</v>
      </c>
      <c r="F58" s="49" t="s">
        <v>7</v>
      </c>
      <c r="G58" s="49" t="s">
        <v>29</v>
      </c>
      <c r="H58" s="49" t="s">
        <v>260</v>
      </c>
      <c r="J58" s="49">
        <v>2</v>
      </c>
      <c r="K58" s="49">
        <v>1</v>
      </c>
      <c r="L58" s="49">
        <v>2</v>
      </c>
      <c r="M58" s="49" t="s">
        <v>291</v>
      </c>
    </row>
    <row r="59" spans="2:42" x14ac:dyDescent="0.15">
      <c r="E59" s="49">
        <v>3</v>
      </c>
      <c r="F59" s="49" t="s">
        <v>7</v>
      </c>
      <c r="G59" s="49" t="s">
        <v>30</v>
      </c>
      <c r="H59" s="49" t="s">
        <v>260</v>
      </c>
      <c r="J59" s="49">
        <v>3</v>
      </c>
      <c r="K59" s="49">
        <v>1</v>
      </c>
      <c r="L59" s="49">
        <v>3</v>
      </c>
      <c r="M59" s="49" t="s">
        <v>291</v>
      </c>
    </row>
    <row r="62" spans="2:42" x14ac:dyDescent="0.15">
      <c r="B62" s="25" t="s">
        <v>44</v>
      </c>
    </row>
    <row r="64" spans="2:42" x14ac:dyDescent="0.15">
      <c r="C64" s="4" t="s">
        <v>100</v>
      </c>
    </row>
    <row r="65" spans="3:19" x14ac:dyDescent="0.15">
      <c r="D65" s="4" t="s">
        <v>165</v>
      </c>
    </row>
    <row r="67" spans="3:19" x14ac:dyDescent="0.15">
      <c r="E67" s="26" t="s">
        <v>255</v>
      </c>
      <c r="J67" s="26" t="s">
        <v>284</v>
      </c>
      <c r="O67" s="26" t="s">
        <v>257</v>
      </c>
      <c r="Q67" s="26" t="s">
        <v>12</v>
      </c>
    </row>
    <row r="68" spans="3:19" x14ac:dyDescent="0.15">
      <c r="E68" s="16" t="s">
        <v>6</v>
      </c>
      <c r="F68" s="16" t="s">
        <v>4</v>
      </c>
      <c r="G68" s="16" t="s">
        <v>57</v>
      </c>
      <c r="H68" s="16" t="s">
        <v>9</v>
      </c>
      <c r="J68" s="16" t="s">
        <v>14</v>
      </c>
      <c r="K68" s="16" t="s">
        <v>15</v>
      </c>
      <c r="L68" s="16" t="s">
        <v>16</v>
      </c>
      <c r="M68" s="16" t="s">
        <v>17</v>
      </c>
      <c r="O68" s="16" t="s">
        <v>16</v>
      </c>
      <c r="Q68" s="16" t="s">
        <v>14</v>
      </c>
      <c r="R68" s="16" t="s">
        <v>15</v>
      </c>
      <c r="S68" s="16" t="s">
        <v>16</v>
      </c>
    </row>
    <row r="69" spans="3:19" x14ac:dyDescent="0.15">
      <c r="E69" s="21">
        <v>1</v>
      </c>
      <c r="F69" s="21" t="s">
        <v>7</v>
      </c>
      <c r="G69" s="21" t="s">
        <v>27</v>
      </c>
      <c r="H69" s="21" t="s">
        <v>13</v>
      </c>
      <c r="J69" s="21">
        <v>1</v>
      </c>
      <c r="K69" s="21">
        <v>1</v>
      </c>
      <c r="L69" s="21">
        <v>1</v>
      </c>
      <c r="M69" s="21" t="s">
        <v>20</v>
      </c>
      <c r="O69" s="21">
        <v>1</v>
      </c>
      <c r="Q69" s="21">
        <v>1</v>
      </c>
      <c r="R69" s="21">
        <v>1</v>
      </c>
      <c r="S69" s="21">
        <v>1</v>
      </c>
    </row>
    <row r="70" spans="3:19" x14ac:dyDescent="0.15">
      <c r="E70" s="21">
        <v>2</v>
      </c>
      <c r="F70" s="21" t="s">
        <v>7</v>
      </c>
      <c r="G70" s="21" t="s">
        <v>29</v>
      </c>
      <c r="H70" s="21" t="s">
        <v>13</v>
      </c>
      <c r="J70" s="21">
        <v>2</v>
      </c>
      <c r="K70" s="21">
        <v>1</v>
      </c>
      <c r="L70" s="21">
        <v>2</v>
      </c>
      <c r="M70" s="21" t="s">
        <v>24</v>
      </c>
    </row>
    <row r="71" spans="3:19" x14ac:dyDescent="0.15">
      <c r="E71" s="21">
        <v>3</v>
      </c>
      <c r="F71" s="21" t="s">
        <v>7</v>
      </c>
      <c r="G71" s="21" t="s">
        <v>30</v>
      </c>
      <c r="H71" s="21" t="s">
        <v>13</v>
      </c>
      <c r="J71" s="21">
        <v>3</v>
      </c>
      <c r="K71" s="21">
        <v>1</v>
      </c>
      <c r="L71" s="21">
        <v>3</v>
      </c>
      <c r="M71" s="21" t="s">
        <v>24</v>
      </c>
    </row>
    <row r="72" spans="3:19" x14ac:dyDescent="0.15">
      <c r="E72" s="24">
        <v>4</v>
      </c>
      <c r="F72" s="24" t="s">
        <v>25</v>
      </c>
      <c r="G72" s="24" t="s">
        <v>32</v>
      </c>
      <c r="H72" s="24" t="s">
        <v>10</v>
      </c>
    </row>
    <row r="73" spans="3:19" x14ac:dyDescent="0.15">
      <c r="E73" s="24">
        <v>5</v>
      </c>
      <c r="F73" s="24" t="s">
        <v>25</v>
      </c>
      <c r="G73" s="24" t="s">
        <v>33</v>
      </c>
      <c r="H73" s="24" t="s">
        <v>10</v>
      </c>
    </row>
    <row r="74" spans="3:19" x14ac:dyDescent="0.15">
      <c r="E74" s="24">
        <v>6</v>
      </c>
      <c r="F74" s="24" t="s">
        <v>25</v>
      </c>
      <c r="G74" s="24" t="s">
        <v>34</v>
      </c>
      <c r="H74" s="24" t="s">
        <v>10</v>
      </c>
    </row>
    <row r="76" spans="3:19" x14ac:dyDescent="0.15">
      <c r="C76" s="4" t="s">
        <v>285</v>
      </c>
    </row>
    <row r="77" spans="3:19" x14ac:dyDescent="0.15">
      <c r="D77" s="4" t="s">
        <v>8</v>
      </c>
    </row>
    <row r="79" spans="3:19" x14ac:dyDescent="0.15">
      <c r="E79" s="26" t="s">
        <v>256</v>
      </c>
      <c r="J79" s="26" t="s">
        <v>284</v>
      </c>
      <c r="O79" s="26" t="s">
        <v>257</v>
      </c>
      <c r="Q79" s="26" t="s">
        <v>12</v>
      </c>
    </row>
    <row r="80" spans="3:19" x14ac:dyDescent="0.15">
      <c r="E80" s="16" t="s">
        <v>6</v>
      </c>
      <c r="F80" s="16" t="s">
        <v>4</v>
      </c>
      <c r="G80" s="16" t="s">
        <v>57</v>
      </c>
      <c r="H80" s="16" t="s">
        <v>9</v>
      </c>
      <c r="J80" s="16" t="s">
        <v>14</v>
      </c>
      <c r="K80" s="16" t="s">
        <v>15</v>
      </c>
      <c r="L80" s="16" t="s">
        <v>16</v>
      </c>
      <c r="M80" s="16" t="s">
        <v>17</v>
      </c>
      <c r="O80" s="16" t="s">
        <v>16</v>
      </c>
      <c r="Q80" s="16" t="s">
        <v>14</v>
      </c>
      <c r="R80" s="16" t="s">
        <v>15</v>
      </c>
      <c r="S80" s="16" t="s">
        <v>16</v>
      </c>
    </row>
    <row r="81" spans="3:19" x14ac:dyDescent="0.15">
      <c r="E81" s="21">
        <v>1</v>
      </c>
      <c r="F81" s="21" t="s">
        <v>7</v>
      </c>
      <c r="G81" s="21" t="s">
        <v>27</v>
      </c>
      <c r="H81" s="21" t="s">
        <v>13</v>
      </c>
      <c r="J81" s="21">
        <v>1</v>
      </c>
      <c r="K81" s="21">
        <v>1</v>
      </c>
      <c r="L81" s="21">
        <v>1</v>
      </c>
      <c r="M81" s="21" t="s">
        <v>20</v>
      </c>
      <c r="O81" s="21">
        <v>1</v>
      </c>
      <c r="Q81" s="21">
        <v>1</v>
      </c>
      <c r="R81" s="21">
        <v>1</v>
      </c>
      <c r="S81" s="21">
        <v>1</v>
      </c>
    </row>
    <row r="82" spans="3:19" x14ac:dyDescent="0.15">
      <c r="E82" s="21">
        <v>2</v>
      </c>
      <c r="F82" s="21" t="s">
        <v>7</v>
      </c>
      <c r="G82" s="21" t="s">
        <v>29</v>
      </c>
      <c r="H82" s="21" t="s">
        <v>13</v>
      </c>
      <c r="J82" s="21">
        <v>2</v>
      </c>
      <c r="K82" s="21">
        <v>1</v>
      </c>
      <c r="L82" s="21">
        <v>2</v>
      </c>
      <c r="M82" s="21" t="s">
        <v>24</v>
      </c>
    </row>
    <row r="83" spans="3:19" x14ac:dyDescent="0.15">
      <c r="E83" s="21">
        <v>3</v>
      </c>
      <c r="F83" s="21" t="s">
        <v>7</v>
      </c>
      <c r="G83" s="21" t="s">
        <v>30</v>
      </c>
      <c r="H83" s="21" t="s">
        <v>13</v>
      </c>
      <c r="J83" s="21">
        <v>3</v>
      </c>
      <c r="K83" s="21">
        <v>1</v>
      </c>
      <c r="L83" s="21">
        <v>3</v>
      </c>
      <c r="M83" s="21" t="s">
        <v>24</v>
      </c>
    </row>
    <row r="84" spans="3:19" x14ac:dyDescent="0.15">
      <c r="E84" s="21">
        <v>4</v>
      </c>
      <c r="F84" s="21" t="s">
        <v>26</v>
      </c>
      <c r="G84" s="21" t="s">
        <v>31</v>
      </c>
      <c r="H84" s="24" t="s">
        <v>13</v>
      </c>
      <c r="J84" s="24">
        <v>4</v>
      </c>
      <c r="K84" s="24">
        <v>1</v>
      </c>
      <c r="L84" s="24">
        <v>1</v>
      </c>
      <c r="M84" s="24" t="s">
        <v>19</v>
      </c>
    </row>
    <row r="85" spans="3:19" x14ac:dyDescent="0.15">
      <c r="E85" s="21">
        <v>5</v>
      </c>
      <c r="F85" s="21" t="s">
        <v>25</v>
      </c>
      <c r="G85" s="21" t="s">
        <v>33</v>
      </c>
      <c r="H85" s="24" t="s">
        <v>13</v>
      </c>
      <c r="J85" s="24">
        <v>5</v>
      </c>
      <c r="K85" s="24">
        <v>1</v>
      </c>
      <c r="L85" s="24">
        <v>2</v>
      </c>
      <c r="M85" s="24" t="s">
        <v>19</v>
      </c>
    </row>
    <row r="86" spans="3:19" x14ac:dyDescent="0.15">
      <c r="E86" s="21">
        <v>6</v>
      </c>
      <c r="F86" s="21" t="s">
        <v>25</v>
      </c>
      <c r="G86" s="21" t="s">
        <v>34</v>
      </c>
      <c r="H86" s="24" t="s">
        <v>13</v>
      </c>
      <c r="J86" s="24">
        <v>6</v>
      </c>
      <c r="K86" s="24">
        <v>1</v>
      </c>
      <c r="L86" s="24">
        <v>3</v>
      </c>
      <c r="M86" s="24" t="s">
        <v>19</v>
      </c>
    </row>
    <row r="88" spans="3:19" x14ac:dyDescent="0.15">
      <c r="C88" s="4" t="s">
        <v>22</v>
      </c>
    </row>
    <row r="89" spans="3:19" x14ac:dyDescent="0.15">
      <c r="D89" s="4" t="s">
        <v>23</v>
      </c>
    </row>
    <row r="91" spans="3:19" x14ac:dyDescent="0.15">
      <c r="E91" s="26" t="s">
        <v>256</v>
      </c>
      <c r="J91" s="26" t="s">
        <v>284</v>
      </c>
      <c r="O91" s="26" t="s">
        <v>257</v>
      </c>
      <c r="Q91" s="26" t="s">
        <v>12</v>
      </c>
    </row>
    <row r="92" spans="3:19" x14ac:dyDescent="0.15">
      <c r="E92" s="16" t="s">
        <v>6</v>
      </c>
      <c r="F92" s="16" t="s">
        <v>4</v>
      </c>
      <c r="G92" s="16" t="s">
        <v>57</v>
      </c>
      <c r="H92" s="16" t="s">
        <v>9</v>
      </c>
      <c r="J92" s="16" t="s">
        <v>14</v>
      </c>
      <c r="K92" s="16" t="s">
        <v>15</v>
      </c>
      <c r="L92" s="16" t="s">
        <v>16</v>
      </c>
      <c r="M92" s="16" t="s">
        <v>17</v>
      </c>
      <c r="O92" s="16" t="s">
        <v>16</v>
      </c>
      <c r="Q92" s="16" t="s">
        <v>14</v>
      </c>
      <c r="R92" s="16" t="s">
        <v>15</v>
      </c>
      <c r="S92" s="16" t="s">
        <v>16</v>
      </c>
    </row>
    <row r="93" spans="3:19" x14ac:dyDescent="0.15">
      <c r="E93" s="21">
        <v>1</v>
      </c>
      <c r="F93" s="21" t="s">
        <v>7</v>
      </c>
      <c r="G93" s="21" t="s">
        <v>27</v>
      </c>
      <c r="H93" s="21" t="s">
        <v>13</v>
      </c>
      <c r="J93" s="21">
        <v>1</v>
      </c>
      <c r="K93" s="21">
        <v>1</v>
      </c>
      <c r="L93" s="21">
        <v>1</v>
      </c>
      <c r="M93" s="21" t="s">
        <v>20</v>
      </c>
      <c r="O93" s="21">
        <v>1</v>
      </c>
      <c r="Q93" s="21">
        <v>1</v>
      </c>
      <c r="R93" s="21">
        <v>1</v>
      </c>
      <c r="S93" s="21">
        <v>1</v>
      </c>
    </row>
    <row r="94" spans="3:19" x14ac:dyDescent="0.15">
      <c r="E94" s="21">
        <v>2</v>
      </c>
      <c r="F94" s="21" t="s">
        <v>7</v>
      </c>
      <c r="G94" s="21" t="s">
        <v>29</v>
      </c>
      <c r="H94" s="21" t="s">
        <v>13</v>
      </c>
      <c r="J94" s="21">
        <v>2</v>
      </c>
      <c r="K94" s="21">
        <v>1</v>
      </c>
      <c r="L94" s="21">
        <v>2</v>
      </c>
      <c r="M94" s="21" t="s">
        <v>24</v>
      </c>
    </row>
    <row r="95" spans="3:19" x14ac:dyDescent="0.15">
      <c r="E95" s="21">
        <v>3</v>
      </c>
      <c r="F95" s="21" t="s">
        <v>7</v>
      </c>
      <c r="G95" s="21" t="s">
        <v>30</v>
      </c>
      <c r="H95" s="21" t="s">
        <v>13</v>
      </c>
      <c r="J95" s="21">
        <v>3</v>
      </c>
      <c r="K95" s="21">
        <v>1</v>
      </c>
      <c r="L95" s="21">
        <v>3</v>
      </c>
      <c r="M95" s="21" t="s">
        <v>24</v>
      </c>
    </row>
    <row r="96" spans="3:19" x14ac:dyDescent="0.15">
      <c r="E96" s="21">
        <v>4</v>
      </c>
      <c r="F96" s="21" t="s">
        <v>26</v>
      </c>
      <c r="G96" s="21" t="s">
        <v>31</v>
      </c>
      <c r="H96" s="21" t="s">
        <v>13</v>
      </c>
      <c r="J96" s="21">
        <v>4</v>
      </c>
      <c r="K96" s="21">
        <v>1</v>
      </c>
      <c r="L96" s="21">
        <v>1</v>
      </c>
      <c r="M96" s="21" t="s">
        <v>19</v>
      </c>
    </row>
    <row r="97" spans="3:19" x14ac:dyDescent="0.15">
      <c r="E97" s="21">
        <v>5</v>
      </c>
      <c r="F97" s="21" t="s">
        <v>25</v>
      </c>
      <c r="G97" s="21" t="s">
        <v>33</v>
      </c>
      <c r="H97" s="21" t="s">
        <v>13</v>
      </c>
      <c r="J97" s="21">
        <v>5</v>
      </c>
      <c r="K97" s="21">
        <v>1</v>
      </c>
      <c r="L97" s="21">
        <v>2</v>
      </c>
      <c r="M97" s="24" t="s">
        <v>24</v>
      </c>
    </row>
    <row r="98" spans="3:19" x14ac:dyDescent="0.15">
      <c r="E98" s="21">
        <v>6</v>
      </c>
      <c r="F98" s="21" t="s">
        <v>25</v>
      </c>
      <c r="G98" s="21" t="s">
        <v>34</v>
      </c>
      <c r="H98" s="21" t="s">
        <v>13</v>
      </c>
      <c r="J98" s="21">
        <v>6</v>
      </c>
      <c r="K98" s="21">
        <v>1</v>
      </c>
      <c r="L98" s="21">
        <v>3</v>
      </c>
      <c r="M98" s="24" t="s">
        <v>24</v>
      </c>
    </row>
    <row r="100" spans="3:19" x14ac:dyDescent="0.15">
      <c r="C100" s="4" t="s">
        <v>169</v>
      </c>
    </row>
    <row r="101" spans="3:19" x14ac:dyDescent="0.15">
      <c r="D101" s="4" t="s">
        <v>18</v>
      </c>
    </row>
    <row r="103" spans="3:19" x14ac:dyDescent="0.15">
      <c r="E103" s="26" t="s">
        <v>256</v>
      </c>
      <c r="J103" s="26" t="s">
        <v>284</v>
      </c>
      <c r="O103" s="26" t="s">
        <v>257</v>
      </c>
      <c r="Q103" s="26" t="s">
        <v>12</v>
      </c>
    </row>
    <row r="104" spans="3:19" x14ac:dyDescent="0.15">
      <c r="E104" s="16" t="s">
        <v>6</v>
      </c>
      <c r="F104" s="16" t="s">
        <v>4</v>
      </c>
      <c r="G104" s="16" t="s">
        <v>57</v>
      </c>
      <c r="H104" s="16" t="s">
        <v>9</v>
      </c>
      <c r="J104" s="16" t="s">
        <v>14</v>
      </c>
      <c r="K104" s="16" t="s">
        <v>15</v>
      </c>
      <c r="L104" s="16" t="s">
        <v>16</v>
      </c>
      <c r="M104" s="16" t="s">
        <v>17</v>
      </c>
      <c r="O104" s="16" t="s">
        <v>16</v>
      </c>
      <c r="Q104" s="16" t="s">
        <v>14</v>
      </c>
      <c r="R104" s="16" t="s">
        <v>15</v>
      </c>
      <c r="S104" s="16" t="s">
        <v>16</v>
      </c>
    </row>
    <row r="105" spans="3:19" x14ac:dyDescent="0.15">
      <c r="E105" s="21">
        <v>1</v>
      </c>
      <c r="F105" s="21" t="s">
        <v>7</v>
      </c>
      <c r="G105" s="21" t="s">
        <v>27</v>
      </c>
      <c r="H105" s="21" t="s">
        <v>13</v>
      </c>
      <c r="J105" s="21">
        <v>1</v>
      </c>
      <c r="K105" s="21">
        <v>1</v>
      </c>
      <c r="L105" s="21">
        <v>1</v>
      </c>
      <c r="M105" s="21" t="s">
        <v>20</v>
      </c>
      <c r="O105" s="21">
        <v>1</v>
      </c>
      <c r="Q105" s="21">
        <v>1</v>
      </c>
      <c r="R105" s="21">
        <v>1</v>
      </c>
      <c r="S105" s="21">
        <v>1</v>
      </c>
    </row>
    <row r="106" spans="3:19" x14ac:dyDescent="0.15">
      <c r="E106" s="21">
        <v>2</v>
      </c>
      <c r="F106" s="21" t="s">
        <v>7</v>
      </c>
      <c r="G106" s="21" t="s">
        <v>29</v>
      </c>
      <c r="H106" s="21" t="s">
        <v>13</v>
      </c>
      <c r="J106" s="21">
        <v>2</v>
      </c>
      <c r="K106" s="21">
        <v>1</v>
      </c>
      <c r="L106" s="21">
        <v>2</v>
      </c>
      <c r="M106" s="21" t="s">
        <v>24</v>
      </c>
      <c r="Q106" s="24">
        <v>4</v>
      </c>
      <c r="R106" s="24">
        <v>1</v>
      </c>
      <c r="S106" s="24">
        <v>1</v>
      </c>
    </row>
    <row r="107" spans="3:19" x14ac:dyDescent="0.15">
      <c r="E107" s="21">
        <v>3</v>
      </c>
      <c r="F107" s="21" t="s">
        <v>7</v>
      </c>
      <c r="G107" s="21" t="s">
        <v>30</v>
      </c>
      <c r="H107" s="21" t="s">
        <v>13</v>
      </c>
      <c r="J107" s="21">
        <v>3</v>
      </c>
      <c r="K107" s="21">
        <v>1</v>
      </c>
      <c r="L107" s="21">
        <v>3</v>
      </c>
      <c r="M107" s="21" t="s">
        <v>24</v>
      </c>
    </row>
    <row r="108" spans="3:19" x14ac:dyDescent="0.15">
      <c r="E108" s="21">
        <v>4</v>
      </c>
      <c r="F108" s="21" t="s">
        <v>26</v>
      </c>
      <c r="G108" s="21" t="s">
        <v>31</v>
      </c>
      <c r="H108" s="21" t="s">
        <v>13</v>
      </c>
      <c r="J108" s="21">
        <v>4</v>
      </c>
      <c r="K108" s="21">
        <v>1</v>
      </c>
      <c r="L108" s="21">
        <v>1</v>
      </c>
      <c r="M108" s="24" t="s">
        <v>20</v>
      </c>
    </row>
    <row r="109" spans="3:19" x14ac:dyDescent="0.15">
      <c r="E109" s="21">
        <v>5</v>
      </c>
      <c r="F109" s="21" t="s">
        <v>25</v>
      </c>
      <c r="G109" s="21" t="s">
        <v>33</v>
      </c>
      <c r="H109" s="21" t="s">
        <v>13</v>
      </c>
      <c r="J109" s="21">
        <v>5</v>
      </c>
      <c r="K109" s="21">
        <v>1</v>
      </c>
      <c r="L109" s="21">
        <v>2</v>
      </c>
      <c r="M109" s="21" t="s">
        <v>24</v>
      </c>
    </row>
    <row r="110" spans="3:19" x14ac:dyDescent="0.15">
      <c r="E110" s="21">
        <v>6</v>
      </c>
      <c r="F110" s="21" t="s">
        <v>25</v>
      </c>
      <c r="G110" s="21" t="s">
        <v>34</v>
      </c>
      <c r="H110" s="21" t="s">
        <v>13</v>
      </c>
      <c r="J110" s="21">
        <v>6</v>
      </c>
      <c r="K110" s="21">
        <v>1</v>
      </c>
      <c r="L110" s="21">
        <v>3</v>
      </c>
      <c r="M110" s="21" t="s">
        <v>24</v>
      </c>
    </row>
    <row r="113" spans="2:19" x14ac:dyDescent="0.15">
      <c r="B113" s="25" t="s">
        <v>45</v>
      </c>
    </row>
    <row r="114" spans="2:19" x14ac:dyDescent="0.15">
      <c r="C114" s="4" t="s">
        <v>36</v>
      </c>
    </row>
    <row r="116" spans="2:19" x14ac:dyDescent="0.15">
      <c r="C116" s="4" t="s">
        <v>101</v>
      </c>
    </row>
    <row r="117" spans="2:19" x14ac:dyDescent="0.15">
      <c r="D117" s="4" t="s">
        <v>35</v>
      </c>
    </row>
    <row r="119" spans="2:19" x14ac:dyDescent="0.15">
      <c r="E119" s="26" t="s">
        <v>256</v>
      </c>
      <c r="J119" s="26" t="s">
        <v>284</v>
      </c>
      <c r="O119" s="26" t="s">
        <v>257</v>
      </c>
      <c r="Q119" s="26" t="s">
        <v>12</v>
      </c>
    </row>
    <row r="120" spans="2:19" x14ac:dyDescent="0.15">
      <c r="E120" s="16" t="s">
        <v>6</v>
      </c>
      <c r="F120" s="16" t="s">
        <v>4</v>
      </c>
      <c r="G120" s="16" t="s">
        <v>57</v>
      </c>
      <c r="H120" s="16" t="s">
        <v>9</v>
      </c>
      <c r="J120" s="16" t="s">
        <v>14</v>
      </c>
      <c r="K120" s="16" t="s">
        <v>15</v>
      </c>
      <c r="L120" s="16" t="s">
        <v>16</v>
      </c>
      <c r="M120" s="16" t="s">
        <v>17</v>
      </c>
      <c r="O120" s="16" t="s">
        <v>16</v>
      </c>
      <c r="Q120" s="16" t="s">
        <v>14</v>
      </c>
      <c r="R120" s="16" t="s">
        <v>15</v>
      </c>
      <c r="S120" s="16" t="s">
        <v>16</v>
      </c>
    </row>
    <row r="121" spans="2:19" x14ac:dyDescent="0.15">
      <c r="E121" s="21">
        <v>1</v>
      </c>
      <c r="F121" s="21" t="s">
        <v>7</v>
      </c>
      <c r="G121" s="21" t="s">
        <v>27</v>
      </c>
      <c r="H121" s="21" t="s">
        <v>13</v>
      </c>
      <c r="J121" s="21">
        <v>1</v>
      </c>
      <c r="K121" s="21">
        <v>1</v>
      </c>
      <c r="L121" s="21">
        <v>1</v>
      </c>
      <c r="M121" s="21" t="s">
        <v>20</v>
      </c>
      <c r="O121" s="21">
        <v>1</v>
      </c>
      <c r="Q121" s="21">
        <v>1</v>
      </c>
      <c r="R121" s="21">
        <v>1</v>
      </c>
      <c r="S121" s="21">
        <v>1</v>
      </c>
    </row>
    <row r="122" spans="2:19" x14ac:dyDescent="0.15">
      <c r="E122" s="21">
        <v>2</v>
      </c>
      <c r="F122" s="21" t="s">
        <v>7</v>
      </c>
      <c r="G122" s="21" t="s">
        <v>29</v>
      </c>
      <c r="H122" s="21" t="s">
        <v>13</v>
      </c>
      <c r="J122" s="21">
        <v>2</v>
      </c>
      <c r="K122" s="21">
        <v>1</v>
      </c>
      <c r="L122" s="21">
        <v>2</v>
      </c>
      <c r="M122" s="21" t="s">
        <v>24</v>
      </c>
      <c r="Q122" s="27">
        <v>4</v>
      </c>
      <c r="R122" s="27">
        <v>1</v>
      </c>
      <c r="S122" s="27">
        <v>1</v>
      </c>
    </row>
    <row r="123" spans="2:19" x14ac:dyDescent="0.15">
      <c r="E123" s="21">
        <v>3</v>
      </c>
      <c r="F123" s="21" t="s">
        <v>7</v>
      </c>
      <c r="G123" s="21" t="s">
        <v>30</v>
      </c>
      <c r="H123" s="21" t="s">
        <v>13</v>
      </c>
      <c r="J123" s="21">
        <v>3</v>
      </c>
      <c r="K123" s="21">
        <v>1</v>
      </c>
      <c r="L123" s="21">
        <v>3</v>
      </c>
      <c r="M123" s="21" t="s">
        <v>24</v>
      </c>
    </row>
    <row r="124" spans="2:19" x14ac:dyDescent="0.15">
      <c r="E124" s="27">
        <v>4</v>
      </c>
      <c r="F124" s="27" t="s">
        <v>26</v>
      </c>
      <c r="G124" s="27" t="s">
        <v>31</v>
      </c>
      <c r="H124" s="27" t="s">
        <v>13</v>
      </c>
      <c r="J124" s="27">
        <v>4</v>
      </c>
      <c r="K124" s="27">
        <v>1</v>
      </c>
      <c r="L124" s="27">
        <v>1</v>
      </c>
      <c r="M124" s="27" t="s">
        <v>20</v>
      </c>
    </row>
    <row r="125" spans="2:19" x14ac:dyDescent="0.15">
      <c r="E125" s="27">
        <v>5</v>
      </c>
      <c r="F125" s="27" t="s">
        <v>25</v>
      </c>
      <c r="G125" s="27" t="s">
        <v>33</v>
      </c>
      <c r="H125" s="27" t="s">
        <v>13</v>
      </c>
      <c r="J125" s="27">
        <v>5</v>
      </c>
      <c r="K125" s="27">
        <v>1</v>
      </c>
      <c r="L125" s="27">
        <v>2</v>
      </c>
      <c r="M125" s="27" t="s">
        <v>24</v>
      </c>
    </row>
    <row r="126" spans="2:19" x14ac:dyDescent="0.15">
      <c r="E126" s="27">
        <v>6</v>
      </c>
      <c r="F126" s="27" t="s">
        <v>25</v>
      </c>
      <c r="G126" s="27" t="s">
        <v>34</v>
      </c>
      <c r="H126" s="27" t="s">
        <v>13</v>
      </c>
      <c r="J126" s="27">
        <v>6</v>
      </c>
      <c r="K126" s="27">
        <v>1</v>
      </c>
      <c r="L126" s="27">
        <v>3</v>
      </c>
      <c r="M126" s="27" t="s">
        <v>24</v>
      </c>
    </row>
    <row r="128" spans="2:19" x14ac:dyDescent="0.15">
      <c r="C128" s="4" t="s">
        <v>102</v>
      </c>
    </row>
    <row r="129" spans="3:19" x14ac:dyDescent="0.15">
      <c r="D129" s="4" t="s">
        <v>35</v>
      </c>
    </row>
    <row r="131" spans="3:19" x14ac:dyDescent="0.15">
      <c r="E131" s="26" t="s">
        <v>256</v>
      </c>
      <c r="J131" s="26" t="s">
        <v>284</v>
      </c>
      <c r="O131" s="26" t="s">
        <v>257</v>
      </c>
      <c r="Q131" s="26" t="s">
        <v>12</v>
      </c>
    </row>
    <row r="132" spans="3:19" x14ac:dyDescent="0.15">
      <c r="E132" s="16" t="s">
        <v>6</v>
      </c>
      <c r="F132" s="16" t="s">
        <v>4</v>
      </c>
      <c r="G132" s="16" t="s">
        <v>57</v>
      </c>
      <c r="H132" s="16" t="s">
        <v>9</v>
      </c>
      <c r="J132" s="16" t="s">
        <v>14</v>
      </c>
      <c r="K132" s="16" t="s">
        <v>15</v>
      </c>
      <c r="L132" s="16" t="s">
        <v>16</v>
      </c>
      <c r="M132" s="16" t="s">
        <v>17</v>
      </c>
      <c r="O132" s="16" t="s">
        <v>16</v>
      </c>
      <c r="Q132" s="16" t="s">
        <v>14</v>
      </c>
      <c r="R132" s="16" t="s">
        <v>15</v>
      </c>
      <c r="S132" s="16" t="s">
        <v>16</v>
      </c>
    </row>
    <row r="133" spans="3:19" x14ac:dyDescent="0.15">
      <c r="E133" s="21">
        <v>1</v>
      </c>
      <c r="F133" s="21" t="s">
        <v>7</v>
      </c>
      <c r="G133" s="21" t="s">
        <v>27</v>
      </c>
      <c r="H133" s="21" t="s">
        <v>13</v>
      </c>
      <c r="J133" s="21">
        <v>1</v>
      </c>
      <c r="K133" s="21">
        <v>1</v>
      </c>
      <c r="L133" s="21">
        <v>1</v>
      </c>
      <c r="M133" s="21" t="s">
        <v>20</v>
      </c>
      <c r="O133" s="21">
        <v>1</v>
      </c>
      <c r="Q133" s="21">
        <v>1</v>
      </c>
      <c r="R133" s="21">
        <v>1</v>
      </c>
      <c r="S133" s="21">
        <v>1</v>
      </c>
    </row>
    <row r="134" spans="3:19" x14ac:dyDescent="0.15">
      <c r="E134" s="21">
        <v>2</v>
      </c>
      <c r="F134" s="21" t="s">
        <v>7</v>
      </c>
      <c r="G134" s="21" t="s">
        <v>29</v>
      </c>
      <c r="H134" s="21" t="s">
        <v>13</v>
      </c>
      <c r="J134" s="21">
        <v>2</v>
      </c>
      <c r="K134" s="21">
        <v>1</v>
      </c>
      <c r="L134" s="21">
        <v>2</v>
      </c>
      <c r="M134" s="21" t="s">
        <v>24</v>
      </c>
    </row>
    <row r="135" spans="3:19" x14ac:dyDescent="0.15">
      <c r="E135" s="21">
        <v>3</v>
      </c>
      <c r="F135" s="21" t="s">
        <v>7</v>
      </c>
      <c r="G135" s="21" t="s">
        <v>30</v>
      </c>
      <c r="H135" s="21" t="s">
        <v>13</v>
      </c>
      <c r="J135" s="21">
        <v>3</v>
      </c>
      <c r="K135" s="21">
        <v>1</v>
      </c>
      <c r="L135" s="21">
        <v>3</v>
      </c>
      <c r="M135" s="21" t="s">
        <v>24</v>
      </c>
    </row>
    <row r="136" spans="3:19" x14ac:dyDescent="0.15">
      <c r="E136" s="24">
        <v>7</v>
      </c>
      <c r="F136" s="24" t="s">
        <v>26</v>
      </c>
      <c r="G136" s="24" t="s">
        <v>37</v>
      </c>
      <c r="H136" s="24" t="s">
        <v>10</v>
      </c>
    </row>
    <row r="137" spans="3:19" x14ac:dyDescent="0.15">
      <c r="E137" s="24">
        <v>8</v>
      </c>
      <c r="F137" s="24" t="s">
        <v>26</v>
      </c>
      <c r="G137" s="24" t="s">
        <v>38</v>
      </c>
      <c r="H137" s="24" t="s">
        <v>10</v>
      </c>
    </row>
    <row r="138" spans="3:19" x14ac:dyDescent="0.15">
      <c r="E138" s="24">
        <v>9</v>
      </c>
      <c r="F138" s="24" t="s">
        <v>26</v>
      </c>
      <c r="G138" s="24" t="s">
        <v>39</v>
      </c>
      <c r="H138" s="24" t="s">
        <v>10</v>
      </c>
    </row>
    <row r="139" spans="3:19" x14ac:dyDescent="0.15">
      <c r="E139" s="24">
        <v>10</v>
      </c>
      <c r="F139" s="24" t="s">
        <v>26</v>
      </c>
      <c r="G139" s="24" t="s">
        <v>32</v>
      </c>
      <c r="H139" s="24" t="s">
        <v>10</v>
      </c>
    </row>
    <row r="140" spans="3:19" x14ac:dyDescent="0.15">
      <c r="E140" s="24">
        <v>11</v>
      </c>
      <c r="F140" s="24" t="s">
        <v>26</v>
      </c>
      <c r="G140" s="24" t="s">
        <v>33</v>
      </c>
      <c r="H140" s="24" t="s">
        <v>10</v>
      </c>
    </row>
    <row r="141" spans="3:19" x14ac:dyDescent="0.15">
      <c r="E141" s="24">
        <v>12</v>
      </c>
      <c r="F141" s="24" t="s">
        <v>26</v>
      </c>
      <c r="G141" s="24" t="s">
        <v>34</v>
      </c>
      <c r="H141" s="24" t="s">
        <v>10</v>
      </c>
    </row>
    <row r="143" spans="3:19" x14ac:dyDescent="0.15">
      <c r="C143" s="23" t="s">
        <v>40</v>
      </c>
    </row>
    <row r="146" spans="2:19" x14ac:dyDescent="0.15">
      <c r="B146" s="25" t="s">
        <v>46</v>
      </c>
    </row>
    <row r="147" spans="2:19" x14ac:dyDescent="0.15">
      <c r="C147" s="4" t="s">
        <v>47</v>
      </c>
    </row>
    <row r="149" spans="2:19" x14ac:dyDescent="0.15">
      <c r="C149" s="4" t="s">
        <v>41</v>
      </c>
    </row>
    <row r="150" spans="2:19" x14ac:dyDescent="0.15">
      <c r="D150" s="4" t="s">
        <v>42</v>
      </c>
    </row>
    <row r="152" spans="2:19" x14ac:dyDescent="0.15">
      <c r="E152" s="26" t="s">
        <v>256</v>
      </c>
      <c r="J152" s="26" t="s">
        <v>284</v>
      </c>
      <c r="O152" s="26" t="s">
        <v>257</v>
      </c>
      <c r="Q152" s="26" t="s">
        <v>12</v>
      </c>
    </row>
    <row r="153" spans="2:19" x14ac:dyDescent="0.15">
      <c r="E153" s="16" t="s">
        <v>6</v>
      </c>
      <c r="F153" s="16" t="s">
        <v>4</v>
      </c>
      <c r="G153" s="16" t="s">
        <v>57</v>
      </c>
      <c r="H153" s="16" t="s">
        <v>9</v>
      </c>
      <c r="J153" s="16" t="s">
        <v>14</v>
      </c>
      <c r="K153" s="16" t="s">
        <v>15</v>
      </c>
      <c r="L153" s="16" t="s">
        <v>16</v>
      </c>
      <c r="M153" s="16" t="s">
        <v>17</v>
      </c>
      <c r="O153" s="16" t="s">
        <v>16</v>
      </c>
      <c r="Q153" s="16" t="s">
        <v>14</v>
      </c>
      <c r="R153" s="16" t="s">
        <v>15</v>
      </c>
      <c r="S153" s="16" t="s">
        <v>16</v>
      </c>
    </row>
    <row r="154" spans="2:19" x14ac:dyDescent="0.15">
      <c r="E154" s="21">
        <v>1</v>
      </c>
      <c r="F154" s="21" t="s">
        <v>7</v>
      </c>
      <c r="G154" s="21" t="s">
        <v>27</v>
      </c>
      <c r="H154" s="21" t="s">
        <v>13</v>
      </c>
      <c r="J154" s="21">
        <v>1</v>
      </c>
      <c r="K154" s="21">
        <v>1</v>
      </c>
      <c r="L154" s="21">
        <v>1</v>
      </c>
      <c r="M154" s="21" t="s">
        <v>20</v>
      </c>
      <c r="O154" s="21">
        <v>2</v>
      </c>
      <c r="Q154" s="21">
        <v>1</v>
      </c>
      <c r="R154" s="21">
        <v>1</v>
      </c>
      <c r="S154" s="21">
        <v>1</v>
      </c>
    </row>
    <row r="155" spans="2:19" x14ac:dyDescent="0.15">
      <c r="E155" s="21">
        <v>2</v>
      </c>
      <c r="F155" s="21" t="s">
        <v>7</v>
      </c>
      <c r="G155" s="21" t="s">
        <v>29</v>
      </c>
      <c r="H155" s="21" t="s">
        <v>13</v>
      </c>
      <c r="J155" s="21">
        <v>2</v>
      </c>
      <c r="K155" s="21">
        <v>1</v>
      </c>
      <c r="L155" s="21">
        <v>2</v>
      </c>
      <c r="M155" s="21" t="s">
        <v>24</v>
      </c>
      <c r="Q155" s="21">
        <v>4</v>
      </c>
      <c r="R155" s="21">
        <v>1</v>
      </c>
      <c r="S155" s="21">
        <v>1</v>
      </c>
    </row>
    <row r="156" spans="2:19" x14ac:dyDescent="0.15">
      <c r="E156" s="21">
        <v>3</v>
      </c>
      <c r="F156" s="21" t="s">
        <v>7</v>
      </c>
      <c r="G156" s="21" t="s">
        <v>30</v>
      </c>
      <c r="H156" s="21" t="s">
        <v>13</v>
      </c>
      <c r="J156" s="21">
        <v>3</v>
      </c>
      <c r="K156" s="21">
        <v>1</v>
      </c>
      <c r="L156" s="21">
        <v>3</v>
      </c>
      <c r="M156" s="21" t="s">
        <v>24</v>
      </c>
    </row>
    <row r="157" spans="2:19" x14ac:dyDescent="0.15">
      <c r="E157" s="21">
        <v>4</v>
      </c>
      <c r="F157" s="21" t="s">
        <v>26</v>
      </c>
      <c r="G157" s="21" t="s">
        <v>31</v>
      </c>
      <c r="H157" s="21" t="s">
        <v>13</v>
      </c>
      <c r="J157" s="21">
        <v>4</v>
      </c>
      <c r="K157" s="21">
        <v>1</v>
      </c>
      <c r="L157" s="21">
        <v>1</v>
      </c>
      <c r="M157" s="21" t="s">
        <v>20</v>
      </c>
      <c r="O157" s="4" t="s">
        <v>242</v>
      </c>
    </row>
    <row r="158" spans="2:19" x14ac:dyDescent="0.15">
      <c r="E158" s="21">
        <v>5</v>
      </c>
      <c r="F158" s="21" t="s">
        <v>25</v>
      </c>
      <c r="G158" s="21" t="s">
        <v>33</v>
      </c>
      <c r="H158" s="21" t="s">
        <v>13</v>
      </c>
      <c r="J158" s="21">
        <v>5</v>
      </c>
      <c r="K158" s="21">
        <v>1</v>
      </c>
      <c r="L158" s="21">
        <v>2</v>
      </c>
      <c r="M158" s="21" t="s">
        <v>24</v>
      </c>
    </row>
    <row r="159" spans="2:19" x14ac:dyDescent="0.15">
      <c r="E159" s="21">
        <v>6</v>
      </c>
      <c r="F159" s="21" t="s">
        <v>25</v>
      </c>
      <c r="G159" s="21" t="s">
        <v>34</v>
      </c>
      <c r="H159" s="21" t="s">
        <v>13</v>
      </c>
      <c r="J159" s="21">
        <v>6</v>
      </c>
      <c r="K159" s="21">
        <v>1</v>
      </c>
      <c r="L159" s="21">
        <v>3</v>
      </c>
      <c r="M159" s="21" t="s">
        <v>24</v>
      </c>
    </row>
    <row r="161" spans="2:19" x14ac:dyDescent="0.15">
      <c r="C161" s="4" t="s">
        <v>22</v>
      </c>
    </row>
    <row r="162" spans="2:19" x14ac:dyDescent="0.15">
      <c r="D162" s="4" t="s">
        <v>23</v>
      </c>
    </row>
    <row r="163" spans="2:19" x14ac:dyDescent="0.15">
      <c r="E163" s="26" t="s">
        <v>256</v>
      </c>
      <c r="J163" s="26" t="s">
        <v>284</v>
      </c>
      <c r="O163" s="26" t="s">
        <v>257</v>
      </c>
      <c r="Q163" s="26" t="s">
        <v>12</v>
      </c>
    </row>
    <row r="164" spans="2:19" x14ac:dyDescent="0.15">
      <c r="E164" s="16" t="s">
        <v>6</v>
      </c>
      <c r="F164" s="16" t="s">
        <v>4</v>
      </c>
      <c r="G164" s="16" t="s">
        <v>57</v>
      </c>
      <c r="H164" s="16" t="s">
        <v>9</v>
      </c>
      <c r="J164" s="16" t="s">
        <v>14</v>
      </c>
      <c r="K164" s="16" t="s">
        <v>15</v>
      </c>
      <c r="L164" s="16" t="s">
        <v>16</v>
      </c>
      <c r="M164" s="16" t="s">
        <v>17</v>
      </c>
      <c r="O164" s="16" t="s">
        <v>16</v>
      </c>
      <c r="Q164" s="16" t="s">
        <v>14</v>
      </c>
      <c r="R164" s="16" t="s">
        <v>15</v>
      </c>
      <c r="S164" s="16" t="s">
        <v>16</v>
      </c>
    </row>
    <row r="165" spans="2:19" x14ac:dyDescent="0.15">
      <c r="E165" s="21">
        <v>1</v>
      </c>
      <c r="F165" s="21" t="s">
        <v>7</v>
      </c>
      <c r="G165" s="21" t="s">
        <v>27</v>
      </c>
      <c r="H165" s="21" t="s">
        <v>13</v>
      </c>
      <c r="J165" s="21">
        <v>1</v>
      </c>
      <c r="K165" s="21">
        <v>1</v>
      </c>
      <c r="L165" s="21">
        <v>1</v>
      </c>
      <c r="M165" s="24" t="s">
        <v>24</v>
      </c>
      <c r="O165" s="41">
        <v>2</v>
      </c>
      <c r="Q165" s="27">
        <v>1</v>
      </c>
      <c r="R165" s="27">
        <v>1</v>
      </c>
      <c r="S165" s="27">
        <v>1</v>
      </c>
    </row>
    <row r="166" spans="2:19" x14ac:dyDescent="0.15">
      <c r="E166" s="21">
        <v>2</v>
      </c>
      <c r="F166" s="21" t="s">
        <v>7</v>
      </c>
      <c r="G166" s="21" t="s">
        <v>29</v>
      </c>
      <c r="H166" s="21" t="s">
        <v>13</v>
      </c>
      <c r="J166" s="21">
        <v>2</v>
      </c>
      <c r="K166" s="21">
        <v>1</v>
      </c>
      <c r="L166" s="21">
        <v>2</v>
      </c>
      <c r="M166" s="24" t="s">
        <v>19</v>
      </c>
      <c r="Q166" s="27">
        <v>4</v>
      </c>
      <c r="R166" s="27">
        <v>1</v>
      </c>
      <c r="S166" s="27">
        <v>1</v>
      </c>
    </row>
    <row r="167" spans="2:19" x14ac:dyDescent="0.15">
      <c r="E167" s="21">
        <v>3</v>
      </c>
      <c r="F167" s="21" t="s">
        <v>7</v>
      </c>
      <c r="G167" s="21" t="s">
        <v>30</v>
      </c>
      <c r="H167" s="21" t="s">
        <v>13</v>
      </c>
      <c r="J167" s="21">
        <v>3</v>
      </c>
      <c r="K167" s="21">
        <v>1</v>
      </c>
      <c r="L167" s="21">
        <v>3</v>
      </c>
      <c r="M167" s="21" t="s">
        <v>24</v>
      </c>
    </row>
    <row r="168" spans="2:19" x14ac:dyDescent="0.15">
      <c r="E168" s="21">
        <v>4</v>
      </c>
      <c r="F168" s="21" t="s">
        <v>26</v>
      </c>
      <c r="G168" s="21" t="s">
        <v>31</v>
      </c>
      <c r="H168" s="21" t="s">
        <v>13</v>
      </c>
      <c r="J168" s="21">
        <v>4</v>
      </c>
      <c r="K168" s="21">
        <v>1</v>
      </c>
      <c r="L168" s="21">
        <v>1</v>
      </c>
      <c r="M168" s="24" t="s">
        <v>24</v>
      </c>
    </row>
    <row r="169" spans="2:19" x14ac:dyDescent="0.15">
      <c r="E169" s="21">
        <v>5</v>
      </c>
      <c r="F169" s="21" t="s">
        <v>25</v>
      </c>
      <c r="G169" s="21" t="s">
        <v>33</v>
      </c>
      <c r="H169" s="21" t="s">
        <v>13</v>
      </c>
      <c r="J169" s="21">
        <v>5</v>
      </c>
      <c r="K169" s="21">
        <v>1</v>
      </c>
      <c r="L169" s="21">
        <v>2</v>
      </c>
      <c r="M169" s="24" t="s">
        <v>19</v>
      </c>
    </row>
    <row r="170" spans="2:19" x14ac:dyDescent="0.15">
      <c r="E170" s="21">
        <v>6</v>
      </c>
      <c r="F170" s="21" t="s">
        <v>25</v>
      </c>
      <c r="G170" s="21" t="s">
        <v>34</v>
      </c>
      <c r="H170" s="21" t="s">
        <v>13</v>
      </c>
      <c r="J170" s="21">
        <v>6</v>
      </c>
      <c r="K170" s="21">
        <v>1</v>
      </c>
      <c r="L170" s="21">
        <v>3</v>
      </c>
      <c r="M170" s="21" t="s">
        <v>24</v>
      </c>
    </row>
    <row r="172" spans="2:19" x14ac:dyDescent="0.15">
      <c r="M172" s="23" t="s">
        <v>48</v>
      </c>
    </row>
    <row r="173" spans="2:19" x14ac:dyDescent="0.15">
      <c r="M173" s="23" t="s">
        <v>49</v>
      </c>
    </row>
    <row r="176" spans="2:19" x14ac:dyDescent="0.15">
      <c r="B176" s="25" t="s">
        <v>108</v>
      </c>
    </row>
    <row r="177" spans="4:19" x14ac:dyDescent="0.15">
      <c r="D177" s="4" t="s">
        <v>111</v>
      </c>
    </row>
    <row r="178" spans="4:19" x14ac:dyDescent="0.15">
      <c r="E178" s="4" t="s">
        <v>112</v>
      </c>
    </row>
    <row r="180" spans="4:19" x14ac:dyDescent="0.15">
      <c r="E180" s="26" t="s">
        <v>256</v>
      </c>
      <c r="J180" s="26" t="s">
        <v>284</v>
      </c>
      <c r="O180" s="26" t="s">
        <v>257</v>
      </c>
      <c r="Q180" s="26" t="s">
        <v>12</v>
      </c>
    </row>
    <row r="181" spans="4:19" x14ac:dyDescent="0.15">
      <c r="E181" s="16" t="s">
        <v>6</v>
      </c>
      <c r="F181" s="16" t="s">
        <v>4</v>
      </c>
      <c r="G181" s="16" t="s">
        <v>57</v>
      </c>
      <c r="H181" s="16" t="s">
        <v>9</v>
      </c>
      <c r="J181" s="16" t="s">
        <v>14</v>
      </c>
      <c r="K181" s="16" t="s">
        <v>15</v>
      </c>
      <c r="L181" s="16" t="s">
        <v>16</v>
      </c>
      <c r="M181" s="16" t="s">
        <v>17</v>
      </c>
      <c r="O181" s="16" t="s">
        <v>16</v>
      </c>
      <c r="Q181" s="16" t="s">
        <v>14</v>
      </c>
      <c r="R181" s="16" t="s">
        <v>15</v>
      </c>
      <c r="S181" s="16" t="s">
        <v>16</v>
      </c>
    </row>
    <row r="182" spans="4:19" x14ac:dyDescent="0.15">
      <c r="E182" s="21">
        <v>1</v>
      </c>
      <c r="F182" s="21" t="s">
        <v>7</v>
      </c>
      <c r="G182" s="21" t="s">
        <v>28</v>
      </c>
      <c r="H182" s="21" t="s">
        <v>110</v>
      </c>
      <c r="J182" s="21">
        <v>3</v>
      </c>
      <c r="K182" s="21">
        <v>1</v>
      </c>
      <c r="L182" s="21">
        <v>3</v>
      </c>
      <c r="M182" s="21" t="s">
        <v>109</v>
      </c>
      <c r="O182" s="21">
        <v>1</v>
      </c>
      <c r="Q182" s="21">
        <v>3</v>
      </c>
      <c r="R182" s="21">
        <v>3</v>
      </c>
      <c r="S182" s="21">
        <v>3</v>
      </c>
    </row>
    <row r="183" spans="4:19" x14ac:dyDescent="0.15">
      <c r="E183" s="21">
        <v>2</v>
      </c>
      <c r="F183" s="21" t="s">
        <v>7</v>
      </c>
      <c r="G183" s="21" t="s">
        <v>29</v>
      </c>
      <c r="H183" s="21" t="s">
        <v>110</v>
      </c>
      <c r="J183" s="21">
        <v>3</v>
      </c>
      <c r="K183" s="21">
        <v>2</v>
      </c>
      <c r="L183" s="21">
        <v>3</v>
      </c>
      <c r="M183" s="21" t="s">
        <v>109</v>
      </c>
      <c r="O183" s="21">
        <v>2</v>
      </c>
    </row>
    <row r="184" spans="4:19" x14ac:dyDescent="0.15">
      <c r="E184" s="21">
        <v>3</v>
      </c>
      <c r="F184" s="21" t="s">
        <v>7</v>
      </c>
      <c r="G184" s="21" t="s">
        <v>30</v>
      </c>
      <c r="H184" s="21" t="s">
        <v>13</v>
      </c>
      <c r="J184" s="21">
        <v>3</v>
      </c>
      <c r="K184" s="21">
        <v>3</v>
      </c>
      <c r="L184" s="21">
        <v>3</v>
      </c>
      <c r="M184" s="21" t="s">
        <v>20</v>
      </c>
      <c r="O184" s="21">
        <v>3</v>
      </c>
    </row>
    <row r="186" spans="4:19" x14ac:dyDescent="0.15">
      <c r="D186" s="4" t="s">
        <v>113</v>
      </c>
    </row>
    <row r="187" spans="4:19" x14ac:dyDescent="0.15">
      <c r="E187" s="4" t="s">
        <v>115</v>
      </c>
    </row>
    <row r="189" spans="4:19" x14ac:dyDescent="0.15">
      <c r="E189" s="26" t="s">
        <v>256</v>
      </c>
      <c r="J189" s="26" t="s">
        <v>284</v>
      </c>
      <c r="O189" s="26" t="s">
        <v>257</v>
      </c>
      <c r="Q189" s="26" t="s">
        <v>12</v>
      </c>
    </row>
    <row r="190" spans="4:19" x14ac:dyDescent="0.15">
      <c r="E190" s="16" t="s">
        <v>6</v>
      </c>
      <c r="F190" s="16" t="s">
        <v>4</v>
      </c>
      <c r="G190" s="16" t="s">
        <v>57</v>
      </c>
      <c r="H190" s="16" t="s">
        <v>9</v>
      </c>
      <c r="J190" s="16" t="s">
        <v>14</v>
      </c>
      <c r="K190" s="16" t="s">
        <v>15</v>
      </c>
      <c r="L190" s="16" t="s">
        <v>16</v>
      </c>
      <c r="M190" s="16" t="s">
        <v>17</v>
      </c>
      <c r="O190" s="16" t="s">
        <v>16</v>
      </c>
      <c r="Q190" s="16" t="s">
        <v>14</v>
      </c>
      <c r="R190" s="16" t="s">
        <v>15</v>
      </c>
      <c r="S190" s="16" t="s">
        <v>16</v>
      </c>
    </row>
    <row r="191" spans="4:19" x14ac:dyDescent="0.15">
      <c r="E191" s="21">
        <v>1</v>
      </c>
      <c r="F191" s="21" t="s">
        <v>7</v>
      </c>
      <c r="G191" s="21" t="s">
        <v>28</v>
      </c>
      <c r="H191" s="24" t="s">
        <v>114</v>
      </c>
      <c r="J191" s="21">
        <v>3</v>
      </c>
      <c r="K191" s="21">
        <v>1</v>
      </c>
      <c r="L191" s="21">
        <v>3</v>
      </c>
      <c r="M191" s="24" t="s">
        <v>114</v>
      </c>
      <c r="O191" s="21">
        <v>1</v>
      </c>
      <c r="Q191" s="21">
        <v>3</v>
      </c>
      <c r="R191" s="21">
        <v>3</v>
      </c>
      <c r="S191" s="21">
        <v>3</v>
      </c>
    </row>
    <row r="192" spans="4:19" x14ac:dyDescent="0.15">
      <c r="E192" s="21">
        <v>2</v>
      </c>
      <c r="F192" s="21" t="s">
        <v>7</v>
      </c>
      <c r="G192" s="21" t="s">
        <v>29</v>
      </c>
      <c r="H192" s="21" t="s">
        <v>110</v>
      </c>
      <c r="J192" s="21">
        <v>3</v>
      </c>
      <c r="K192" s="21">
        <v>2</v>
      </c>
      <c r="L192" s="21">
        <v>3</v>
      </c>
      <c r="M192" s="21" t="s">
        <v>109</v>
      </c>
      <c r="O192" s="21">
        <v>2</v>
      </c>
    </row>
    <row r="193" spans="5:15" x14ac:dyDescent="0.15">
      <c r="E193" s="21">
        <v>3</v>
      </c>
      <c r="F193" s="21" t="s">
        <v>7</v>
      </c>
      <c r="G193" s="21" t="s">
        <v>30</v>
      </c>
      <c r="H193" s="21" t="s">
        <v>13</v>
      </c>
      <c r="J193" s="21">
        <v>3</v>
      </c>
      <c r="K193" s="21">
        <v>3</v>
      </c>
      <c r="L193" s="21">
        <v>3</v>
      </c>
      <c r="M193" s="21" t="s">
        <v>20</v>
      </c>
      <c r="O193" s="21">
        <v>3</v>
      </c>
    </row>
  </sheetData>
  <phoneticPr fontId="1"/>
  <pageMargins left="0.70866141732283472" right="0.70866141732283472" top="0.74803149606299213" bottom="0.74803149606299213" header="0.31496062992125984" footer="0.31496062992125984"/>
  <pageSetup paperSize="9" scale="4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2"/>
  <sheetViews>
    <sheetView showGridLines="0" zoomScale="85" zoomScaleNormal="85" workbookViewId="0">
      <selection activeCell="C4" sqref="C4"/>
    </sheetView>
  </sheetViews>
  <sheetFormatPr defaultRowHeight="15.75" x14ac:dyDescent="0.15"/>
  <cols>
    <col min="1" max="2" width="4.625" style="4" customWidth="1"/>
    <col min="3" max="4" width="4.125" style="4" customWidth="1"/>
    <col min="5" max="5" width="18.875" style="4" bestFit="1" customWidth="1"/>
    <col min="6" max="6" width="11.875" style="4" bestFit="1" customWidth="1"/>
    <col min="7" max="7" width="16.25" style="4" bestFit="1" customWidth="1"/>
    <col min="8" max="8" width="24.625" style="4" bestFit="1" customWidth="1"/>
    <col min="9" max="9" width="9" style="4"/>
    <col min="10" max="10" width="18.875" style="4" customWidth="1"/>
    <col min="11" max="11" width="16.5" style="4" bestFit="1" customWidth="1"/>
    <col min="12" max="12" width="10.875" style="4" bestFit="1" customWidth="1"/>
    <col min="13" max="13" width="24.625" style="4" bestFit="1" customWidth="1"/>
    <col min="14" max="14" width="9" style="4"/>
    <col min="15" max="15" width="18.75" style="4" customWidth="1"/>
    <col min="16" max="16" width="17.5" style="4" bestFit="1" customWidth="1"/>
    <col min="17" max="17" width="10.875" style="4" bestFit="1" customWidth="1"/>
    <col min="18" max="19" width="9" style="4"/>
    <col min="20" max="20" width="10.875" style="4" bestFit="1" customWidth="1"/>
    <col min="21" max="16384" width="9" style="4"/>
  </cols>
  <sheetData>
    <row r="1" spans="1:20" ht="16.5" x14ac:dyDescent="0.15">
      <c r="A1" s="1" t="s">
        <v>209</v>
      </c>
    </row>
    <row r="3" spans="1:20" x14ac:dyDescent="0.15">
      <c r="B3" s="25" t="s">
        <v>43</v>
      </c>
    </row>
    <row r="4" spans="1:20" x14ac:dyDescent="0.15">
      <c r="C4" s="4" t="s">
        <v>99</v>
      </c>
    </row>
    <row r="5" spans="1:20" x14ac:dyDescent="0.15">
      <c r="D5" s="4" t="s">
        <v>164</v>
      </c>
    </row>
    <row r="7" spans="1:20" x14ac:dyDescent="0.15">
      <c r="E7" s="26" t="s">
        <v>58</v>
      </c>
      <c r="J7" s="26" t="s">
        <v>11</v>
      </c>
      <c r="O7" s="26" t="s">
        <v>12</v>
      </c>
      <c r="T7" s="26" t="s">
        <v>21</v>
      </c>
    </row>
    <row r="8" spans="1:20" x14ac:dyDescent="0.15">
      <c r="E8" s="16" t="s">
        <v>6</v>
      </c>
      <c r="F8" s="16" t="s">
        <v>4</v>
      </c>
      <c r="G8" s="16" t="s">
        <v>57</v>
      </c>
      <c r="H8" s="16" t="s">
        <v>9</v>
      </c>
      <c r="J8" s="4" t="s">
        <v>3</v>
      </c>
      <c r="O8" s="4" t="s">
        <v>3</v>
      </c>
      <c r="T8" s="16" t="s">
        <v>16</v>
      </c>
    </row>
    <row r="9" spans="1:20" x14ac:dyDescent="0.15">
      <c r="E9" s="24">
        <v>1</v>
      </c>
      <c r="F9" s="24" t="s">
        <v>7</v>
      </c>
      <c r="G9" s="24" t="s">
        <v>28</v>
      </c>
      <c r="H9" s="24" t="s">
        <v>10</v>
      </c>
      <c r="T9" s="48">
        <v>1</v>
      </c>
    </row>
    <row r="10" spans="1:20" x14ac:dyDescent="0.15">
      <c r="E10" s="24">
        <v>2</v>
      </c>
      <c r="F10" s="24" t="s">
        <v>7</v>
      </c>
      <c r="G10" s="24" t="s">
        <v>29</v>
      </c>
      <c r="H10" s="24" t="s">
        <v>10</v>
      </c>
    </row>
    <row r="11" spans="1:20" x14ac:dyDescent="0.15">
      <c r="E11" s="24">
        <v>3</v>
      </c>
      <c r="F11" s="24" t="s">
        <v>7</v>
      </c>
      <c r="G11" s="24" t="s">
        <v>30</v>
      </c>
      <c r="H11" s="24" t="s">
        <v>10</v>
      </c>
    </row>
    <row r="13" spans="1:20" x14ac:dyDescent="0.15">
      <c r="C13" s="4" t="s">
        <v>56</v>
      </c>
    </row>
    <row r="14" spans="1:20" x14ac:dyDescent="0.15">
      <c r="D14" s="4" t="s">
        <v>8</v>
      </c>
    </row>
    <row r="16" spans="1:20" x14ac:dyDescent="0.15">
      <c r="E16" s="26" t="s">
        <v>5</v>
      </c>
      <c r="J16" s="26" t="s">
        <v>11</v>
      </c>
      <c r="O16" s="26" t="s">
        <v>12</v>
      </c>
      <c r="T16" s="26" t="s">
        <v>21</v>
      </c>
    </row>
    <row r="17" spans="3:20" x14ac:dyDescent="0.15">
      <c r="E17" s="16" t="s">
        <v>6</v>
      </c>
      <c r="F17" s="16" t="s">
        <v>4</v>
      </c>
      <c r="G17" s="16" t="s">
        <v>57</v>
      </c>
      <c r="H17" s="16" t="s">
        <v>9</v>
      </c>
      <c r="J17" s="16" t="s">
        <v>14</v>
      </c>
      <c r="K17" s="16" t="s">
        <v>15</v>
      </c>
      <c r="L17" s="16" t="s">
        <v>16</v>
      </c>
      <c r="M17" s="16" t="s">
        <v>17</v>
      </c>
      <c r="O17" s="4" t="s">
        <v>3</v>
      </c>
      <c r="T17" s="16" t="s">
        <v>16</v>
      </c>
    </row>
    <row r="18" spans="3:20" x14ac:dyDescent="0.15">
      <c r="E18" s="48">
        <v>1</v>
      </c>
      <c r="F18" s="48" t="s">
        <v>7</v>
      </c>
      <c r="G18" s="48" t="s">
        <v>27</v>
      </c>
      <c r="H18" s="24" t="s">
        <v>13</v>
      </c>
      <c r="J18" s="24">
        <v>1</v>
      </c>
      <c r="K18" s="24">
        <v>1</v>
      </c>
      <c r="L18" s="24">
        <v>1</v>
      </c>
      <c r="M18" s="24" t="s">
        <v>19</v>
      </c>
      <c r="T18" s="48">
        <v>1</v>
      </c>
    </row>
    <row r="19" spans="3:20" x14ac:dyDescent="0.15">
      <c r="E19" s="48">
        <v>2</v>
      </c>
      <c r="F19" s="48" t="s">
        <v>7</v>
      </c>
      <c r="G19" s="48" t="s">
        <v>29</v>
      </c>
      <c r="H19" s="24" t="s">
        <v>13</v>
      </c>
      <c r="J19" s="24">
        <v>2</v>
      </c>
      <c r="K19" s="24">
        <v>1</v>
      </c>
      <c r="L19" s="24">
        <v>2</v>
      </c>
      <c r="M19" s="24" t="s">
        <v>19</v>
      </c>
    </row>
    <row r="20" spans="3:20" x14ac:dyDescent="0.15">
      <c r="E20" s="48">
        <v>3</v>
      </c>
      <c r="F20" s="48" t="s">
        <v>7</v>
      </c>
      <c r="G20" s="48" t="s">
        <v>30</v>
      </c>
      <c r="H20" s="24" t="s">
        <v>13</v>
      </c>
      <c r="J20" s="24">
        <v>3</v>
      </c>
      <c r="K20" s="24">
        <v>1</v>
      </c>
      <c r="L20" s="24">
        <v>3</v>
      </c>
      <c r="M20" s="24" t="s">
        <v>19</v>
      </c>
    </row>
    <row r="22" spans="3:20" x14ac:dyDescent="0.15">
      <c r="C22" s="4" t="s">
        <v>22</v>
      </c>
    </row>
    <row r="23" spans="3:20" x14ac:dyDescent="0.15">
      <c r="D23" s="4" t="s">
        <v>23</v>
      </c>
    </row>
    <row r="25" spans="3:20" x14ac:dyDescent="0.15">
      <c r="E25" s="26" t="s">
        <v>5</v>
      </c>
      <c r="J25" s="26" t="s">
        <v>11</v>
      </c>
      <c r="O25" s="26" t="s">
        <v>12</v>
      </c>
      <c r="T25" s="26" t="s">
        <v>21</v>
      </c>
    </row>
    <row r="26" spans="3:20" x14ac:dyDescent="0.15">
      <c r="E26" s="16" t="s">
        <v>6</v>
      </c>
      <c r="F26" s="16" t="s">
        <v>4</v>
      </c>
      <c r="G26" s="16" t="s">
        <v>57</v>
      </c>
      <c r="H26" s="16" t="s">
        <v>9</v>
      </c>
      <c r="J26" s="16" t="s">
        <v>14</v>
      </c>
      <c r="K26" s="16" t="s">
        <v>15</v>
      </c>
      <c r="L26" s="16" t="s">
        <v>16</v>
      </c>
      <c r="M26" s="16" t="s">
        <v>17</v>
      </c>
      <c r="O26" s="4" t="s">
        <v>3</v>
      </c>
      <c r="T26" s="16" t="s">
        <v>16</v>
      </c>
    </row>
    <row r="27" spans="3:20" x14ac:dyDescent="0.15">
      <c r="E27" s="48">
        <v>1</v>
      </c>
      <c r="F27" s="48" t="s">
        <v>7</v>
      </c>
      <c r="G27" s="48" t="s">
        <v>27</v>
      </c>
      <c r="H27" s="48" t="s">
        <v>13</v>
      </c>
      <c r="J27" s="48">
        <v>1</v>
      </c>
      <c r="K27" s="48">
        <v>1</v>
      </c>
      <c r="L27" s="48">
        <v>1</v>
      </c>
      <c r="M27" s="48" t="s">
        <v>19</v>
      </c>
      <c r="T27" s="48">
        <v>1</v>
      </c>
    </row>
    <row r="28" spans="3:20" x14ac:dyDescent="0.15">
      <c r="E28" s="48">
        <v>2</v>
      </c>
      <c r="F28" s="48" t="s">
        <v>7</v>
      </c>
      <c r="G28" s="48" t="s">
        <v>29</v>
      </c>
      <c r="H28" s="48" t="s">
        <v>13</v>
      </c>
      <c r="J28" s="48">
        <v>2</v>
      </c>
      <c r="K28" s="48">
        <v>1</v>
      </c>
      <c r="L28" s="48">
        <v>2</v>
      </c>
      <c r="M28" s="24" t="s">
        <v>24</v>
      </c>
    </row>
    <row r="29" spans="3:20" x14ac:dyDescent="0.15">
      <c r="E29" s="48">
        <v>3</v>
      </c>
      <c r="F29" s="48" t="s">
        <v>7</v>
      </c>
      <c r="G29" s="48" t="s">
        <v>30</v>
      </c>
      <c r="H29" s="48" t="s">
        <v>13</v>
      </c>
      <c r="J29" s="48">
        <v>3</v>
      </c>
      <c r="K29" s="48">
        <v>1</v>
      </c>
      <c r="L29" s="48">
        <v>3</v>
      </c>
      <c r="M29" s="24" t="s">
        <v>24</v>
      </c>
    </row>
    <row r="31" spans="3:20" x14ac:dyDescent="0.15">
      <c r="C31" s="4" t="s">
        <v>169</v>
      </c>
    </row>
    <row r="32" spans="3:20" x14ac:dyDescent="0.15">
      <c r="D32" s="4" t="s">
        <v>18</v>
      </c>
    </row>
    <row r="34" spans="2:20" x14ac:dyDescent="0.15">
      <c r="E34" s="26" t="s">
        <v>5</v>
      </c>
      <c r="J34" s="26" t="s">
        <v>11</v>
      </c>
      <c r="O34" s="26" t="s">
        <v>12</v>
      </c>
      <c r="T34" s="26" t="s">
        <v>21</v>
      </c>
    </row>
    <row r="35" spans="2:20" x14ac:dyDescent="0.15">
      <c r="E35" s="16" t="s">
        <v>6</v>
      </c>
      <c r="F35" s="16" t="s">
        <v>4</v>
      </c>
      <c r="G35" s="16" t="s">
        <v>57</v>
      </c>
      <c r="H35" s="16" t="s">
        <v>9</v>
      </c>
      <c r="J35" s="16" t="s">
        <v>14</v>
      </c>
      <c r="K35" s="16" t="s">
        <v>15</v>
      </c>
      <c r="L35" s="16" t="s">
        <v>16</v>
      </c>
      <c r="M35" s="16" t="s">
        <v>17</v>
      </c>
      <c r="O35" s="16" t="s">
        <v>14</v>
      </c>
      <c r="P35" s="16" t="s">
        <v>15</v>
      </c>
      <c r="Q35" s="16" t="s">
        <v>16</v>
      </c>
      <c r="T35" s="16" t="s">
        <v>16</v>
      </c>
    </row>
    <row r="36" spans="2:20" x14ac:dyDescent="0.15">
      <c r="E36" s="48">
        <v>1</v>
      </c>
      <c r="F36" s="48" t="s">
        <v>7</v>
      </c>
      <c r="G36" s="48" t="s">
        <v>27</v>
      </c>
      <c r="H36" s="48" t="s">
        <v>13</v>
      </c>
      <c r="J36" s="48">
        <v>1</v>
      </c>
      <c r="K36" s="48">
        <v>1</v>
      </c>
      <c r="L36" s="48">
        <v>1</v>
      </c>
      <c r="M36" s="24" t="s">
        <v>20</v>
      </c>
      <c r="O36" s="24">
        <v>1</v>
      </c>
      <c r="P36" s="24">
        <v>1</v>
      </c>
      <c r="Q36" s="24">
        <v>1</v>
      </c>
      <c r="T36" s="48">
        <v>1</v>
      </c>
    </row>
    <row r="37" spans="2:20" x14ac:dyDescent="0.15">
      <c r="E37" s="48">
        <v>2</v>
      </c>
      <c r="F37" s="48" t="s">
        <v>7</v>
      </c>
      <c r="G37" s="48" t="s">
        <v>29</v>
      </c>
      <c r="H37" s="48" t="s">
        <v>13</v>
      </c>
      <c r="J37" s="48">
        <v>2</v>
      </c>
      <c r="K37" s="48">
        <v>1</v>
      </c>
      <c r="L37" s="48">
        <v>2</v>
      </c>
      <c r="M37" s="48" t="s">
        <v>24</v>
      </c>
    </row>
    <row r="38" spans="2:20" x14ac:dyDescent="0.15">
      <c r="E38" s="48">
        <v>3</v>
      </c>
      <c r="F38" s="48" t="s">
        <v>7</v>
      </c>
      <c r="G38" s="48" t="s">
        <v>30</v>
      </c>
      <c r="H38" s="48" t="s">
        <v>13</v>
      </c>
      <c r="J38" s="48">
        <v>3</v>
      </c>
      <c r="K38" s="48">
        <v>1</v>
      </c>
      <c r="L38" s="48">
        <v>3</v>
      </c>
      <c r="M38" s="48" t="s">
        <v>24</v>
      </c>
    </row>
    <row r="41" spans="2:20" x14ac:dyDescent="0.15">
      <c r="B41" s="25" t="s">
        <v>44</v>
      </c>
    </row>
    <row r="43" spans="2:20" x14ac:dyDescent="0.15">
      <c r="C43" s="4" t="s">
        <v>100</v>
      </c>
    </row>
    <row r="44" spans="2:20" x14ac:dyDescent="0.15">
      <c r="D44" s="4" t="s">
        <v>165</v>
      </c>
    </row>
    <row r="46" spans="2:20" x14ac:dyDescent="0.15">
      <c r="E46" s="26" t="s">
        <v>5</v>
      </c>
      <c r="J46" s="26" t="s">
        <v>11</v>
      </c>
      <c r="O46" s="26" t="s">
        <v>12</v>
      </c>
      <c r="T46" s="26" t="s">
        <v>21</v>
      </c>
    </row>
    <row r="47" spans="2:20" x14ac:dyDescent="0.15">
      <c r="E47" s="16" t="s">
        <v>6</v>
      </c>
      <c r="F47" s="16" t="s">
        <v>4</v>
      </c>
      <c r="G47" s="16" t="s">
        <v>57</v>
      </c>
      <c r="H47" s="16" t="s">
        <v>9</v>
      </c>
      <c r="J47" s="16" t="s">
        <v>14</v>
      </c>
      <c r="K47" s="16" t="s">
        <v>15</v>
      </c>
      <c r="L47" s="16" t="s">
        <v>16</v>
      </c>
      <c r="M47" s="16" t="s">
        <v>17</v>
      </c>
      <c r="O47" s="16" t="s">
        <v>14</v>
      </c>
      <c r="P47" s="16" t="s">
        <v>15</v>
      </c>
      <c r="Q47" s="16" t="s">
        <v>16</v>
      </c>
      <c r="T47" s="16" t="s">
        <v>16</v>
      </c>
    </row>
    <row r="48" spans="2:20" x14ac:dyDescent="0.15">
      <c r="E48" s="48">
        <v>1</v>
      </c>
      <c r="F48" s="48" t="s">
        <v>7</v>
      </c>
      <c r="G48" s="48" t="s">
        <v>27</v>
      </c>
      <c r="H48" s="48" t="s">
        <v>13</v>
      </c>
      <c r="J48" s="48">
        <v>1</v>
      </c>
      <c r="K48" s="48">
        <v>1</v>
      </c>
      <c r="L48" s="48">
        <v>1</v>
      </c>
      <c r="M48" s="48" t="s">
        <v>20</v>
      </c>
      <c r="O48" s="48">
        <v>1</v>
      </c>
      <c r="P48" s="48">
        <v>1</v>
      </c>
      <c r="Q48" s="48">
        <v>1</v>
      </c>
      <c r="T48" s="48">
        <v>1</v>
      </c>
    </row>
    <row r="49" spans="3:20" x14ac:dyDescent="0.15">
      <c r="E49" s="48">
        <v>2</v>
      </c>
      <c r="F49" s="48" t="s">
        <v>7</v>
      </c>
      <c r="G49" s="48" t="s">
        <v>29</v>
      </c>
      <c r="H49" s="48" t="s">
        <v>13</v>
      </c>
      <c r="J49" s="48">
        <v>2</v>
      </c>
      <c r="K49" s="48">
        <v>1</v>
      </c>
      <c r="L49" s="48">
        <v>2</v>
      </c>
      <c r="M49" s="48" t="s">
        <v>24</v>
      </c>
    </row>
    <row r="50" spans="3:20" x14ac:dyDescent="0.15">
      <c r="E50" s="48">
        <v>3</v>
      </c>
      <c r="F50" s="48" t="s">
        <v>7</v>
      </c>
      <c r="G50" s="48" t="s">
        <v>30</v>
      </c>
      <c r="H50" s="48" t="s">
        <v>13</v>
      </c>
      <c r="J50" s="48">
        <v>3</v>
      </c>
      <c r="K50" s="48">
        <v>1</v>
      </c>
      <c r="L50" s="48">
        <v>3</v>
      </c>
      <c r="M50" s="48" t="s">
        <v>24</v>
      </c>
    </row>
    <row r="51" spans="3:20" x14ac:dyDescent="0.15">
      <c r="E51" s="24">
        <v>4</v>
      </c>
      <c r="F51" s="24" t="s">
        <v>25</v>
      </c>
      <c r="G51" s="24" t="s">
        <v>32</v>
      </c>
      <c r="H51" s="24" t="s">
        <v>10</v>
      </c>
    </row>
    <row r="52" spans="3:20" x14ac:dyDescent="0.15">
      <c r="E52" s="24">
        <v>5</v>
      </c>
      <c r="F52" s="24" t="s">
        <v>25</v>
      </c>
      <c r="G52" s="24" t="s">
        <v>33</v>
      </c>
      <c r="H52" s="24" t="s">
        <v>10</v>
      </c>
    </row>
    <row r="53" spans="3:20" x14ac:dyDescent="0.15">
      <c r="E53" s="24">
        <v>6</v>
      </c>
      <c r="F53" s="24" t="s">
        <v>25</v>
      </c>
      <c r="G53" s="24" t="s">
        <v>34</v>
      </c>
      <c r="H53" s="24" t="s">
        <v>10</v>
      </c>
    </row>
    <row r="55" spans="3:20" x14ac:dyDescent="0.15">
      <c r="C55" s="4" t="s">
        <v>56</v>
      </c>
    </row>
    <row r="56" spans="3:20" x14ac:dyDescent="0.15">
      <c r="D56" s="4" t="s">
        <v>8</v>
      </c>
    </row>
    <row r="58" spans="3:20" x14ac:dyDescent="0.15">
      <c r="E58" s="26" t="s">
        <v>5</v>
      </c>
      <c r="J58" s="26" t="s">
        <v>11</v>
      </c>
      <c r="O58" s="26" t="s">
        <v>12</v>
      </c>
      <c r="T58" s="26" t="s">
        <v>21</v>
      </c>
    </row>
    <row r="59" spans="3:20" x14ac:dyDescent="0.15">
      <c r="E59" s="16" t="s">
        <v>6</v>
      </c>
      <c r="F59" s="16" t="s">
        <v>4</v>
      </c>
      <c r="G59" s="16" t="s">
        <v>57</v>
      </c>
      <c r="H59" s="16" t="s">
        <v>9</v>
      </c>
      <c r="J59" s="16" t="s">
        <v>14</v>
      </c>
      <c r="K59" s="16" t="s">
        <v>15</v>
      </c>
      <c r="L59" s="16" t="s">
        <v>16</v>
      </c>
      <c r="M59" s="16" t="s">
        <v>17</v>
      </c>
      <c r="O59" s="16" t="s">
        <v>14</v>
      </c>
      <c r="P59" s="16" t="s">
        <v>15</v>
      </c>
      <c r="Q59" s="16" t="s">
        <v>16</v>
      </c>
      <c r="T59" s="16" t="s">
        <v>16</v>
      </c>
    </row>
    <row r="60" spans="3:20" x14ac:dyDescent="0.15">
      <c r="E60" s="48">
        <v>1</v>
      </c>
      <c r="F60" s="48" t="s">
        <v>7</v>
      </c>
      <c r="G60" s="48" t="s">
        <v>27</v>
      </c>
      <c r="H60" s="48" t="s">
        <v>13</v>
      </c>
      <c r="J60" s="48">
        <v>1</v>
      </c>
      <c r="K60" s="48">
        <v>1</v>
      </c>
      <c r="L60" s="48">
        <v>1</v>
      </c>
      <c r="M60" s="48" t="s">
        <v>20</v>
      </c>
      <c r="O60" s="48">
        <v>1</v>
      </c>
      <c r="P60" s="48">
        <v>1</v>
      </c>
      <c r="Q60" s="48">
        <v>1</v>
      </c>
      <c r="T60" s="48">
        <v>1</v>
      </c>
    </row>
    <row r="61" spans="3:20" x14ac:dyDescent="0.15">
      <c r="E61" s="48">
        <v>2</v>
      </c>
      <c r="F61" s="48" t="s">
        <v>7</v>
      </c>
      <c r="G61" s="48" t="s">
        <v>29</v>
      </c>
      <c r="H61" s="48" t="s">
        <v>13</v>
      </c>
      <c r="J61" s="48">
        <v>2</v>
      </c>
      <c r="K61" s="48">
        <v>1</v>
      </c>
      <c r="L61" s="48">
        <v>2</v>
      </c>
      <c r="M61" s="48" t="s">
        <v>24</v>
      </c>
    </row>
    <row r="62" spans="3:20" x14ac:dyDescent="0.15">
      <c r="E62" s="48">
        <v>3</v>
      </c>
      <c r="F62" s="48" t="s">
        <v>7</v>
      </c>
      <c r="G62" s="48" t="s">
        <v>30</v>
      </c>
      <c r="H62" s="48" t="s">
        <v>13</v>
      </c>
      <c r="J62" s="48">
        <v>3</v>
      </c>
      <c r="K62" s="48">
        <v>1</v>
      </c>
      <c r="L62" s="48">
        <v>3</v>
      </c>
      <c r="M62" s="48" t="s">
        <v>24</v>
      </c>
    </row>
    <row r="63" spans="3:20" x14ac:dyDescent="0.15">
      <c r="E63" s="48">
        <v>4</v>
      </c>
      <c r="F63" s="48" t="s">
        <v>26</v>
      </c>
      <c r="G63" s="48" t="s">
        <v>31</v>
      </c>
      <c r="H63" s="24" t="s">
        <v>13</v>
      </c>
      <c r="J63" s="24">
        <v>4</v>
      </c>
      <c r="K63" s="24">
        <v>1</v>
      </c>
      <c r="L63" s="24">
        <v>1</v>
      </c>
      <c r="M63" s="24" t="s">
        <v>19</v>
      </c>
    </row>
    <row r="64" spans="3:20" x14ac:dyDescent="0.15">
      <c r="E64" s="48">
        <v>5</v>
      </c>
      <c r="F64" s="48" t="s">
        <v>25</v>
      </c>
      <c r="G64" s="48" t="s">
        <v>33</v>
      </c>
      <c r="H64" s="24" t="s">
        <v>13</v>
      </c>
      <c r="J64" s="24">
        <v>5</v>
      </c>
      <c r="K64" s="24">
        <v>1</v>
      </c>
      <c r="L64" s="24">
        <v>2</v>
      </c>
      <c r="M64" s="24" t="s">
        <v>19</v>
      </c>
    </row>
    <row r="65" spans="3:20" x14ac:dyDescent="0.15">
      <c r="E65" s="48">
        <v>6</v>
      </c>
      <c r="F65" s="48" t="s">
        <v>25</v>
      </c>
      <c r="G65" s="48" t="s">
        <v>34</v>
      </c>
      <c r="H65" s="24" t="s">
        <v>13</v>
      </c>
      <c r="J65" s="24">
        <v>6</v>
      </c>
      <c r="K65" s="24">
        <v>1</v>
      </c>
      <c r="L65" s="24">
        <v>3</v>
      </c>
      <c r="M65" s="24" t="s">
        <v>19</v>
      </c>
    </row>
    <row r="67" spans="3:20" x14ac:dyDescent="0.15">
      <c r="C67" s="4" t="s">
        <v>22</v>
      </c>
    </row>
    <row r="68" spans="3:20" x14ac:dyDescent="0.15">
      <c r="D68" s="4" t="s">
        <v>23</v>
      </c>
    </row>
    <row r="70" spans="3:20" x14ac:dyDescent="0.15">
      <c r="E70" s="26" t="s">
        <v>5</v>
      </c>
      <c r="J70" s="26" t="s">
        <v>11</v>
      </c>
      <c r="O70" s="26" t="s">
        <v>12</v>
      </c>
      <c r="T70" s="26" t="s">
        <v>21</v>
      </c>
    </row>
    <row r="71" spans="3:20" x14ac:dyDescent="0.15">
      <c r="E71" s="16" t="s">
        <v>6</v>
      </c>
      <c r="F71" s="16" t="s">
        <v>4</v>
      </c>
      <c r="G71" s="16" t="s">
        <v>57</v>
      </c>
      <c r="H71" s="16" t="s">
        <v>9</v>
      </c>
      <c r="J71" s="16" t="s">
        <v>14</v>
      </c>
      <c r="K71" s="16" t="s">
        <v>15</v>
      </c>
      <c r="L71" s="16" t="s">
        <v>16</v>
      </c>
      <c r="M71" s="16" t="s">
        <v>17</v>
      </c>
      <c r="O71" s="16" t="s">
        <v>14</v>
      </c>
      <c r="P71" s="16" t="s">
        <v>15</v>
      </c>
      <c r="Q71" s="16" t="s">
        <v>16</v>
      </c>
      <c r="T71" s="16" t="s">
        <v>16</v>
      </c>
    </row>
    <row r="72" spans="3:20" x14ac:dyDescent="0.15">
      <c r="E72" s="48">
        <v>1</v>
      </c>
      <c r="F72" s="48" t="s">
        <v>7</v>
      </c>
      <c r="G72" s="48" t="s">
        <v>27</v>
      </c>
      <c r="H72" s="48" t="s">
        <v>13</v>
      </c>
      <c r="J72" s="48">
        <v>1</v>
      </c>
      <c r="K72" s="48">
        <v>1</v>
      </c>
      <c r="L72" s="48">
        <v>1</v>
      </c>
      <c r="M72" s="48" t="s">
        <v>20</v>
      </c>
      <c r="O72" s="48">
        <v>1</v>
      </c>
      <c r="P72" s="48">
        <v>1</v>
      </c>
      <c r="Q72" s="48">
        <v>1</v>
      </c>
      <c r="T72" s="48">
        <v>1</v>
      </c>
    </row>
    <row r="73" spans="3:20" x14ac:dyDescent="0.15">
      <c r="E73" s="48">
        <v>2</v>
      </c>
      <c r="F73" s="48" t="s">
        <v>7</v>
      </c>
      <c r="G73" s="48" t="s">
        <v>29</v>
      </c>
      <c r="H73" s="48" t="s">
        <v>13</v>
      </c>
      <c r="J73" s="48">
        <v>2</v>
      </c>
      <c r="K73" s="48">
        <v>1</v>
      </c>
      <c r="L73" s="48">
        <v>2</v>
      </c>
      <c r="M73" s="48" t="s">
        <v>24</v>
      </c>
    </row>
    <row r="74" spans="3:20" x14ac:dyDescent="0.15">
      <c r="E74" s="48">
        <v>3</v>
      </c>
      <c r="F74" s="48" t="s">
        <v>7</v>
      </c>
      <c r="G74" s="48" t="s">
        <v>30</v>
      </c>
      <c r="H74" s="48" t="s">
        <v>13</v>
      </c>
      <c r="J74" s="48">
        <v>3</v>
      </c>
      <c r="K74" s="48">
        <v>1</v>
      </c>
      <c r="L74" s="48">
        <v>3</v>
      </c>
      <c r="M74" s="48" t="s">
        <v>24</v>
      </c>
    </row>
    <row r="75" spans="3:20" x14ac:dyDescent="0.15">
      <c r="E75" s="48">
        <v>4</v>
      </c>
      <c r="F75" s="48" t="s">
        <v>26</v>
      </c>
      <c r="G75" s="48" t="s">
        <v>31</v>
      </c>
      <c r="H75" s="48" t="s">
        <v>13</v>
      </c>
      <c r="J75" s="48">
        <v>4</v>
      </c>
      <c r="K75" s="48">
        <v>1</v>
      </c>
      <c r="L75" s="48">
        <v>1</v>
      </c>
      <c r="M75" s="48" t="s">
        <v>19</v>
      </c>
    </row>
    <row r="76" spans="3:20" x14ac:dyDescent="0.15">
      <c r="E76" s="48">
        <v>5</v>
      </c>
      <c r="F76" s="48" t="s">
        <v>25</v>
      </c>
      <c r="G76" s="48" t="s">
        <v>33</v>
      </c>
      <c r="H76" s="48" t="s">
        <v>13</v>
      </c>
      <c r="J76" s="48">
        <v>5</v>
      </c>
      <c r="K76" s="48">
        <v>1</v>
      </c>
      <c r="L76" s="48">
        <v>2</v>
      </c>
      <c r="M76" s="24" t="s">
        <v>24</v>
      </c>
    </row>
    <row r="77" spans="3:20" x14ac:dyDescent="0.15">
      <c r="E77" s="48">
        <v>6</v>
      </c>
      <c r="F77" s="48" t="s">
        <v>25</v>
      </c>
      <c r="G77" s="48" t="s">
        <v>34</v>
      </c>
      <c r="H77" s="48" t="s">
        <v>13</v>
      </c>
      <c r="J77" s="48">
        <v>6</v>
      </c>
      <c r="K77" s="48">
        <v>1</v>
      </c>
      <c r="L77" s="48">
        <v>3</v>
      </c>
      <c r="M77" s="24" t="s">
        <v>24</v>
      </c>
    </row>
    <row r="79" spans="3:20" x14ac:dyDescent="0.15">
      <c r="C79" s="4" t="s">
        <v>169</v>
      </c>
    </row>
    <row r="80" spans="3:20" x14ac:dyDescent="0.15">
      <c r="D80" s="4" t="s">
        <v>18</v>
      </c>
    </row>
    <row r="82" spans="2:20" x14ac:dyDescent="0.15">
      <c r="E82" s="26" t="s">
        <v>5</v>
      </c>
      <c r="J82" s="26" t="s">
        <v>11</v>
      </c>
      <c r="O82" s="26" t="s">
        <v>12</v>
      </c>
      <c r="T82" s="26" t="s">
        <v>21</v>
      </c>
    </row>
    <row r="83" spans="2:20" x14ac:dyDescent="0.15">
      <c r="E83" s="16" t="s">
        <v>6</v>
      </c>
      <c r="F83" s="16" t="s">
        <v>4</v>
      </c>
      <c r="G83" s="16" t="s">
        <v>57</v>
      </c>
      <c r="H83" s="16" t="s">
        <v>9</v>
      </c>
      <c r="J83" s="16" t="s">
        <v>14</v>
      </c>
      <c r="K83" s="16" t="s">
        <v>15</v>
      </c>
      <c r="L83" s="16" t="s">
        <v>16</v>
      </c>
      <c r="M83" s="16" t="s">
        <v>17</v>
      </c>
      <c r="O83" s="16" t="s">
        <v>14</v>
      </c>
      <c r="P83" s="16" t="s">
        <v>15</v>
      </c>
      <c r="Q83" s="16" t="s">
        <v>16</v>
      </c>
      <c r="T83" s="16" t="s">
        <v>16</v>
      </c>
    </row>
    <row r="84" spans="2:20" x14ac:dyDescent="0.15">
      <c r="E84" s="48">
        <v>1</v>
      </c>
      <c r="F84" s="48" t="s">
        <v>7</v>
      </c>
      <c r="G84" s="48" t="s">
        <v>27</v>
      </c>
      <c r="H84" s="48" t="s">
        <v>13</v>
      </c>
      <c r="J84" s="48">
        <v>1</v>
      </c>
      <c r="K84" s="48">
        <v>1</v>
      </c>
      <c r="L84" s="48">
        <v>1</v>
      </c>
      <c r="M84" s="48" t="s">
        <v>20</v>
      </c>
      <c r="O84" s="48">
        <v>1</v>
      </c>
      <c r="P84" s="48">
        <v>1</v>
      </c>
      <c r="Q84" s="48">
        <v>1</v>
      </c>
      <c r="T84" s="48">
        <v>1</v>
      </c>
    </row>
    <row r="85" spans="2:20" x14ac:dyDescent="0.15">
      <c r="E85" s="48">
        <v>2</v>
      </c>
      <c r="F85" s="48" t="s">
        <v>7</v>
      </c>
      <c r="G85" s="48" t="s">
        <v>29</v>
      </c>
      <c r="H85" s="48" t="s">
        <v>13</v>
      </c>
      <c r="J85" s="48">
        <v>2</v>
      </c>
      <c r="K85" s="48">
        <v>1</v>
      </c>
      <c r="L85" s="48">
        <v>2</v>
      </c>
      <c r="M85" s="48" t="s">
        <v>24</v>
      </c>
      <c r="O85" s="24">
        <v>4</v>
      </c>
      <c r="P85" s="24">
        <v>1</v>
      </c>
      <c r="Q85" s="24">
        <v>1</v>
      </c>
    </row>
    <row r="86" spans="2:20" x14ac:dyDescent="0.15">
      <c r="E86" s="48">
        <v>3</v>
      </c>
      <c r="F86" s="48" t="s">
        <v>7</v>
      </c>
      <c r="G86" s="48" t="s">
        <v>30</v>
      </c>
      <c r="H86" s="48" t="s">
        <v>13</v>
      </c>
      <c r="J86" s="48">
        <v>3</v>
      </c>
      <c r="K86" s="48">
        <v>1</v>
      </c>
      <c r="L86" s="48">
        <v>3</v>
      </c>
      <c r="M86" s="48" t="s">
        <v>24</v>
      </c>
    </row>
    <row r="87" spans="2:20" x14ac:dyDescent="0.15">
      <c r="E87" s="48">
        <v>4</v>
      </c>
      <c r="F87" s="48" t="s">
        <v>26</v>
      </c>
      <c r="G87" s="48" t="s">
        <v>31</v>
      </c>
      <c r="H87" s="48" t="s">
        <v>13</v>
      </c>
      <c r="J87" s="48">
        <v>4</v>
      </c>
      <c r="K87" s="48">
        <v>1</v>
      </c>
      <c r="L87" s="48">
        <v>1</v>
      </c>
      <c r="M87" s="24" t="s">
        <v>20</v>
      </c>
    </row>
    <row r="88" spans="2:20" x14ac:dyDescent="0.15">
      <c r="E88" s="48">
        <v>5</v>
      </c>
      <c r="F88" s="48" t="s">
        <v>25</v>
      </c>
      <c r="G88" s="48" t="s">
        <v>33</v>
      </c>
      <c r="H88" s="48" t="s">
        <v>13</v>
      </c>
      <c r="J88" s="48">
        <v>5</v>
      </c>
      <c r="K88" s="48">
        <v>1</v>
      </c>
      <c r="L88" s="48">
        <v>2</v>
      </c>
      <c r="M88" s="48" t="s">
        <v>24</v>
      </c>
    </row>
    <row r="89" spans="2:20" x14ac:dyDescent="0.15">
      <c r="E89" s="48">
        <v>6</v>
      </c>
      <c r="F89" s="48" t="s">
        <v>25</v>
      </c>
      <c r="G89" s="48" t="s">
        <v>34</v>
      </c>
      <c r="H89" s="48" t="s">
        <v>13</v>
      </c>
      <c r="J89" s="48">
        <v>6</v>
      </c>
      <c r="K89" s="48">
        <v>1</v>
      </c>
      <c r="L89" s="48">
        <v>3</v>
      </c>
      <c r="M89" s="48" t="s">
        <v>24</v>
      </c>
    </row>
    <row r="92" spans="2:20" x14ac:dyDescent="0.15">
      <c r="B92" s="25" t="s">
        <v>45</v>
      </c>
    </row>
    <row r="93" spans="2:20" x14ac:dyDescent="0.15">
      <c r="C93" s="4" t="s">
        <v>36</v>
      </c>
    </row>
    <row r="95" spans="2:20" x14ac:dyDescent="0.15">
      <c r="C95" s="4" t="s">
        <v>101</v>
      </c>
    </row>
    <row r="96" spans="2:20" x14ac:dyDescent="0.15">
      <c r="D96" s="4" t="s">
        <v>35</v>
      </c>
    </row>
    <row r="98" spans="3:20" x14ac:dyDescent="0.15">
      <c r="E98" s="26" t="s">
        <v>5</v>
      </c>
      <c r="J98" s="26" t="s">
        <v>11</v>
      </c>
      <c r="O98" s="26" t="s">
        <v>12</v>
      </c>
      <c r="T98" s="26" t="s">
        <v>21</v>
      </c>
    </row>
    <row r="99" spans="3:20" x14ac:dyDescent="0.15">
      <c r="E99" s="16" t="s">
        <v>6</v>
      </c>
      <c r="F99" s="16" t="s">
        <v>4</v>
      </c>
      <c r="G99" s="16" t="s">
        <v>57</v>
      </c>
      <c r="H99" s="16" t="s">
        <v>9</v>
      </c>
      <c r="J99" s="16" t="s">
        <v>14</v>
      </c>
      <c r="K99" s="16" t="s">
        <v>15</v>
      </c>
      <c r="L99" s="16" t="s">
        <v>16</v>
      </c>
      <c r="M99" s="16" t="s">
        <v>17</v>
      </c>
      <c r="O99" s="16" t="s">
        <v>14</v>
      </c>
      <c r="P99" s="16" t="s">
        <v>15</v>
      </c>
      <c r="Q99" s="16" t="s">
        <v>16</v>
      </c>
      <c r="T99" s="16" t="s">
        <v>16</v>
      </c>
    </row>
    <row r="100" spans="3:20" x14ac:dyDescent="0.15">
      <c r="E100" s="48">
        <v>1</v>
      </c>
      <c r="F100" s="48" t="s">
        <v>7</v>
      </c>
      <c r="G100" s="48" t="s">
        <v>27</v>
      </c>
      <c r="H100" s="48" t="s">
        <v>13</v>
      </c>
      <c r="J100" s="48">
        <v>1</v>
      </c>
      <c r="K100" s="48">
        <v>1</v>
      </c>
      <c r="L100" s="48">
        <v>1</v>
      </c>
      <c r="M100" s="48" t="s">
        <v>20</v>
      </c>
      <c r="O100" s="48">
        <v>1</v>
      </c>
      <c r="P100" s="48">
        <v>1</v>
      </c>
      <c r="Q100" s="48">
        <v>1</v>
      </c>
      <c r="T100" s="48">
        <v>1</v>
      </c>
    </row>
    <row r="101" spans="3:20" x14ac:dyDescent="0.15">
      <c r="E101" s="48">
        <v>2</v>
      </c>
      <c r="F101" s="48" t="s">
        <v>7</v>
      </c>
      <c r="G101" s="48" t="s">
        <v>29</v>
      </c>
      <c r="H101" s="48" t="s">
        <v>13</v>
      </c>
      <c r="J101" s="48">
        <v>2</v>
      </c>
      <c r="K101" s="48">
        <v>1</v>
      </c>
      <c r="L101" s="48">
        <v>2</v>
      </c>
      <c r="M101" s="48" t="s">
        <v>24</v>
      </c>
      <c r="O101" s="27">
        <v>4</v>
      </c>
      <c r="P101" s="27">
        <v>1</v>
      </c>
      <c r="Q101" s="27">
        <v>1</v>
      </c>
    </row>
    <row r="102" spans="3:20" x14ac:dyDescent="0.15">
      <c r="E102" s="48">
        <v>3</v>
      </c>
      <c r="F102" s="48" t="s">
        <v>7</v>
      </c>
      <c r="G102" s="48" t="s">
        <v>30</v>
      </c>
      <c r="H102" s="48" t="s">
        <v>13</v>
      </c>
      <c r="J102" s="48">
        <v>3</v>
      </c>
      <c r="K102" s="48">
        <v>1</v>
      </c>
      <c r="L102" s="48">
        <v>3</v>
      </c>
      <c r="M102" s="48" t="s">
        <v>24</v>
      </c>
    </row>
    <row r="103" spans="3:20" x14ac:dyDescent="0.15">
      <c r="E103" s="27">
        <v>4</v>
      </c>
      <c r="F103" s="27" t="s">
        <v>26</v>
      </c>
      <c r="G103" s="27" t="s">
        <v>31</v>
      </c>
      <c r="H103" s="27" t="s">
        <v>13</v>
      </c>
      <c r="J103" s="27">
        <v>4</v>
      </c>
      <c r="K103" s="27">
        <v>1</v>
      </c>
      <c r="L103" s="27">
        <v>1</v>
      </c>
      <c r="M103" s="27" t="s">
        <v>20</v>
      </c>
    </row>
    <row r="104" spans="3:20" x14ac:dyDescent="0.15">
      <c r="E104" s="27">
        <v>5</v>
      </c>
      <c r="F104" s="27" t="s">
        <v>25</v>
      </c>
      <c r="G104" s="27" t="s">
        <v>33</v>
      </c>
      <c r="H104" s="27" t="s">
        <v>13</v>
      </c>
      <c r="J104" s="27">
        <v>5</v>
      </c>
      <c r="K104" s="27">
        <v>1</v>
      </c>
      <c r="L104" s="27">
        <v>2</v>
      </c>
      <c r="M104" s="27" t="s">
        <v>24</v>
      </c>
    </row>
    <row r="105" spans="3:20" x14ac:dyDescent="0.15">
      <c r="E105" s="27">
        <v>6</v>
      </c>
      <c r="F105" s="27" t="s">
        <v>25</v>
      </c>
      <c r="G105" s="27" t="s">
        <v>34</v>
      </c>
      <c r="H105" s="27" t="s">
        <v>13</v>
      </c>
      <c r="J105" s="27">
        <v>6</v>
      </c>
      <c r="K105" s="27">
        <v>1</v>
      </c>
      <c r="L105" s="27">
        <v>3</v>
      </c>
      <c r="M105" s="27" t="s">
        <v>24</v>
      </c>
    </row>
    <row r="107" spans="3:20" x14ac:dyDescent="0.15">
      <c r="C107" s="4" t="s">
        <v>102</v>
      </c>
    </row>
    <row r="108" spans="3:20" x14ac:dyDescent="0.15">
      <c r="D108" s="4" t="s">
        <v>35</v>
      </c>
    </row>
    <row r="110" spans="3:20" x14ac:dyDescent="0.15">
      <c r="E110" s="26" t="s">
        <v>5</v>
      </c>
      <c r="J110" s="26" t="s">
        <v>11</v>
      </c>
      <c r="O110" s="26" t="s">
        <v>12</v>
      </c>
      <c r="T110" s="26" t="s">
        <v>21</v>
      </c>
    </row>
    <row r="111" spans="3:20" x14ac:dyDescent="0.15">
      <c r="E111" s="16" t="s">
        <v>6</v>
      </c>
      <c r="F111" s="16" t="s">
        <v>4</v>
      </c>
      <c r="G111" s="16" t="s">
        <v>57</v>
      </c>
      <c r="H111" s="16" t="s">
        <v>9</v>
      </c>
      <c r="J111" s="16" t="s">
        <v>14</v>
      </c>
      <c r="K111" s="16" t="s">
        <v>15</v>
      </c>
      <c r="L111" s="16" t="s">
        <v>16</v>
      </c>
      <c r="M111" s="16" t="s">
        <v>17</v>
      </c>
      <c r="O111" s="16" t="s">
        <v>14</v>
      </c>
      <c r="P111" s="16" t="s">
        <v>15</v>
      </c>
      <c r="Q111" s="16" t="s">
        <v>16</v>
      </c>
      <c r="T111" s="16" t="s">
        <v>16</v>
      </c>
    </row>
    <row r="112" spans="3:20" x14ac:dyDescent="0.15">
      <c r="E112" s="48">
        <v>1</v>
      </c>
      <c r="F112" s="48" t="s">
        <v>7</v>
      </c>
      <c r="G112" s="48" t="s">
        <v>27</v>
      </c>
      <c r="H112" s="48" t="s">
        <v>13</v>
      </c>
      <c r="J112" s="48">
        <v>1</v>
      </c>
      <c r="K112" s="48">
        <v>1</v>
      </c>
      <c r="L112" s="48">
        <v>1</v>
      </c>
      <c r="M112" s="48" t="s">
        <v>20</v>
      </c>
      <c r="O112" s="48">
        <v>1</v>
      </c>
      <c r="P112" s="48">
        <v>1</v>
      </c>
      <c r="Q112" s="48">
        <v>1</v>
      </c>
      <c r="T112" s="48">
        <v>1</v>
      </c>
    </row>
    <row r="113" spans="2:13" x14ac:dyDescent="0.15">
      <c r="E113" s="48">
        <v>2</v>
      </c>
      <c r="F113" s="48" t="s">
        <v>7</v>
      </c>
      <c r="G113" s="48" t="s">
        <v>29</v>
      </c>
      <c r="H113" s="48" t="s">
        <v>13</v>
      </c>
      <c r="J113" s="48">
        <v>2</v>
      </c>
      <c r="K113" s="48">
        <v>1</v>
      </c>
      <c r="L113" s="48">
        <v>2</v>
      </c>
      <c r="M113" s="48" t="s">
        <v>24</v>
      </c>
    </row>
    <row r="114" spans="2:13" x14ac:dyDescent="0.15">
      <c r="E114" s="48">
        <v>3</v>
      </c>
      <c r="F114" s="48" t="s">
        <v>7</v>
      </c>
      <c r="G114" s="48" t="s">
        <v>30</v>
      </c>
      <c r="H114" s="48" t="s">
        <v>13</v>
      </c>
      <c r="J114" s="48">
        <v>3</v>
      </c>
      <c r="K114" s="48">
        <v>1</v>
      </c>
      <c r="L114" s="48">
        <v>3</v>
      </c>
      <c r="M114" s="48" t="s">
        <v>24</v>
      </c>
    </row>
    <row r="115" spans="2:13" x14ac:dyDescent="0.15">
      <c r="E115" s="24">
        <v>7</v>
      </c>
      <c r="F115" s="24" t="s">
        <v>26</v>
      </c>
      <c r="G115" s="24" t="s">
        <v>37</v>
      </c>
      <c r="H115" s="24" t="s">
        <v>10</v>
      </c>
    </row>
    <row r="116" spans="2:13" x14ac:dyDescent="0.15">
      <c r="E116" s="24">
        <v>8</v>
      </c>
      <c r="F116" s="24" t="s">
        <v>26</v>
      </c>
      <c r="G116" s="24" t="s">
        <v>38</v>
      </c>
      <c r="H116" s="24" t="s">
        <v>10</v>
      </c>
    </row>
    <row r="117" spans="2:13" x14ac:dyDescent="0.15">
      <c r="E117" s="24">
        <v>9</v>
      </c>
      <c r="F117" s="24" t="s">
        <v>26</v>
      </c>
      <c r="G117" s="24" t="s">
        <v>39</v>
      </c>
      <c r="H117" s="24" t="s">
        <v>10</v>
      </c>
    </row>
    <row r="118" spans="2:13" x14ac:dyDescent="0.15">
      <c r="E118" s="24">
        <v>10</v>
      </c>
      <c r="F118" s="24" t="s">
        <v>26</v>
      </c>
      <c r="G118" s="24" t="s">
        <v>32</v>
      </c>
      <c r="H118" s="24" t="s">
        <v>10</v>
      </c>
    </row>
    <row r="119" spans="2:13" x14ac:dyDescent="0.15">
      <c r="E119" s="24">
        <v>11</v>
      </c>
      <c r="F119" s="24" t="s">
        <v>26</v>
      </c>
      <c r="G119" s="24" t="s">
        <v>33</v>
      </c>
      <c r="H119" s="24" t="s">
        <v>10</v>
      </c>
    </row>
    <row r="120" spans="2:13" x14ac:dyDescent="0.15">
      <c r="E120" s="24">
        <v>12</v>
      </c>
      <c r="F120" s="24" t="s">
        <v>26</v>
      </c>
      <c r="G120" s="24" t="s">
        <v>34</v>
      </c>
      <c r="H120" s="24" t="s">
        <v>10</v>
      </c>
    </row>
    <row r="122" spans="2:13" x14ac:dyDescent="0.15">
      <c r="C122" s="23" t="s">
        <v>40</v>
      </c>
    </row>
    <row r="125" spans="2:13" x14ac:dyDescent="0.15">
      <c r="B125" s="25" t="s">
        <v>46</v>
      </c>
    </row>
    <row r="126" spans="2:13" x14ac:dyDescent="0.15">
      <c r="C126" s="4" t="s">
        <v>47</v>
      </c>
    </row>
    <row r="128" spans="2:13" x14ac:dyDescent="0.15">
      <c r="C128" s="4" t="s">
        <v>41</v>
      </c>
    </row>
    <row r="129" spans="3:24" x14ac:dyDescent="0.15">
      <c r="D129" s="4" t="s">
        <v>42</v>
      </c>
    </row>
    <row r="131" spans="3:24" x14ac:dyDescent="0.15">
      <c r="E131" s="26" t="s">
        <v>5</v>
      </c>
      <c r="J131" s="26" t="s">
        <v>11</v>
      </c>
      <c r="O131" s="26" t="s">
        <v>12</v>
      </c>
      <c r="T131" s="26" t="s">
        <v>21</v>
      </c>
    </row>
    <row r="132" spans="3:24" x14ac:dyDescent="0.15">
      <c r="E132" s="16" t="s">
        <v>6</v>
      </c>
      <c r="F132" s="16" t="s">
        <v>4</v>
      </c>
      <c r="G132" s="16" t="s">
        <v>57</v>
      </c>
      <c r="H132" s="16" t="s">
        <v>9</v>
      </c>
      <c r="J132" s="16" t="s">
        <v>14</v>
      </c>
      <c r="K132" s="16" t="s">
        <v>15</v>
      </c>
      <c r="L132" s="16" t="s">
        <v>16</v>
      </c>
      <c r="M132" s="16" t="s">
        <v>17</v>
      </c>
      <c r="O132" s="16" t="s">
        <v>14</v>
      </c>
      <c r="P132" s="16" t="s">
        <v>15</v>
      </c>
      <c r="Q132" s="16" t="s">
        <v>16</v>
      </c>
      <c r="T132" s="16" t="s">
        <v>16</v>
      </c>
    </row>
    <row r="133" spans="3:24" x14ac:dyDescent="0.15">
      <c r="E133" s="48">
        <v>1</v>
      </c>
      <c r="F133" s="48" t="s">
        <v>7</v>
      </c>
      <c r="G133" s="48" t="s">
        <v>27</v>
      </c>
      <c r="H133" s="48" t="s">
        <v>13</v>
      </c>
      <c r="J133" s="48">
        <v>1</v>
      </c>
      <c r="K133" s="48">
        <v>1</v>
      </c>
      <c r="L133" s="48">
        <v>1</v>
      </c>
      <c r="M133" s="48" t="s">
        <v>20</v>
      </c>
      <c r="O133" s="48">
        <v>1</v>
      </c>
      <c r="P133" s="48">
        <v>1</v>
      </c>
      <c r="Q133" s="48">
        <v>1</v>
      </c>
      <c r="T133" s="48">
        <v>2</v>
      </c>
      <c r="W133" s="4">
        <v>1</v>
      </c>
      <c r="X133" s="4" t="s">
        <v>2</v>
      </c>
    </row>
    <row r="134" spans="3:24" x14ac:dyDescent="0.15">
      <c r="E134" s="48">
        <v>2</v>
      </c>
      <c r="F134" s="48" t="s">
        <v>7</v>
      </c>
      <c r="G134" s="48" t="s">
        <v>29</v>
      </c>
      <c r="H134" s="48" t="s">
        <v>13</v>
      </c>
      <c r="J134" s="48">
        <v>2</v>
      </c>
      <c r="K134" s="48">
        <v>1</v>
      </c>
      <c r="L134" s="48">
        <v>2</v>
      </c>
      <c r="M134" s="48" t="s">
        <v>24</v>
      </c>
      <c r="O134" s="48">
        <v>4</v>
      </c>
      <c r="P134" s="48">
        <v>1</v>
      </c>
      <c r="Q134" s="48">
        <v>1</v>
      </c>
      <c r="W134" s="4">
        <v>2</v>
      </c>
      <c r="X134" s="4" t="s">
        <v>0</v>
      </c>
    </row>
    <row r="135" spans="3:24" x14ac:dyDescent="0.15">
      <c r="E135" s="48">
        <v>3</v>
      </c>
      <c r="F135" s="48" t="s">
        <v>7</v>
      </c>
      <c r="G135" s="48" t="s">
        <v>30</v>
      </c>
      <c r="H135" s="48" t="s">
        <v>13</v>
      </c>
      <c r="J135" s="48">
        <v>3</v>
      </c>
      <c r="K135" s="48">
        <v>1</v>
      </c>
      <c r="L135" s="48">
        <v>3</v>
      </c>
      <c r="M135" s="48" t="s">
        <v>24</v>
      </c>
      <c r="W135" s="4">
        <v>3</v>
      </c>
      <c r="X135" s="4" t="s">
        <v>1</v>
      </c>
    </row>
    <row r="136" spans="3:24" x14ac:dyDescent="0.15">
      <c r="E136" s="48">
        <v>4</v>
      </c>
      <c r="F136" s="48" t="s">
        <v>26</v>
      </c>
      <c r="G136" s="48" t="s">
        <v>31</v>
      </c>
      <c r="H136" s="48" t="s">
        <v>13</v>
      </c>
      <c r="J136" s="48">
        <v>4</v>
      </c>
      <c r="K136" s="48">
        <v>1</v>
      </c>
      <c r="L136" s="48">
        <v>1</v>
      </c>
      <c r="M136" s="48" t="s">
        <v>20</v>
      </c>
      <c r="T136" s="4" t="s">
        <v>242</v>
      </c>
    </row>
    <row r="137" spans="3:24" x14ac:dyDescent="0.15">
      <c r="E137" s="48">
        <v>5</v>
      </c>
      <c r="F137" s="48" t="s">
        <v>25</v>
      </c>
      <c r="G137" s="48" t="s">
        <v>33</v>
      </c>
      <c r="H137" s="48" t="s">
        <v>13</v>
      </c>
      <c r="J137" s="48">
        <v>5</v>
      </c>
      <c r="K137" s="48">
        <v>1</v>
      </c>
      <c r="L137" s="48">
        <v>2</v>
      </c>
      <c r="M137" s="48" t="s">
        <v>24</v>
      </c>
    </row>
    <row r="138" spans="3:24" x14ac:dyDescent="0.15">
      <c r="E138" s="48">
        <v>6</v>
      </c>
      <c r="F138" s="48" t="s">
        <v>25</v>
      </c>
      <c r="G138" s="48" t="s">
        <v>34</v>
      </c>
      <c r="H138" s="48" t="s">
        <v>13</v>
      </c>
      <c r="J138" s="48">
        <v>6</v>
      </c>
      <c r="K138" s="48">
        <v>1</v>
      </c>
      <c r="L138" s="48">
        <v>3</v>
      </c>
      <c r="M138" s="48" t="s">
        <v>24</v>
      </c>
    </row>
    <row r="140" spans="3:24" x14ac:dyDescent="0.15">
      <c r="C140" s="4" t="s">
        <v>22</v>
      </c>
    </row>
    <row r="141" spans="3:24" x14ac:dyDescent="0.15">
      <c r="D141" s="4" t="s">
        <v>23</v>
      </c>
    </row>
    <row r="142" spans="3:24" x14ac:dyDescent="0.15">
      <c r="E142" s="26" t="s">
        <v>5</v>
      </c>
      <c r="J142" s="26" t="s">
        <v>11</v>
      </c>
      <c r="O142" s="26" t="s">
        <v>12</v>
      </c>
      <c r="T142" s="26" t="s">
        <v>21</v>
      </c>
    </row>
    <row r="143" spans="3:24" x14ac:dyDescent="0.15">
      <c r="E143" s="16" t="s">
        <v>6</v>
      </c>
      <c r="F143" s="16" t="s">
        <v>4</v>
      </c>
      <c r="G143" s="16" t="s">
        <v>57</v>
      </c>
      <c r="H143" s="16" t="s">
        <v>9</v>
      </c>
      <c r="J143" s="16" t="s">
        <v>14</v>
      </c>
      <c r="K143" s="16" t="s">
        <v>15</v>
      </c>
      <c r="L143" s="16" t="s">
        <v>16</v>
      </c>
      <c r="M143" s="16" t="s">
        <v>17</v>
      </c>
      <c r="O143" s="16" t="s">
        <v>14</v>
      </c>
      <c r="P143" s="16" t="s">
        <v>15</v>
      </c>
      <c r="Q143" s="16" t="s">
        <v>16</v>
      </c>
      <c r="T143" s="16" t="s">
        <v>16</v>
      </c>
    </row>
    <row r="144" spans="3:24" x14ac:dyDescent="0.15">
      <c r="E144" s="48">
        <v>1</v>
      </c>
      <c r="F144" s="48" t="s">
        <v>7</v>
      </c>
      <c r="G144" s="48" t="s">
        <v>27</v>
      </c>
      <c r="H144" s="48" t="s">
        <v>13</v>
      </c>
      <c r="J144" s="48">
        <v>1</v>
      </c>
      <c r="K144" s="48">
        <v>1</v>
      </c>
      <c r="L144" s="48">
        <v>1</v>
      </c>
      <c r="M144" s="24" t="s">
        <v>24</v>
      </c>
      <c r="O144" s="27">
        <v>1</v>
      </c>
      <c r="P144" s="27">
        <v>1</v>
      </c>
      <c r="Q144" s="27">
        <v>1</v>
      </c>
      <c r="T144" s="48">
        <v>2</v>
      </c>
    </row>
    <row r="145" spans="2:20" x14ac:dyDescent="0.15">
      <c r="E145" s="48">
        <v>2</v>
      </c>
      <c r="F145" s="48" t="s">
        <v>7</v>
      </c>
      <c r="G145" s="48" t="s">
        <v>29</v>
      </c>
      <c r="H145" s="48" t="s">
        <v>13</v>
      </c>
      <c r="J145" s="48">
        <v>2</v>
      </c>
      <c r="K145" s="48">
        <v>1</v>
      </c>
      <c r="L145" s="48">
        <v>2</v>
      </c>
      <c r="M145" s="24" t="s">
        <v>19</v>
      </c>
      <c r="O145" s="27">
        <v>4</v>
      </c>
      <c r="P145" s="27">
        <v>1</v>
      </c>
      <c r="Q145" s="27">
        <v>1</v>
      </c>
    </row>
    <row r="146" spans="2:20" x14ac:dyDescent="0.15">
      <c r="E146" s="48">
        <v>3</v>
      </c>
      <c r="F146" s="48" t="s">
        <v>7</v>
      </c>
      <c r="G146" s="48" t="s">
        <v>30</v>
      </c>
      <c r="H146" s="48" t="s">
        <v>13</v>
      </c>
      <c r="J146" s="48">
        <v>3</v>
      </c>
      <c r="K146" s="48">
        <v>1</v>
      </c>
      <c r="L146" s="48">
        <v>3</v>
      </c>
      <c r="M146" s="48" t="s">
        <v>24</v>
      </c>
    </row>
    <row r="147" spans="2:20" x14ac:dyDescent="0.15">
      <c r="E147" s="48">
        <v>4</v>
      </c>
      <c r="F147" s="48" t="s">
        <v>26</v>
      </c>
      <c r="G147" s="48" t="s">
        <v>31</v>
      </c>
      <c r="H147" s="48" t="s">
        <v>13</v>
      </c>
      <c r="J147" s="48">
        <v>4</v>
      </c>
      <c r="K147" s="48">
        <v>1</v>
      </c>
      <c r="L147" s="48">
        <v>1</v>
      </c>
      <c r="M147" s="24" t="s">
        <v>24</v>
      </c>
    </row>
    <row r="148" spans="2:20" x14ac:dyDescent="0.15">
      <c r="E148" s="48">
        <v>5</v>
      </c>
      <c r="F148" s="48" t="s">
        <v>25</v>
      </c>
      <c r="G148" s="48" t="s">
        <v>33</v>
      </c>
      <c r="H148" s="48" t="s">
        <v>13</v>
      </c>
      <c r="J148" s="48">
        <v>5</v>
      </c>
      <c r="K148" s="48">
        <v>1</v>
      </c>
      <c r="L148" s="48">
        <v>2</v>
      </c>
      <c r="M148" s="24" t="s">
        <v>19</v>
      </c>
    </row>
    <row r="149" spans="2:20" x14ac:dyDescent="0.15">
      <c r="E149" s="48">
        <v>6</v>
      </c>
      <c r="F149" s="48" t="s">
        <v>25</v>
      </c>
      <c r="G149" s="48" t="s">
        <v>34</v>
      </c>
      <c r="H149" s="48" t="s">
        <v>13</v>
      </c>
      <c r="J149" s="48">
        <v>6</v>
      </c>
      <c r="K149" s="48">
        <v>1</v>
      </c>
      <c r="L149" s="48">
        <v>3</v>
      </c>
      <c r="M149" s="48" t="s">
        <v>24</v>
      </c>
    </row>
    <row r="151" spans="2:20" x14ac:dyDescent="0.15">
      <c r="M151" s="23" t="s">
        <v>48</v>
      </c>
    </row>
    <row r="152" spans="2:20" x14ac:dyDescent="0.15">
      <c r="M152" s="23" t="s">
        <v>49</v>
      </c>
    </row>
    <row r="155" spans="2:20" x14ac:dyDescent="0.15">
      <c r="B155" s="25" t="s">
        <v>108</v>
      </c>
    </row>
    <row r="156" spans="2:20" x14ac:dyDescent="0.15">
      <c r="D156" s="4" t="s">
        <v>111</v>
      </c>
    </row>
    <row r="157" spans="2:20" x14ac:dyDescent="0.15">
      <c r="E157" s="4" t="s">
        <v>112</v>
      </c>
    </row>
    <row r="159" spans="2:20" x14ac:dyDescent="0.15">
      <c r="E159" s="26" t="s">
        <v>5</v>
      </c>
      <c r="J159" s="26" t="s">
        <v>11</v>
      </c>
      <c r="O159" s="26" t="s">
        <v>12</v>
      </c>
      <c r="T159" s="26" t="s">
        <v>21</v>
      </c>
    </row>
    <row r="160" spans="2:20" x14ac:dyDescent="0.15">
      <c r="E160" s="16" t="s">
        <v>6</v>
      </c>
      <c r="F160" s="16" t="s">
        <v>4</v>
      </c>
      <c r="G160" s="16" t="s">
        <v>57</v>
      </c>
      <c r="H160" s="16" t="s">
        <v>9</v>
      </c>
      <c r="J160" s="16" t="s">
        <v>14</v>
      </c>
      <c r="K160" s="16" t="s">
        <v>15</v>
      </c>
      <c r="L160" s="16" t="s">
        <v>16</v>
      </c>
      <c r="M160" s="16" t="s">
        <v>17</v>
      </c>
      <c r="O160" s="16" t="s">
        <v>14</v>
      </c>
      <c r="P160" s="16" t="s">
        <v>15</v>
      </c>
      <c r="Q160" s="16" t="s">
        <v>16</v>
      </c>
      <c r="T160" s="16" t="s">
        <v>16</v>
      </c>
    </row>
    <row r="161" spans="4:20" x14ac:dyDescent="0.15">
      <c r="E161" s="48">
        <v>1</v>
      </c>
      <c r="F161" s="48" t="s">
        <v>7</v>
      </c>
      <c r="G161" s="48" t="s">
        <v>28</v>
      </c>
      <c r="H161" s="48" t="s">
        <v>110</v>
      </c>
      <c r="J161" s="48">
        <v>3</v>
      </c>
      <c r="K161" s="48">
        <v>1</v>
      </c>
      <c r="L161" s="48">
        <v>3</v>
      </c>
      <c r="M161" s="48" t="s">
        <v>109</v>
      </c>
      <c r="O161" s="48">
        <v>3</v>
      </c>
      <c r="P161" s="48">
        <v>3</v>
      </c>
      <c r="Q161" s="48">
        <v>3</v>
      </c>
      <c r="T161" s="48">
        <v>1</v>
      </c>
    </row>
    <row r="162" spans="4:20" x14ac:dyDescent="0.15">
      <c r="E162" s="48">
        <v>2</v>
      </c>
      <c r="F162" s="48" t="s">
        <v>7</v>
      </c>
      <c r="G162" s="48" t="s">
        <v>29</v>
      </c>
      <c r="H162" s="48" t="s">
        <v>110</v>
      </c>
      <c r="J162" s="48">
        <v>3</v>
      </c>
      <c r="K162" s="48">
        <v>2</v>
      </c>
      <c r="L162" s="48">
        <v>3</v>
      </c>
      <c r="M162" s="48" t="s">
        <v>109</v>
      </c>
      <c r="T162" s="48">
        <v>2</v>
      </c>
    </row>
    <row r="163" spans="4:20" x14ac:dyDescent="0.15">
      <c r="E163" s="48">
        <v>3</v>
      </c>
      <c r="F163" s="48" t="s">
        <v>7</v>
      </c>
      <c r="G163" s="48" t="s">
        <v>30</v>
      </c>
      <c r="H163" s="48" t="s">
        <v>13</v>
      </c>
      <c r="J163" s="48">
        <v>3</v>
      </c>
      <c r="K163" s="48">
        <v>3</v>
      </c>
      <c r="L163" s="48">
        <v>3</v>
      </c>
      <c r="M163" s="48" t="s">
        <v>20</v>
      </c>
      <c r="T163" s="48">
        <v>3</v>
      </c>
    </row>
    <row r="165" spans="4:20" x14ac:dyDescent="0.15">
      <c r="D165" s="4" t="s">
        <v>113</v>
      </c>
    </row>
    <row r="166" spans="4:20" x14ac:dyDescent="0.15">
      <c r="E166" s="4" t="s">
        <v>115</v>
      </c>
    </row>
    <row r="168" spans="4:20" x14ac:dyDescent="0.15">
      <c r="E168" s="26" t="s">
        <v>5</v>
      </c>
      <c r="J168" s="26" t="s">
        <v>11</v>
      </c>
      <c r="O168" s="26" t="s">
        <v>12</v>
      </c>
      <c r="T168" s="26" t="s">
        <v>21</v>
      </c>
    </row>
    <row r="169" spans="4:20" x14ac:dyDescent="0.15">
      <c r="E169" s="16" t="s">
        <v>6</v>
      </c>
      <c r="F169" s="16" t="s">
        <v>4</v>
      </c>
      <c r="G169" s="16" t="s">
        <v>57</v>
      </c>
      <c r="H169" s="16" t="s">
        <v>9</v>
      </c>
      <c r="J169" s="16" t="s">
        <v>14</v>
      </c>
      <c r="K169" s="16" t="s">
        <v>15</v>
      </c>
      <c r="L169" s="16" t="s">
        <v>16</v>
      </c>
      <c r="M169" s="16" t="s">
        <v>17</v>
      </c>
      <c r="O169" s="16" t="s">
        <v>14</v>
      </c>
      <c r="P169" s="16" t="s">
        <v>15</v>
      </c>
      <c r="Q169" s="16" t="s">
        <v>16</v>
      </c>
      <c r="T169" s="16" t="s">
        <v>16</v>
      </c>
    </row>
    <row r="170" spans="4:20" x14ac:dyDescent="0.15">
      <c r="E170" s="48">
        <v>1</v>
      </c>
      <c r="F170" s="48" t="s">
        <v>7</v>
      </c>
      <c r="G170" s="48" t="s">
        <v>28</v>
      </c>
      <c r="H170" s="24" t="s">
        <v>114</v>
      </c>
      <c r="J170" s="48">
        <v>3</v>
      </c>
      <c r="K170" s="48">
        <v>1</v>
      </c>
      <c r="L170" s="48">
        <v>3</v>
      </c>
      <c r="M170" s="24" t="s">
        <v>114</v>
      </c>
      <c r="O170" s="48">
        <v>3</v>
      </c>
      <c r="P170" s="48">
        <v>3</v>
      </c>
      <c r="Q170" s="48">
        <v>3</v>
      </c>
      <c r="T170" s="48">
        <v>1</v>
      </c>
    </row>
    <row r="171" spans="4:20" x14ac:dyDescent="0.15">
      <c r="E171" s="48">
        <v>2</v>
      </c>
      <c r="F171" s="48" t="s">
        <v>7</v>
      </c>
      <c r="G171" s="48" t="s">
        <v>29</v>
      </c>
      <c r="H171" s="48" t="s">
        <v>110</v>
      </c>
      <c r="J171" s="48">
        <v>3</v>
      </c>
      <c r="K171" s="48">
        <v>2</v>
      </c>
      <c r="L171" s="48">
        <v>3</v>
      </c>
      <c r="M171" s="48" t="s">
        <v>109</v>
      </c>
      <c r="T171" s="48">
        <v>2</v>
      </c>
    </row>
    <row r="172" spans="4:20" x14ac:dyDescent="0.15">
      <c r="E172" s="48">
        <v>3</v>
      </c>
      <c r="F172" s="48" t="s">
        <v>7</v>
      </c>
      <c r="G172" s="48" t="s">
        <v>30</v>
      </c>
      <c r="H172" s="48" t="s">
        <v>13</v>
      </c>
      <c r="J172" s="48">
        <v>3</v>
      </c>
      <c r="K172" s="48">
        <v>3</v>
      </c>
      <c r="L172" s="48">
        <v>3</v>
      </c>
      <c r="M172" s="48" t="s">
        <v>20</v>
      </c>
      <c r="T172" s="48">
        <v>3</v>
      </c>
    </row>
  </sheetData>
  <phoneticPr fontId="1"/>
  <pageMargins left="0.70866141732283472" right="0.70866141732283472" top="0.74803149606299213" bottom="0.74803149606299213" header="0.31496062992125984" footer="0.31496062992125984"/>
  <pageSetup paperSize="9" scale="48"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7"/>
  <sheetViews>
    <sheetView workbookViewId="0"/>
  </sheetViews>
  <sheetFormatPr defaultColWidth="4.625" defaultRowHeight="15.75" x14ac:dyDescent="0.15"/>
  <cols>
    <col min="1" max="2" width="4.625" style="2"/>
    <col min="3" max="3" width="81.375" style="2" bestFit="1" customWidth="1"/>
    <col min="4" max="16384" width="4.625" style="2"/>
  </cols>
  <sheetData>
    <row r="1" spans="1:4" ht="16.5" x14ac:dyDescent="0.15">
      <c r="A1" s="1" t="s">
        <v>215</v>
      </c>
    </row>
    <row r="3" spans="1:4" x14ac:dyDescent="0.15">
      <c r="B3" s="2" t="s">
        <v>234</v>
      </c>
    </row>
    <row r="4" spans="1:4" x14ac:dyDescent="0.15">
      <c r="B4" s="2" t="s">
        <v>235</v>
      </c>
    </row>
    <row r="6" spans="1:4" x14ac:dyDescent="0.15">
      <c r="B6" s="28"/>
      <c r="C6" s="29"/>
      <c r="D6" s="30"/>
    </row>
    <row r="7" spans="1:4" x14ac:dyDescent="0.15">
      <c r="B7" s="31"/>
      <c r="C7" s="32" t="s">
        <v>216</v>
      </c>
      <c r="D7" s="33"/>
    </row>
    <row r="8" spans="1:4" x14ac:dyDescent="0.15">
      <c r="B8" s="31"/>
      <c r="C8" s="32" t="s">
        <v>227</v>
      </c>
      <c r="D8" s="33"/>
    </row>
    <row r="9" spans="1:4" x14ac:dyDescent="0.15">
      <c r="B9" s="31"/>
      <c r="C9" s="32" t="s">
        <v>217</v>
      </c>
      <c r="D9" s="33"/>
    </row>
    <row r="10" spans="1:4" x14ac:dyDescent="0.15">
      <c r="B10" s="31"/>
      <c r="C10" s="32"/>
      <c r="D10" s="33"/>
    </row>
    <row r="11" spans="1:4" x14ac:dyDescent="0.15">
      <c r="B11" s="31"/>
      <c r="C11" s="32" t="s">
        <v>218</v>
      </c>
      <c r="D11" s="33"/>
    </row>
    <row r="12" spans="1:4" x14ac:dyDescent="0.15">
      <c r="B12" s="31"/>
      <c r="C12" s="32" t="s">
        <v>219</v>
      </c>
      <c r="D12" s="33"/>
    </row>
    <row r="13" spans="1:4" x14ac:dyDescent="0.15">
      <c r="B13" s="31"/>
      <c r="C13" s="32" t="s">
        <v>220</v>
      </c>
      <c r="D13" s="33"/>
    </row>
    <row r="14" spans="1:4" x14ac:dyDescent="0.15">
      <c r="B14" s="31"/>
      <c r="C14" s="32" t="s">
        <v>221</v>
      </c>
      <c r="D14" s="33"/>
    </row>
    <row r="15" spans="1:4" x14ac:dyDescent="0.15">
      <c r="B15" s="31"/>
      <c r="C15" s="32" t="s">
        <v>222</v>
      </c>
      <c r="D15" s="33"/>
    </row>
    <row r="16" spans="1:4" x14ac:dyDescent="0.15">
      <c r="B16" s="31"/>
      <c r="C16" s="32"/>
      <c r="D16" s="33"/>
    </row>
    <row r="17" spans="2:4" x14ac:dyDescent="0.15">
      <c r="B17" s="31"/>
      <c r="C17" s="32" t="s">
        <v>223</v>
      </c>
      <c r="D17" s="33"/>
    </row>
    <row r="18" spans="2:4" x14ac:dyDescent="0.15">
      <c r="B18" s="31"/>
      <c r="C18" s="32" t="s">
        <v>224</v>
      </c>
      <c r="D18" s="33"/>
    </row>
    <row r="19" spans="2:4" x14ac:dyDescent="0.15">
      <c r="B19" s="31"/>
      <c r="C19" s="32" t="s">
        <v>225</v>
      </c>
      <c r="D19" s="33"/>
    </row>
    <row r="20" spans="2:4" x14ac:dyDescent="0.15">
      <c r="B20" s="31"/>
      <c r="C20" s="32" t="s">
        <v>226</v>
      </c>
      <c r="D20" s="33"/>
    </row>
    <row r="21" spans="2:4" x14ac:dyDescent="0.15">
      <c r="B21" s="31"/>
      <c r="C21" s="32" t="s">
        <v>233</v>
      </c>
      <c r="D21" s="33"/>
    </row>
    <row r="22" spans="2:4" x14ac:dyDescent="0.15">
      <c r="B22" s="34"/>
      <c r="C22" s="35"/>
      <c r="D22" s="36"/>
    </row>
    <row r="24" spans="2:4" x14ac:dyDescent="0.15">
      <c r="B24" s="2" t="s">
        <v>232</v>
      </c>
    </row>
    <row r="25" spans="2:4" x14ac:dyDescent="0.15">
      <c r="C25" s="2" t="s">
        <v>229</v>
      </c>
    </row>
    <row r="26" spans="2:4" x14ac:dyDescent="0.15">
      <c r="C26" s="2" t="s">
        <v>230</v>
      </c>
    </row>
    <row r="27" spans="2:4" x14ac:dyDescent="0.15">
      <c r="C27" s="2" t="s">
        <v>231</v>
      </c>
    </row>
  </sheetData>
  <phoneticPr fontId="1"/>
  <pageMargins left="0.70866141732283472" right="0.70866141732283472" top="0.74803149606299213" bottom="0.74803149606299213" header="0.31496062992125984" footer="0.31496062992125984"/>
  <pageSetup paperSize="9" scale="52"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機能概要</vt:lpstr>
      <vt:lpstr>Sheet1</vt:lpstr>
      <vt:lpstr>ファイル格納先ディレクトリ構成</vt:lpstr>
      <vt:lpstr>MML取込機能一覧</vt:lpstr>
      <vt:lpstr>JobReadMml引数マトリックス</vt:lpstr>
      <vt:lpstr>テーブル状態遷移</vt:lpstr>
      <vt:lpstr>テーブル状態遷移_old</vt:lpstr>
      <vt:lpstr>MML取込_設定ファイル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緒方　一幸</dc:creator>
  <cp:lastModifiedBy>緒方　一幸</cp:lastModifiedBy>
  <cp:lastPrinted>2021-08-06T09:43:53Z</cp:lastPrinted>
  <dcterms:created xsi:type="dcterms:W3CDTF">2020-12-15T09:06:47Z</dcterms:created>
  <dcterms:modified xsi:type="dcterms:W3CDTF">2024-07-30T04:20:52Z</dcterms:modified>
</cp:coreProperties>
</file>