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33_運用手順書\"/>
    </mc:Choice>
  </mc:AlternateContent>
  <bookViews>
    <workbookView xWindow="0" yWindow="0" windowWidth="23040" windowHeight="8970"/>
  </bookViews>
  <sheets>
    <sheet name="表紙" sheetId="8" r:id="rId1"/>
    <sheet name="確認手順" sheetId="11" r:id="rId2"/>
    <sheet name="ST環境取込結果" sheetId="12" r:id="rId3"/>
    <sheet name="本番環境取込結果" sheetId="13" r:id="rId4"/>
    <sheet name="比較" sheetId="14" r:id="rId5"/>
  </sheets>
  <externalReferences>
    <externalReference r:id="rId6"/>
    <externalReference r:id="rId7"/>
  </externalReferences>
  <definedNames>
    <definedName name="_xlnm.Print_Area" localSheetId="0">表紙!$A$1:$P$24</definedName>
    <definedName name="イベントID一覧" localSheetId="3">#REF!</definedName>
    <definedName name="イベントID一覧">#REF!</definedName>
    <definedName name="インクルードファイル" localSheetId="3">'[1]画面定義書（画面定義）'!#REF!</definedName>
    <definedName name="インクルードファイル">'[1]画面定義書（画面定義）'!#REF!</definedName>
    <definedName name="サーバ処理一覧" localSheetId="3">#REF!</definedName>
    <definedName name="サーバ処理一覧">#REF!</definedName>
    <definedName name="メインファイル" localSheetId="3">'[1]画面定義書（画面定義）'!#REF!</definedName>
    <definedName name="メインファイル">'[1]画面定義書（画面定義）'!#REF!</definedName>
    <definedName name="画面ID">'[1]画面定義書（画面定義）'!$D$3</definedName>
    <definedName name="画面名">'[1]画面定義書（画面定義）'!$D$4</definedName>
    <definedName name="凡例">'[2]画面一覧（サンプル）'!$A$30:$A$32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4" l="1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6" i="13"/>
  <c r="AN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AN4" i="13"/>
  <c r="AN54" i="12"/>
  <c r="AN4" i="12"/>
  <c r="AH6" i="12"/>
  <c r="AH7" i="12"/>
  <c r="AH13" i="12"/>
  <c r="AH14" i="12"/>
  <c r="AH15" i="12"/>
  <c r="AH21" i="12"/>
  <c r="AH22" i="12"/>
  <c r="AH23" i="12"/>
  <c r="AH29" i="12"/>
  <c r="AH30" i="12"/>
  <c r="AH31" i="12"/>
  <c r="AH37" i="12"/>
  <c r="AH38" i="12"/>
  <c r="AH39" i="12"/>
  <c r="AH45" i="12"/>
  <c r="AH46" i="12"/>
  <c r="AH47" i="12"/>
  <c r="AH53" i="12"/>
  <c r="AH54" i="12"/>
  <c r="AH5" i="12"/>
  <c r="AB12" i="12"/>
  <c r="AB13" i="12"/>
  <c r="AB20" i="12"/>
  <c r="AB21" i="12"/>
  <c r="AB28" i="12"/>
  <c r="AB29" i="12"/>
  <c r="AB36" i="12"/>
  <c r="AB37" i="12"/>
  <c r="AB44" i="12"/>
  <c r="AB45" i="12"/>
  <c r="AB52" i="12"/>
  <c r="AB53" i="12"/>
  <c r="AB54" i="12"/>
  <c r="P6" i="12"/>
  <c r="AB6" i="12" s="1"/>
  <c r="P7" i="12"/>
  <c r="AB7" i="12" s="1"/>
  <c r="P8" i="12"/>
  <c r="AH8" i="12" s="1"/>
  <c r="P9" i="12"/>
  <c r="AH9" i="12" s="1"/>
  <c r="P10" i="12"/>
  <c r="AH10" i="12" s="1"/>
  <c r="P11" i="12"/>
  <c r="AN11" i="12" s="1"/>
  <c r="P12" i="12"/>
  <c r="AN12" i="12" s="1"/>
  <c r="P13" i="12"/>
  <c r="AN13" i="12" s="1"/>
  <c r="P14" i="12"/>
  <c r="AB14" i="12" s="1"/>
  <c r="P15" i="12"/>
  <c r="AB15" i="12" s="1"/>
  <c r="P16" i="12"/>
  <c r="AH16" i="12" s="1"/>
  <c r="P17" i="12"/>
  <c r="AH17" i="12" s="1"/>
  <c r="P18" i="12"/>
  <c r="AH18" i="12" s="1"/>
  <c r="P19" i="12"/>
  <c r="AH19" i="12" s="1"/>
  <c r="P20" i="12"/>
  <c r="AN20" i="12" s="1"/>
  <c r="P21" i="12"/>
  <c r="AN21" i="12" s="1"/>
  <c r="P22" i="12"/>
  <c r="AB22" i="12" s="1"/>
  <c r="P23" i="12"/>
  <c r="AB23" i="12" s="1"/>
  <c r="P24" i="12"/>
  <c r="AH24" i="12" s="1"/>
  <c r="P25" i="12"/>
  <c r="AH25" i="12" s="1"/>
  <c r="P26" i="12"/>
  <c r="AH26" i="12" s="1"/>
  <c r="P27" i="12"/>
  <c r="AB27" i="12" s="1"/>
  <c r="P28" i="12"/>
  <c r="AN28" i="12" s="1"/>
  <c r="P29" i="12"/>
  <c r="AN29" i="12" s="1"/>
  <c r="P30" i="12"/>
  <c r="AB30" i="12" s="1"/>
  <c r="P31" i="12"/>
  <c r="AB31" i="12" s="1"/>
  <c r="P32" i="12"/>
  <c r="AH32" i="12" s="1"/>
  <c r="P33" i="12"/>
  <c r="AH33" i="12" s="1"/>
  <c r="P34" i="12"/>
  <c r="AH34" i="12" s="1"/>
  <c r="P35" i="12"/>
  <c r="AH35" i="12" s="1"/>
  <c r="P36" i="12"/>
  <c r="AN36" i="12" s="1"/>
  <c r="P37" i="12"/>
  <c r="AN37" i="12" s="1"/>
  <c r="P38" i="12"/>
  <c r="AB38" i="12" s="1"/>
  <c r="P39" i="12"/>
  <c r="AB39" i="12" s="1"/>
  <c r="P40" i="12"/>
  <c r="AH40" i="12" s="1"/>
  <c r="P41" i="12"/>
  <c r="AH41" i="12" s="1"/>
  <c r="P42" i="12"/>
  <c r="AH42" i="12" s="1"/>
  <c r="P43" i="12"/>
  <c r="AB43" i="12" s="1"/>
  <c r="P44" i="12"/>
  <c r="AN44" i="12" s="1"/>
  <c r="P45" i="12"/>
  <c r="AN45" i="12" s="1"/>
  <c r="P46" i="12"/>
  <c r="AB46" i="12" s="1"/>
  <c r="P47" i="12"/>
  <c r="AB47" i="12" s="1"/>
  <c r="P48" i="12"/>
  <c r="AH48" i="12" s="1"/>
  <c r="P49" i="12"/>
  <c r="AH49" i="12" s="1"/>
  <c r="P50" i="12"/>
  <c r="AH50" i="12" s="1"/>
  <c r="P51" i="12"/>
  <c r="AB51" i="12" s="1"/>
  <c r="P52" i="12"/>
  <c r="AN52" i="12" s="1"/>
  <c r="P53" i="12"/>
  <c r="AN53" i="12" s="1"/>
  <c r="P54" i="12"/>
  <c r="P5" i="12"/>
  <c r="AB5" i="12" s="1"/>
  <c r="AN27" i="12" l="1"/>
  <c r="AN50" i="12"/>
  <c r="AN42" i="12"/>
  <c r="AN34" i="12"/>
  <c r="AN26" i="12"/>
  <c r="AN18" i="12"/>
  <c r="AN10" i="12"/>
  <c r="AN19" i="12"/>
  <c r="AB35" i="12"/>
  <c r="AB19" i="12"/>
  <c r="AB11" i="12"/>
  <c r="AN49" i="12"/>
  <c r="AN41" i="12"/>
  <c r="AN33" i="12"/>
  <c r="AN25" i="12"/>
  <c r="AN17" i="12"/>
  <c r="AN9" i="12"/>
  <c r="AN35" i="12"/>
  <c r="AB50" i="12"/>
  <c r="AB42" i="12"/>
  <c r="AB34" i="12"/>
  <c r="AB26" i="12"/>
  <c r="AB18" i="12"/>
  <c r="AB10" i="12"/>
  <c r="AH52" i="12"/>
  <c r="AH44" i="12"/>
  <c r="AH36" i="12"/>
  <c r="AH28" i="12"/>
  <c r="AH20" i="12"/>
  <c r="AH12" i="12"/>
  <c r="AN5" i="12"/>
  <c r="AN48" i="12"/>
  <c r="AN40" i="12"/>
  <c r="AN32" i="12"/>
  <c r="AN24" i="12"/>
  <c r="AN16" i="12"/>
  <c r="AN8" i="12"/>
  <c r="AB49" i="12"/>
  <c r="AB41" i="12"/>
  <c r="AB33" i="12"/>
  <c r="AB25" i="12"/>
  <c r="AB17" i="12"/>
  <c r="AB9" i="12"/>
  <c r="AH51" i="12"/>
  <c r="AH43" i="12"/>
  <c r="AH27" i="12"/>
  <c r="AH11" i="12"/>
  <c r="AN6" i="12"/>
  <c r="AN47" i="12"/>
  <c r="AN39" i="12"/>
  <c r="AN31" i="12"/>
  <c r="AN23" i="12"/>
  <c r="AN15" i="12"/>
  <c r="AN7" i="12"/>
  <c r="AN51" i="12"/>
  <c r="AB48" i="12"/>
  <c r="AB40" i="12"/>
  <c r="AB32" i="12"/>
  <c r="AB24" i="12"/>
  <c r="AB16" i="12"/>
  <c r="AB8" i="12"/>
  <c r="AN46" i="12"/>
  <c r="AN38" i="12"/>
  <c r="AN30" i="12"/>
  <c r="AN22" i="12"/>
  <c r="AN14" i="12"/>
  <c r="AN43" i="12"/>
</calcChain>
</file>

<file path=xl/sharedStrings.xml><?xml version="1.0" encoding="utf-8"?>
<sst xmlns="http://schemas.openxmlformats.org/spreadsheetml/2006/main" count="103" uniqueCount="89">
  <si>
    <t>株式会社　NTTデータ</t>
    <rPh sb="0" eb="2">
      <t>カブシキ</t>
    </rPh>
    <rPh sb="2" eb="4">
      <t>カイシャ</t>
    </rPh>
    <phoneticPr fontId="8"/>
  </si>
  <si>
    <t>千年カルテプロジェクト</t>
    <rPh sb="0" eb="2">
      <t>センネン</t>
    </rPh>
    <phoneticPr fontId="8"/>
  </si>
  <si>
    <t>運用手順書_マスタ取込後確認</t>
    <rPh sb="0" eb="2">
      <t>ウンヨウ</t>
    </rPh>
    <rPh sb="2" eb="5">
      <t>テジュンショ</t>
    </rPh>
    <rPh sb="9" eb="11">
      <t>トリコミ</t>
    </rPh>
    <rPh sb="11" eb="12">
      <t>ゴ</t>
    </rPh>
    <rPh sb="12" eb="14">
      <t>カクニン</t>
    </rPh>
    <phoneticPr fontId="11"/>
  </si>
  <si>
    <t>＜概要＞</t>
    <rPh sb="1" eb="3">
      <t>ガイヨウ</t>
    </rPh>
    <phoneticPr fontId="1"/>
  </si>
  <si>
    <t>＜手順＞</t>
    <rPh sb="1" eb="3">
      <t>テジュン</t>
    </rPh>
    <phoneticPr fontId="1"/>
  </si>
  <si>
    <t>・ST環境取込結果と本番環境取込結果の件数比較をローカル環境で行う。</t>
    <rPh sb="28" eb="30">
      <t>カンキョウ</t>
    </rPh>
    <phoneticPr fontId="1"/>
  </si>
  <si>
    <t>インポートテーブル（テキストファイル）</t>
    <phoneticPr fontId="1"/>
  </si>
  <si>
    <t>SQL</t>
    <phoneticPr fontId="1"/>
  </si>
  <si>
    <t>①トランケート</t>
    <phoneticPr fontId="1"/>
  </si>
  <si>
    <t>②インポート</t>
    <phoneticPr fontId="1"/>
  </si>
  <si>
    <t>③件数確認</t>
    <rPh sb="1" eb="5">
      <t>ケンスウカクニン</t>
    </rPh>
    <phoneticPr fontId="1"/>
  </si>
  <si>
    <t>;</t>
    <phoneticPr fontId="1"/>
  </si>
  <si>
    <t>①「ST環境取込結果」シートで以下を設定する。</t>
    <rPh sb="15" eb="17">
      <t>イカ</t>
    </rPh>
    <rPh sb="18" eb="20">
      <t>セッテイ</t>
    </rPh>
    <phoneticPr fontId="1"/>
  </si>
  <si>
    <t>・インポートファイル格納先を指定する。</t>
    <rPh sb="14" eb="16">
      <t>シテイ</t>
    </rPh>
    <phoneticPr fontId="1"/>
  </si>
  <si>
    <t>・ST環境取込結果のファイル名を貼り付ける。</t>
    <rPh sb="16" eb="17">
      <t>ハ</t>
    </rPh>
    <rPh sb="18" eb="19">
      <t>ツ</t>
    </rPh>
    <phoneticPr fontId="1"/>
  </si>
  <si>
    <t>②「本番環境取込結果」シートで以下を設定する。</t>
    <rPh sb="2" eb="4">
      <t>ホンバン</t>
    </rPh>
    <rPh sb="15" eb="17">
      <t>イカ</t>
    </rPh>
    <rPh sb="18" eb="20">
      <t>セッテイ</t>
    </rPh>
    <phoneticPr fontId="1"/>
  </si>
  <si>
    <t>　　上記の設定を行うと、以下のSQLが自動生成される為、トランケート～件数確認のSQLを順に実行する（黄色のセルをコピーし使用すること）</t>
    <rPh sb="2" eb="4">
      <t>ジョウキ</t>
    </rPh>
    <rPh sb="5" eb="7">
      <t>セッテイ</t>
    </rPh>
    <rPh sb="8" eb="9">
      <t>オコナ</t>
    </rPh>
    <rPh sb="12" eb="14">
      <t>イカ</t>
    </rPh>
    <rPh sb="19" eb="23">
      <t>ジドウセイセイ</t>
    </rPh>
    <rPh sb="26" eb="27">
      <t>タメ</t>
    </rPh>
    <rPh sb="35" eb="37">
      <t>ケンスウ</t>
    </rPh>
    <rPh sb="37" eb="39">
      <t>カクニン</t>
    </rPh>
    <rPh sb="44" eb="45">
      <t>ジュン</t>
    </rPh>
    <rPh sb="46" eb="48">
      <t>ジッコウ</t>
    </rPh>
    <rPh sb="51" eb="53">
      <t>キイロ</t>
    </rPh>
    <rPh sb="61" eb="63">
      <t>シヨウ</t>
    </rPh>
    <phoneticPr fontId="1"/>
  </si>
  <si>
    <t>　　＜注意＞</t>
    <rPh sb="3" eb="5">
      <t>チュウイ</t>
    </rPh>
    <phoneticPr fontId="1"/>
  </si>
  <si>
    <t>　　だたし、当確認手順では、ST環境取込結果と本番環境取込結果を同時に確認したい為、本番用テーブルを作成する必要がある。</t>
    <rPh sb="6" eb="7">
      <t>トウ</t>
    </rPh>
    <rPh sb="7" eb="9">
      <t>カクニン</t>
    </rPh>
    <rPh sb="9" eb="11">
      <t>テジュン</t>
    </rPh>
    <rPh sb="16" eb="20">
      <t>カンキョウトリコミ</t>
    </rPh>
    <rPh sb="20" eb="22">
      <t>ケッカ</t>
    </rPh>
    <rPh sb="23" eb="27">
      <t>ホンバンカンキョウ</t>
    </rPh>
    <rPh sb="27" eb="31">
      <t>トリコミケッカ</t>
    </rPh>
    <rPh sb="32" eb="34">
      <t>ドウジ</t>
    </rPh>
    <rPh sb="35" eb="37">
      <t>カクニン</t>
    </rPh>
    <rPh sb="40" eb="41">
      <t>タメ</t>
    </rPh>
    <rPh sb="42" eb="45">
      <t>ホンバンヨウ</t>
    </rPh>
    <rPh sb="50" eb="52">
      <t>サクセイ</t>
    </rPh>
    <rPh sb="54" eb="56">
      <t>ヒツヨウ</t>
    </rPh>
    <phoneticPr fontId="1"/>
  </si>
  <si>
    <r>
      <t>　　DDLについては、以下のフォルダに格納されている為、</t>
    </r>
    <r>
      <rPr>
        <sz val="11"/>
        <color rgb="FFFF0000"/>
        <rFont val="Meiryo UI"/>
        <family val="3"/>
        <charset val="128"/>
      </rPr>
      <t>初回確認時はDDLを作成してから</t>
    </r>
    <r>
      <rPr>
        <sz val="11"/>
        <color theme="1"/>
        <rFont val="Meiryo UI"/>
        <family val="3"/>
        <charset val="128"/>
      </rPr>
      <t>トランケート～件数確認のSQLを順に実行してください。</t>
    </r>
    <rPh sb="11" eb="13">
      <t>イカ</t>
    </rPh>
    <rPh sb="19" eb="21">
      <t>カクノウ</t>
    </rPh>
    <rPh sb="26" eb="27">
      <t>タメ</t>
    </rPh>
    <rPh sb="28" eb="30">
      <t>ショカイ</t>
    </rPh>
    <rPh sb="30" eb="33">
      <t>カクニンジ</t>
    </rPh>
    <rPh sb="38" eb="40">
      <t>サクセイ</t>
    </rPh>
    <rPh sb="62" eb="64">
      <t>ジッコウ</t>
    </rPh>
    <phoneticPr fontId="1"/>
  </si>
  <si>
    <t>・本番環境取込結果のファイル名を貼り付ける。</t>
    <rPh sb="1" eb="3">
      <t>ホンバン</t>
    </rPh>
    <rPh sb="16" eb="17">
      <t>ハ</t>
    </rPh>
    <rPh sb="18" eb="19">
      <t>ツ</t>
    </rPh>
    <phoneticPr fontId="1"/>
  </si>
  <si>
    <t>ST件数</t>
    <rPh sb="2" eb="4">
      <t>ケンスウ</t>
    </rPh>
    <phoneticPr fontId="1"/>
  </si>
  <si>
    <t>本番件数</t>
    <rPh sb="0" eb="2">
      <t>ホンバン</t>
    </rPh>
    <rPh sb="2" eb="4">
      <t>ケンスウ</t>
    </rPh>
    <phoneticPr fontId="1"/>
  </si>
  <si>
    <t>SEQ</t>
    <phoneticPr fontId="1"/>
  </si>
  <si>
    <t>1</t>
    <phoneticPr fontId="1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</si>
  <si>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</si>
  <si>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</si>
  <si>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</si>
  <si>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</si>
  <si>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</si>
  <si>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</si>
  <si>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</si>
  <si>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</si>
  <si>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</si>
  <si>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</si>
  <si>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</si>
  <si>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</si>
  <si>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</si>
  <si>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</si>
  <si>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</si>
  <si>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</si>
  <si>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</si>
  <si>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</si>
  <si>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</si>
  <si>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</si>
  <si>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</si>
  <si>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</si>
  <si>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</si>
  <si>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</si>
  <si>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</si>
  <si>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</si>
  <si>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</si>
  <si>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</si>
  <si>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</si>
  <si>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</si>
  <si>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</si>
  <si>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</si>
  <si>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</si>
  <si>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</si>
  <si>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</si>
  <si>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</si>
  <si>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</si>
  <si>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</si>
  <si>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</si>
  <si>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</si>
  <si>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</si>
  <si>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</si>
  <si>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</si>
  <si>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</si>
  <si>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</si>
  <si>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</si>
  <si>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</si>
  <si>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</si>
  <si>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</si>
  <si>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判定</t>
    <rPh sb="0" eb="2">
      <t>ハンテイ</t>
    </rPh>
    <phoneticPr fontId="1"/>
  </si>
  <si>
    <t>③「比較」シートで以下を設定する。</t>
    <rPh sb="2" eb="4">
      <t>ヒカク</t>
    </rPh>
    <rPh sb="9" eb="11">
      <t>イカ</t>
    </rPh>
    <rPh sb="12" eb="14">
      <t>セッテイ</t>
    </rPh>
    <phoneticPr fontId="1"/>
  </si>
  <si>
    <t>・「ST環境取込結果」シートの件数確認のSQL実行結果を「比較」シートのST件数へ貼り付ける</t>
    <rPh sb="4" eb="6">
      <t>カンキョウ</t>
    </rPh>
    <rPh sb="6" eb="10">
      <t>トリコミケッカ</t>
    </rPh>
    <rPh sb="15" eb="17">
      <t>ケンスウ</t>
    </rPh>
    <rPh sb="17" eb="19">
      <t>カクニン</t>
    </rPh>
    <rPh sb="23" eb="25">
      <t>ジッコウ</t>
    </rPh>
    <rPh sb="25" eb="27">
      <t>ケッカ</t>
    </rPh>
    <rPh sb="29" eb="31">
      <t>ヒカク</t>
    </rPh>
    <rPh sb="38" eb="40">
      <t>ケンスウ</t>
    </rPh>
    <rPh sb="41" eb="42">
      <t>ハ</t>
    </rPh>
    <rPh sb="43" eb="44">
      <t>ツ</t>
    </rPh>
    <phoneticPr fontId="1"/>
  </si>
  <si>
    <t>・「本番環境取込結果」シートの件数確認のSQL実行結果を「比較」シートの本番件数へ貼り付ける</t>
    <rPh sb="2" eb="4">
      <t>ホンバン</t>
    </rPh>
    <rPh sb="4" eb="6">
      <t>カンキョウ</t>
    </rPh>
    <rPh sb="6" eb="10">
      <t>トリコミケッカ</t>
    </rPh>
    <rPh sb="15" eb="17">
      <t>ケンスウ</t>
    </rPh>
    <rPh sb="17" eb="19">
      <t>カクニン</t>
    </rPh>
    <rPh sb="23" eb="25">
      <t>ジッコウ</t>
    </rPh>
    <rPh sb="25" eb="27">
      <t>ケッカ</t>
    </rPh>
    <rPh sb="29" eb="31">
      <t>ヒカク</t>
    </rPh>
    <rPh sb="36" eb="38">
      <t>ホンバン</t>
    </rPh>
    <rPh sb="38" eb="40">
      <t>ケンスウ</t>
    </rPh>
    <rPh sb="41" eb="42">
      <t>ハ</t>
    </rPh>
    <rPh sb="43" eb="44">
      <t>ツ</t>
    </rPh>
    <phoneticPr fontId="1"/>
  </si>
  <si>
    <t>　　判定を確認しすべて「〇」であることを確認する。</t>
    <rPh sb="2" eb="4">
      <t>ハンテイ</t>
    </rPh>
    <rPh sb="5" eb="7">
      <t>カクニン</t>
    </rPh>
    <rPh sb="20" eb="22">
      <t>カクニン</t>
    </rPh>
    <phoneticPr fontId="1"/>
  </si>
  <si>
    <t>以上</t>
    <rPh sb="0" eb="2">
      <t>イジョウ</t>
    </rPh>
    <phoneticPr fontId="1"/>
  </si>
  <si>
    <t>　　＜DDL格納場所＞</t>
    <rPh sb="6" eb="8">
      <t>カクノウ</t>
    </rPh>
    <rPh sb="8" eb="10">
      <t>バショ</t>
    </rPh>
    <phoneticPr fontId="1"/>
  </si>
  <si>
    <t>　　　\\10.183.3.12\gabu\06_医薬\10_千年カルテプロジェクト\02_MIS\共通\20_デリバリ\33_運用手順書\本番環境取込結果格納用DDL</t>
    <phoneticPr fontId="1"/>
  </si>
  <si>
    <t>　　　【DDL】本番環境取込結果格納用.sql</t>
    <phoneticPr fontId="1"/>
  </si>
  <si>
    <t>　　　・2024年4月25日現在、マスタ数は最大50件ないので、関数設定は50件（黄色のセルの箇所）までしか、設定していません。</t>
    <phoneticPr fontId="1"/>
  </si>
  <si>
    <t>　　　　今後、マスタが増加するのであれば、増やして使用してください。</t>
    <phoneticPr fontId="1"/>
  </si>
  <si>
    <t>　　　・スキーマは「milscm4」固定となっております。「milscm4」以外の場合はエクセル関数を修正してください。</t>
    <rPh sb="18" eb="20">
      <t>コテイ</t>
    </rPh>
    <rPh sb="38" eb="40">
      <t>イガイ</t>
    </rPh>
    <rPh sb="41" eb="43">
      <t>バアイ</t>
    </rPh>
    <rPh sb="48" eb="50">
      <t>カンスウ</t>
    </rPh>
    <rPh sb="51" eb="53">
      <t>シュウセイ</t>
    </rPh>
    <phoneticPr fontId="1"/>
  </si>
  <si>
    <t>対象テーブル名</t>
    <rPh sb="0" eb="2">
      <t>タイショウ</t>
    </rPh>
    <rPh sb="6" eb="7">
      <t>メイ</t>
    </rPh>
    <phoneticPr fontId="1"/>
  </si>
  <si>
    <r>
      <t>テーブル名（関数を埋め込んでいる為、以下のセル、</t>
    </r>
    <r>
      <rPr>
        <b/>
        <sz val="11"/>
        <color rgb="FFFF0000"/>
        <rFont val="Meiryo UI"/>
        <family val="3"/>
        <charset val="128"/>
      </rPr>
      <t>編集不可</t>
    </r>
    <r>
      <rPr>
        <sz val="11"/>
        <color theme="1"/>
        <rFont val="Meiryo UI"/>
        <family val="3"/>
        <charset val="128"/>
      </rPr>
      <t>）</t>
    </r>
    <rPh sb="4" eb="5">
      <t>メイ</t>
    </rPh>
    <rPh sb="6" eb="8">
      <t>カンスウ</t>
    </rPh>
    <rPh sb="9" eb="10">
      <t>ウ</t>
    </rPh>
    <rPh sb="11" eb="12">
      <t>コ</t>
    </rPh>
    <rPh sb="16" eb="17">
      <t>タメ</t>
    </rPh>
    <rPh sb="18" eb="20">
      <t>イカ</t>
    </rPh>
    <rPh sb="24" eb="28">
      <t>ヘンシュウフカ</t>
    </rPh>
    <phoneticPr fontId="1"/>
  </si>
  <si>
    <r>
      <t>インポートファイル格納先</t>
    </r>
    <r>
      <rPr>
        <b/>
        <sz val="11"/>
        <color rgb="FFFF0000"/>
        <rFont val="Meiryo UI"/>
        <family val="3"/>
        <charset val="128"/>
      </rPr>
      <t>（「\」で終わらせること）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</si>
</sst>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Version：&quot;0.0"/>
    <numFmt numFmtId="177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name val="Arial"/>
      <family val="2"/>
    </font>
    <font>
      <b/>
      <sz val="11"/>
      <name val="Meiryo UI"/>
      <family val="3"/>
      <charset val="128"/>
    </font>
    <font>
      <b/>
      <sz val="24"/>
      <name val="Meiryo UI"/>
      <family val="3"/>
      <charset val="128"/>
    </font>
    <font>
      <sz val="6"/>
      <name val="Meiryo UI"/>
      <family val="2"/>
      <charset val="128"/>
    </font>
    <font>
      <sz val="24"/>
      <name val="Meiryo UI"/>
      <family val="3"/>
      <charset val="128"/>
    </font>
    <font>
      <b/>
      <u/>
      <sz val="24"/>
      <name val="Meiryo UI"/>
      <family val="3"/>
      <charset val="128"/>
    </font>
    <font>
      <sz val="6"/>
      <name val="ＭＳ Ｐゴシック"/>
      <family val="3"/>
      <charset val="128"/>
    </font>
    <font>
      <i/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/>
    <xf numFmtId="0" fontId="14" fillId="0" borderId="0">
      <alignment vertical="center"/>
    </xf>
  </cellStyleXfs>
  <cellXfs count="35">
    <xf numFmtId="0" fontId="0" fillId="0" borderId="0" xfId="0">
      <alignment vertical="center"/>
    </xf>
    <xf numFmtId="0" fontId="6" fillId="2" borderId="0" xfId="2" applyFont="1" applyFill="1" applyBorder="1" applyAlignment="1">
      <alignment vertical="top" wrapText="1"/>
    </xf>
    <xf numFmtId="0" fontId="6" fillId="2" borderId="0" xfId="2" applyFont="1" applyFill="1" applyBorder="1" applyAlignment="1">
      <alignment horizontal="center" vertical="top"/>
    </xf>
    <xf numFmtId="0" fontId="4" fillId="2" borderId="0" xfId="2" applyFont="1" applyFill="1"/>
    <xf numFmtId="0" fontId="7" fillId="2" borderId="0" xfId="2" applyFont="1" applyFill="1" applyBorder="1" applyAlignment="1">
      <alignment vertical="top" wrapText="1"/>
    </xf>
    <xf numFmtId="0" fontId="9" fillId="2" borderId="0" xfId="2" applyFont="1" applyFill="1"/>
    <xf numFmtId="0" fontId="10" fillId="2" borderId="0" xfId="2" applyFont="1" applyFill="1" applyBorder="1" applyAlignment="1">
      <alignment vertical="top"/>
    </xf>
    <xf numFmtId="0" fontId="12" fillId="2" borderId="0" xfId="2" applyFont="1" applyFill="1" applyBorder="1" applyAlignment="1">
      <alignment vertical="top" wrapText="1"/>
    </xf>
    <xf numFmtId="0" fontId="12" fillId="2" borderId="0" xfId="2" applyFont="1" applyFill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>
      <alignment vertical="center"/>
    </xf>
    <xf numFmtId="49" fontId="3" fillId="5" borderId="2" xfId="0" applyNumberFormat="1" applyFont="1" applyFill="1" applyBorder="1" applyAlignment="1">
      <alignment vertical="center"/>
    </xf>
    <xf numFmtId="49" fontId="3" fillId="5" borderId="2" xfId="0" applyNumberFormat="1" applyFont="1" applyFill="1" applyBorder="1">
      <alignment vertical="center"/>
    </xf>
    <xf numFmtId="0" fontId="3" fillId="3" borderId="2" xfId="0" applyNumberFormat="1" applyFont="1" applyFill="1" applyBorder="1">
      <alignment vertical="center"/>
    </xf>
    <xf numFmtId="49" fontId="3" fillId="3" borderId="3" xfId="0" applyNumberFormat="1" applyFont="1" applyFill="1" applyBorder="1">
      <alignment vertical="center"/>
    </xf>
    <xf numFmtId="49" fontId="3" fillId="3" borderId="4" xfId="0" applyNumberFormat="1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5" borderId="3" xfId="0" applyNumberFormat="1" applyFont="1" applyFill="1" applyBorder="1" applyAlignment="1">
      <alignment vertical="center"/>
    </xf>
    <xf numFmtId="49" fontId="3" fillId="5" borderId="4" xfId="0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49" fontId="3" fillId="5" borderId="3" xfId="0" applyNumberFormat="1" applyFont="1" applyFill="1" applyBorder="1">
      <alignment vertical="center"/>
    </xf>
    <xf numFmtId="49" fontId="3" fillId="5" borderId="4" xfId="0" applyNumberFormat="1" applyFont="1" applyFill="1" applyBorder="1">
      <alignment vertical="center"/>
    </xf>
    <xf numFmtId="0" fontId="3" fillId="3" borderId="0" xfId="0" applyNumberFormat="1" applyFont="1" applyFill="1">
      <alignment vertical="center"/>
    </xf>
    <xf numFmtId="49" fontId="3" fillId="3" borderId="0" xfId="0" applyNumberFormat="1" applyFont="1" applyFill="1">
      <alignment vertical="center"/>
    </xf>
    <xf numFmtId="0" fontId="7" fillId="2" borderId="0" xfId="2" applyFont="1" applyFill="1" applyBorder="1" applyAlignment="1">
      <alignment horizontal="center" vertical="top"/>
    </xf>
    <xf numFmtId="0" fontId="10" fillId="2" borderId="0" xfId="2" applyFont="1" applyFill="1" applyBorder="1" applyAlignment="1">
      <alignment horizontal="center" vertical="top"/>
    </xf>
    <xf numFmtId="49" fontId="6" fillId="2" borderId="0" xfId="2" applyNumberFormat="1" applyFont="1" applyFill="1" applyBorder="1" applyAlignment="1">
      <alignment horizontal="center" vertical="top"/>
    </xf>
    <xf numFmtId="176" fontId="6" fillId="2" borderId="0" xfId="2" applyNumberFormat="1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4">
    <cellStyle name="Normal 2" xfId="2"/>
    <cellStyle name="標準" xfId="0" builtinId="0"/>
    <cellStyle name="標準 2" xfId="1"/>
    <cellStyle name="㼿㼿" xfId="3"/>
  </cellStyles>
  <dxfs count="0"/>
  <tableStyles count="0" defaultTableStyle="TableStyleMedium2" defaultPivotStyle="PivotStyleLight16"/>
  <colors>
    <mruColors>
      <color rgb="FF00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19\h19rd_fs\04_&#12477;&#12501;&#12488;&#12454;&#12455;&#12450;&#24037;&#23398;&#25512;&#36914;&#12475;&#12531;&#12479;\K200A2SC1601000_&#38283;&#30330;&#12503;&#12525;&#12475;&#12473;&#25913;&#23450;\&#20840;&#20307;\&#31532;3.0&#29256;&#25913;&#35330;\AP&#32232;&#25913;&#35330;&#22519;&#31558;SWG\4_&#25104;&#26524;&#29289;\5.&#20491;&#21029;AP&#20966;&#29702;&#35373;&#35336;\D-UD1%20&#30011;&#38754;&#23450;&#32681;&#26360;(SC_A01_11)&#12484;&#12450;&#12540;&#26908;&#32034;&#30011;&#3875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3.12\gbibu-sls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※項目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N18"/>
  <sheetViews>
    <sheetView tabSelected="1" view="pageBreakPreview" zoomScaleNormal="100" zoomScaleSheetLayoutView="100" workbookViewId="0"/>
  </sheetViews>
  <sheetFormatPr defaultRowHeight="15.75" x14ac:dyDescent="0.25"/>
  <cols>
    <col min="1" max="15" width="8.125" style="3" customWidth="1"/>
    <col min="16" max="257" width="9" style="3"/>
    <col min="258" max="262" width="9" style="3" customWidth="1"/>
    <col min="263" max="513" width="9" style="3"/>
    <col min="514" max="518" width="9" style="3" customWidth="1"/>
    <col min="519" max="769" width="9" style="3"/>
    <col min="770" max="774" width="9" style="3" customWidth="1"/>
    <col min="775" max="1025" width="9" style="3"/>
    <col min="1026" max="1030" width="9" style="3" customWidth="1"/>
    <col min="1031" max="1281" width="9" style="3"/>
    <col min="1282" max="1286" width="9" style="3" customWidth="1"/>
    <col min="1287" max="1537" width="9" style="3"/>
    <col min="1538" max="1542" width="9" style="3" customWidth="1"/>
    <col min="1543" max="1793" width="9" style="3"/>
    <col min="1794" max="1798" width="9" style="3" customWidth="1"/>
    <col min="1799" max="2049" width="9" style="3"/>
    <col min="2050" max="2054" width="9" style="3" customWidth="1"/>
    <col min="2055" max="2305" width="9" style="3"/>
    <col min="2306" max="2310" width="9" style="3" customWidth="1"/>
    <col min="2311" max="2561" width="9" style="3"/>
    <col min="2562" max="2566" width="9" style="3" customWidth="1"/>
    <col min="2567" max="2817" width="9" style="3"/>
    <col min="2818" max="2822" width="9" style="3" customWidth="1"/>
    <col min="2823" max="3073" width="9" style="3"/>
    <col min="3074" max="3078" width="9" style="3" customWidth="1"/>
    <col min="3079" max="3329" width="9" style="3"/>
    <col min="3330" max="3334" width="9" style="3" customWidth="1"/>
    <col min="3335" max="3585" width="9" style="3"/>
    <col min="3586" max="3590" width="9" style="3" customWidth="1"/>
    <col min="3591" max="3841" width="9" style="3"/>
    <col min="3842" max="3846" width="9" style="3" customWidth="1"/>
    <col min="3847" max="4097" width="9" style="3"/>
    <col min="4098" max="4102" width="9" style="3" customWidth="1"/>
    <col min="4103" max="4353" width="9" style="3"/>
    <col min="4354" max="4358" width="9" style="3" customWidth="1"/>
    <col min="4359" max="4609" width="9" style="3"/>
    <col min="4610" max="4614" width="9" style="3" customWidth="1"/>
    <col min="4615" max="4865" width="9" style="3"/>
    <col min="4866" max="4870" width="9" style="3" customWidth="1"/>
    <col min="4871" max="5121" width="9" style="3"/>
    <col min="5122" max="5126" width="9" style="3" customWidth="1"/>
    <col min="5127" max="5377" width="9" style="3"/>
    <col min="5378" max="5382" width="9" style="3" customWidth="1"/>
    <col min="5383" max="5633" width="9" style="3"/>
    <col min="5634" max="5638" width="9" style="3" customWidth="1"/>
    <col min="5639" max="5889" width="9" style="3"/>
    <col min="5890" max="5894" width="9" style="3" customWidth="1"/>
    <col min="5895" max="6145" width="9" style="3"/>
    <col min="6146" max="6150" width="9" style="3" customWidth="1"/>
    <col min="6151" max="6401" width="9" style="3"/>
    <col min="6402" max="6406" width="9" style="3" customWidth="1"/>
    <col min="6407" max="6657" width="9" style="3"/>
    <col min="6658" max="6662" width="9" style="3" customWidth="1"/>
    <col min="6663" max="6913" width="9" style="3"/>
    <col min="6914" max="6918" width="9" style="3" customWidth="1"/>
    <col min="6919" max="7169" width="9" style="3"/>
    <col min="7170" max="7174" width="9" style="3" customWidth="1"/>
    <col min="7175" max="7425" width="9" style="3"/>
    <col min="7426" max="7430" width="9" style="3" customWidth="1"/>
    <col min="7431" max="7681" width="9" style="3"/>
    <col min="7682" max="7686" width="9" style="3" customWidth="1"/>
    <col min="7687" max="7937" width="9" style="3"/>
    <col min="7938" max="7942" width="9" style="3" customWidth="1"/>
    <col min="7943" max="8193" width="9" style="3"/>
    <col min="8194" max="8198" width="9" style="3" customWidth="1"/>
    <col min="8199" max="8449" width="9" style="3"/>
    <col min="8450" max="8454" width="9" style="3" customWidth="1"/>
    <col min="8455" max="8705" width="9" style="3"/>
    <col min="8706" max="8710" width="9" style="3" customWidth="1"/>
    <col min="8711" max="8961" width="9" style="3"/>
    <col min="8962" max="8966" width="9" style="3" customWidth="1"/>
    <col min="8967" max="9217" width="9" style="3"/>
    <col min="9218" max="9222" width="9" style="3" customWidth="1"/>
    <col min="9223" max="9473" width="9" style="3"/>
    <col min="9474" max="9478" width="9" style="3" customWidth="1"/>
    <col min="9479" max="9729" width="9" style="3"/>
    <col min="9730" max="9734" width="9" style="3" customWidth="1"/>
    <col min="9735" max="9985" width="9" style="3"/>
    <col min="9986" max="9990" width="9" style="3" customWidth="1"/>
    <col min="9991" max="10241" width="9" style="3"/>
    <col min="10242" max="10246" width="9" style="3" customWidth="1"/>
    <col min="10247" max="10497" width="9" style="3"/>
    <col min="10498" max="10502" width="9" style="3" customWidth="1"/>
    <col min="10503" max="10753" width="9" style="3"/>
    <col min="10754" max="10758" width="9" style="3" customWidth="1"/>
    <col min="10759" max="11009" width="9" style="3"/>
    <col min="11010" max="11014" width="9" style="3" customWidth="1"/>
    <col min="11015" max="11265" width="9" style="3"/>
    <col min="11266" max="11270" width="9" style="3" customWidth="1"/>
    <col min="11271" max="11521" width="9" style="3"/>
    <col min="11522" max="11526" width="9" style="3" customWidth="1"/>
    <col min="11527" max="11777" width="9" style="3"/>
    <col min="11778" max="11782" width="9" style="3" customWidth="1"/>
    <col min="11783" max="12033" width="9" style="3"/>
    <col min="12034" max="12038" width="9" style="3" customWidth="1"/>
    <col min="12039" max="12289" width="9" style="3"/>
    <col min="12290" max="12294" width="9" style="3" customWidth="1"/>
    <col min="12295" max="12545" width="9" style="3"/>
    <col min="12546" max="12550" width="9" style="3" customWidth="1"/>
    <col min="12551" max="12801" width="9" style="3"/>
    <col min="12802" max="12806" width="9" style="3" customWidth="1"/>
    <col min="12807" max="13057" width="9" style="3"/>
    <col min="13058" max="13062" width="9" style="3" customWidth="1"/>
    <col min="13063" max="13313" width="9" style="3"/>
    <col min="13314" max="13318" width="9" style="3" customWidth="1"/>
    <col min="13319" max="13569" width="9" style="3"/>
    <col min="13570" max="13574" width="9" style="3" customWidth="1"/>
    <col min="13575" max="13825" width="9" style="3"/>
    <col min="13826" max="13830" width="9" style="3" customWidth="1"/>
    <col min="13831" max="14081" width="9" style="3"/>
    <col min="14082" max="14086" width="9" style="3" customWidth="1"/>
    <col min="14087" max="14337" width="9" style="3"/>
    <col min="14338" max="14342" width="9" style="3" customWidth="1"/>
    <col min="14343" max="14593" width="9" style="3"/>
    <col min="14594" max="14598" width="9" style="3" customWidth="1"/>
    <col min="14599" max="14849" width="9" style="3"/>
    <col min="14850" max="14854" width="9" style="3" customWidth="1"/>
    <col min="14855" max="15105" width="9" style="3"/>
    <col min="15106" max="15110" width="9" style="3" customWidth="1"/>
    <col min="15111" max="15361" width="9" style="3"/>
    <col min="15362" max="15366" width="9" style="3" customWidth="1"/>
    <col min="15367" max="15617" width="9" style="3"/>
    <col min="15618" max="15622" width="9" style="3" customWidth="1"/>
    <col min="15623" max="15873" width="9" style="3"/>
    <col min="15874" max="15878" width="9" style="3" customWidth="1"/>
    <col min="15879" max="16129" width="9" style="3"/>
    <col min="16130" max="16134" width="9" style="3" customWidth="1"/>
    <col min="16135" max="16384" width="9" style="3"/>
  </cols>
  <sheetData>
    <row r="4" spans="2:14" x14ac:dyDescent="0.25"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</row>
    <row r="6" spans="2:14" x14ac:dyDescent="0.25"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</row>
    <row r="9" spans="2:14" s="5" customFormat="1" ht="33" x14ac:dyDescent="0.5">
      <c r="B9" s="4"/>
      <c r="C9" s="4"/>
      <c r="D9" s="4"/>
      <c r="E9" s="27" t="s">
        <v>0</v>
      </c>
      <c r="F9" s="27"/>
      <c r="G9" s="27"/>
      <c r="H9" s="27"/>
      <c r="I9" s="27"/>
      <c r="J9" s="27"/>
      <c r="K9" s="27"/>
      <c r="L9" s="27"/>
      <c r="M9" s="4"/>
      <c r="N9" s="4"/>
    </row>
    <row r="10" spans="2:14" s="5" customFormat="1" ht="33" x14ac:dyDescent="0.5">
      <c r="B10" s="4"/>
      <c r="C10" s="4"/>
      <c r="D10" s="4"/>
      <c r="E10" s="27" t="s">
        <v>1</v>
      </c>
      <c r="F10" s="27"/>
      <c r="G10" s="27"/>
      <c r="H10" s="27"/>
      <c r="I10" s="27"/>
      <c r="J10" s="27"/>
      <c r="K10" s="27"/>
      <c r="L10" s="27"/>
      <c r="M10" s="4"/>
      <c r="N10" s="4"/>
    </row>
    <row r="11" spans="2:14" x14ac:dyDescent="0.25"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</row>
    <row r="14" spans="2:14" x14ac:dyDescent="0.25"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</row>
    <row r="15" spans="2:14" s="5" customFormat="1" ht="33" x14ac:dyDescent="0.5">
      <c r="B15" s="6"/>
      <c r="C15" s="28" t="s">
        <v>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2:14" x14ac:dyDescent="0.25">
      <c r="B16" s="1"/>
      <c r="C16" s="1"/>
      <c r="D16" s="1"/>
      <c r="E16" s="29"/>
      <c r="F16" s="29"/>
      <c r="G16" s="29"/>
      <c r="H16" s="29"/>
      <c r="I16" s="29"/>
      <c r="J16" s="29"/>
      <c r="K16" s="1"/>
      <c r="L16" s="1"/>
      <c r="M16" s="1"/>
      <c r="N16" s="1"/>
    </row>
    <row r="17" spans="2:14" x14ac:dyDescent="0.25">
      <c r="B17" s="7"/>
      <c r="C17" s="7"/>
      <c r="G17" s="8"/>
      <c r="L17" s="7"/>
    </row>
    <row r="18" spans="2:14" x14ac:dyDescent="0.25">
      <c r="B18" s="1"/>
      <c r="C18" s="1"/>
      <c r="D18" s="1"/>
      <c r="E18" s="30"/>
      <c r="F18" s="30"/>
      <c r="G18" s="30"/>
      <c r="H18" s="30"/>
      <c r="I18" s="30"/>
      <c r="J18" s="30"/>
      <c r="K18" s="1"/>
      <c r="L18" s="1"/>
      <c r="M18" s="1"/>
      <c r="N18" s="1"/>
    </row>
  </sheetData>
  <mergeCells count="5">
    <mergeCell ref="E9:L9"/>
    <mergeCell ref="E10:L10"/>
    <mergeCell ref="C15:N15"/>
    <mergeCell ref="E16:J16"/>
    <mergeCell ref="E18:J18"/>
  </mergeCells>
  <phoneticPr fontId="1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showGridLines="0" workbookViewId="0"/>
  </sheetViews>
  <sheetFormatPr defaultColWidth="3.625" defaultRowHeight="15.95" customHeight="1" x14ac:dyDescent="0.4"/>
  <cols>
    <col min="1" max="16384" width="3.625" style="9"/>
  </cols>
  <sheetData>
    <row r="2" spans="2:3" ht="15.95" customHeight="1" x14ac:dyDescent="0.4">
      <c r="B2" s="9" t="s">
        <v>3</v>
      </c>
    </row>
    <row r="3" spans="2:3" ht="15.95" customHeight="1" x14ac:dyDescent="0.4">
      <c r="B3" s="9" t="s">
        <v>5</v>
      </c>
    </row>
    <row r="6" spans="2:3" ht="15.95" customHeight="1" x14ac:dyDescent="0.4">
      <c r="B6" s="9" t="s">
        <v>4</v>
      </c>
    </row>
    <row r="7" spans="2:3" ht="15.95" customHeight="1" x14ac:dyDescent="0.4">
      <c r="B7" s="9" t="s">
        <v>12</v>
      </c>
    </row>
    <row r="8" spans="2:3" ht="15.95" customHeight="1" x14ac:dyDescent="0.4">
      <c r="C8" s="9" t="s">
        <v>13</v>
      </c>
    </row>
    <row r="9" spans="2:3" ht="15.95" customHeight="1" x14ac:dyDescent="0.4">
      <c r="C9" s="9" t="s">
        <v>14</v>
      </c>
    </row>
    <row r="10" spans="2:3" ht="15.95" customHeight="1" x14ac:dyDescent="0.4">
      <c r="B10" s="9" t="s">
        <v>16</v>
      </c>
    </row>
    <row r="11" spans="2:3" ht="15.95" customHeight="1" x14ac:dyDescent="0.4">
      <c r="B11" s="9" t="s">
        <v>17</v>
      </c>
    </row>
    <row r="12" spans="2:3" ht="15.95" customHeight="1" x14ac:dyDescent="0.4">
      <c r="B12" s="9" t="s">
        <v>83</v>
      </c>
    </row>
    <row r="13" spans="2:3" ht="15.95" customHeight="1" x14ac:dyDescent="0.4">
      <c r="B13" s="9" t="s">
        <v>84</v>
      </c>
    </row>
    <row r="14" spans="2:3" ht="15.95" customHeight="1" x14ac:dyDescent="0.4">
      <c r="B14" s="9" t="s">
        <v>85</v>
      </c>
    </row>
    <row r="16" spans="2:3" ht="15.95" customHeight="1" x14ac:dyDescent="0.4">
      <c r="B16" s="9" t="s">
        <v>15</v>
      </c>
    </row>
    <row r="17" spans="2:3" ht="15.95" customHeight="1" x14ac:dyDescent="0.4">
      <c r="C17" s="9" t="s">
        <v>13</v>
      </c>
    </row>
    <row r="18" spans="2:3" ht="15.95" customHeight="1" x14ac:dyDescent="0.4">
      <c r="C18" s="9" t="s">
        <v>20</v>
      </c>
    </row>
    <row r="19" spans="2:3" ht="15.95" customHeight="1" x14ac:dyDescent="0.4">
      <c r="B19" s="9" t="s">
        <v>16</v>
      </c>
    </row>
    <row r="20" spans="2:3" ht="15.95" customHeight="1" x14ac:dyDescent="0.4">
      <c r="B20" s="9" t="s">
        <v>18</v>
      </c>
    </row>
    <row r="21" spans="2:3" ht="15.95" customHeight="1" x14ac:dyDescent="0.4">
      <c r="B21" s="9" t="s">
        <v>19</v>
      </c>
    </row>
    <row r="22" spans="2:3" ht="15.95" customHeight="1" x14ac:dyDescent="0.4">
      <c r="B22" s="9" t="s">
        <v>80</v>
      </c>
    </row>
    <row r="23" spans="2:3" ht="15.95" customHeight="1" x14ac:dyDescent="0.4">
      <c r="B23" s="9" t="s">
        <v>81</v>
      </c>
    </row>
    <row r="24" spans="2:3" ht="15.95" customHeight="1" x14ac:dyDescent="0.4">
      <c r="B24" s="9" t="s">
        <v>82</v>
      </c>
    </row>
    <row r="25" spans="2:3" ht="15.95" customHeight="1" x14ac:dyDescent="0.4">
      <c r="B25" s="9" t="s">
        <v>17</v>
      </c>
    </row>
    <row r="26" spans="2:3" ht="15.95" customHeight="1" x14ac:dyDescent="0.4">
      <c r="B26" s="9" t="s">
        <v>83</v>
      </c>
    </row>
    <row r="27" spans="2:3" ht="15.95" customHeight="1" x14ac:dyDescent="0.4">
      <c r="B27" s="9" t="s">
        <v>84</v>
      </c>
    </row>
    <row r="28" spans="2:3" ht="15.95" customHeight="1" x14ac:dyDescent="0.4">
      <c r="B28" s="9" t="s">
        <v>85</v>
      </c>
    </row>
    <row r="30" spans="2:3" ht="15.95" customHeight="1" x14ac:dyDescent="0.4">
      <c r="B30" s="9" t="s">
        <v>75</v>
      </c>
    </row>
    <row r="31" spans="2:3" ht="15.95" customHeight="1" x14ac:dyDescent="0.4">
      <c r="C31" s="9" t="s">
        <v>76</v>
      </c>
    </row>
    <row r="32" spans="2:3" ht="15.95" customHeight="1" x14ac:dyDescent="0.4">
      <c r="C32" s="9" t="s">
        <v>77</v>
      </c>
    </row>
    <row r="33" spans="2:2" ht="15.95" customHeight="1" x14ac:dyDescent="0.4">
      <c r="B33" s="9" t="s">
        <v>78</v>
      </c>
    </row>
    <row r="36" spans="2:2" ht="15.95" customHeight="1" x14ac:dyDescent="0.4">
      <c r="B36" s="9" t="s">
        <v>79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55"/>
  <sheetViews>
    <sheetView showGridLines="0" workbookViewId="0"/>
  </sheetViews>
  <sheetFormatPr defaultColWidth="3.75" defaultRowHeight="16.149999999999999" customHeight="1" x14ac:dyDescent="0.4"/>
  <cols>
    <col min="1" max="16384" width="3.75" style="9"/>
  </cols>
  <sheetData>
    <row r="2" spans="2:40" ht="16.149999999999999" customHeight="1" x14ac:dyDescent="0.4">
      <c r="B2" s="31" t="s">
        <v>88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32"/>
      <c r="O2" s="32"/>
      <c r="P2" s="32"/>
      <c r="Q2" s="32"/>
      <c r="R2" s="32"/>
      <c r="S2" s="32"/>
      <c r="AB2" s="9" t="s">
        <v>7</v>
      </c>
    </row>
    <row r="3" spans="2:40" ht="16.149999999999999" customHeight="1" x14ac:dyDescent="0.4">
      <c r="AB3" s="9" t="s">
        <v>8</v>
      </c>
      <c r="AH3" s="9" t="s">
        <v>9</v>
      </c>
      <c r="AN3" s="9" t="s">
        <v>10</v>
      </c>
    </row>
    <row r="4" spans="2:40" ht="16.149999999999999" customHeight="1" x14ac:dyDescent="0.4">
      <c r="B4" s="33" t="s">
        <v>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18" t="s">
        <v>87</v>
      </c>
      <c r="Q4" s="18"/>
      <c r="R4" s="18"/>
      <c r="S4" s="18"/>
      <c r="T4" s="18"/>
      <c r="U4" s="18"/>
      <c r="V4" s="18"/>
      <c r="W4" s="18"/>
      <c r="X4" s="18"/>
      <c r="Y4" s="18"/>
      <c r="Z4" s="18"/>
      <c r="AN4" s="25" t="str">
        <f>IF(B5&lt;&gt;"","select","")</f>
        <v/>
      </c>
    </row>
    <row r="5" spans="2:40" ht="16.149999999999999" customHeight="1" x14ac:dyDescent="0.4"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15" t="str">
        <f>IF(B5&lt;&gt;"",LEFT(B5, FIND(".",B5)-10),"")</f>
        <v/>
      </c>
      <c r="Q5" s="16"/>
      <c r="R5" s="16"/>
      <c r="S5" s="16"/>
      <c r="T5" s="16"/>
      <c r="U5" s="16"/>
      <c r="V5" s="16"/>
      <c r="W5" s="16"/>
      <c r="X5" s="16"/>
      <c r="Y5" s="16"/>
      <c r="Z5" s="17"/>
      <c r="AB5" s="25" t="str">
        <f>IF(B5&lt;&gt;"","truncate table milscm4."&amp;P5&amp;";","")</f>
        <v/>
      </c>
      <c r="AH5" s="25" t="str">
        <f>IF(B5&lt;&gt;"","copy milscm4."&amp;P5&amp;" from '"&amp;$M$2&amp;B5&amp;"' (encoding 'UTF8');","")</f>
        <v/>
      </c>
      <c r="AN5" s="25" t="str">
        <f>IF(B5&lt;&gt;"","(select count(*) as st_"&amp;P5&amp;" from milscm4."&amp;P5&amp;")","")</f>
        <v/>
      </c>
    </row>
    <row r="6" spans="2:40" ht="16.149999999999999" customHeight="1" x14ac:dyDescent="0.4">
      <c r="B6" s="1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15" t="str">
        <f t="shared" ref="P6:P54" si="0">IF(B6&lt;&gt;"",LEFT(B6, FIND(".",B6)-10),"")</f>
        <v/>
      </c>
      <c r="Q6" s="16"/>
      <c r="R6" s="16"/>
      <c r="S6" s="16"/>
      <c r="T6" s="16"/>
      <c r="U6" s="16"/>
      <c r="V6" s="16"/>
      <c r="W6" s="16"/>
      <c r="X6" s="16"/>
      <c r="Y6" s="16"/>
      <c r="Z6" s="17"/>
      <c r="AB6" s="25" t="str">
        <f t="shared" ref="AB6:AB54" si="1">IF(B6&lt;&gt;"","truncate table milscm4."&amp;P6&amp;";","")</f>
        <v/>
      </c>
      <c r="AH6" s="25" t="str">
        <f t="shared" ref="AH6:AH54" si="2">IF(B6&lt;&gt;"","copy milscm4."&amp;P6&amp;" from '"&amp;$M$2&amp;B6&amp;"' (encoding 'UTF8');","")</f>
        <v/>
      </c>
      <c r="AN6" s="25" t="str">
        <f>IF(B6&lt;&gt;"",", (select count(*) as st_"&amp;P6&amp;" from milscm4."&amp;P6&amp;")","")</f>
        <v/>
      </c>
    </row>
    <row r="7" spans="2:40" ht="16.149999999999999" customHeight="1" x14ac:dyDescent="0.4">
      <c r="B7" s="1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15" t="str">
        <f t="shared" si="0"/>
        <v/>
      </c>
      <c r="Q7" s="16"/>
      <c r="R7" s="16"/>
      <c r="S7" s="16"/>
      <c r="T7" s="16"/>
      <c r="U7" s="16"/>
      <c r="V7" s="16"/>
      <c r="W7" s="16"/>
      <c r="X7" s="16"/>
      <c r="Y7" s="16"/>
      <c r="Z7" s="17"/>
      <c r="AB7" s="25" t="str">
        <f t="shared" si="1"/>
        <v/>
      </c>
      <c r="AH7" s="25" t="str">
        <f t="shared" si="2"/>
        <v/>
      </c>
      <c r="AN7" s="25" t="str">
        <f t="shared" ref="AN7:AN54" si="3">IF(B7&lt;&gt;"",", (select count(*) as st_"&amp;P7&amp;" from milscm4."&amp;P7&amp;")","")</f>
        <v/>
      </c>
    </row>
    <row r="8" spans="2:40" ht="16.149999999999999" customHeight="1" x14ac:dyDescent="0.4">
      <c r="B8" s="1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15" t="str">
        <f t="shared" si="0"/>
        <v/>
      </c>
      <c r="Q8" s="16"/>
      <c r="R8" s="16"/>
      <c r="S8" s="16"/>
      <c r="T8" s="16"/>
      <c r="U8" s="16"/>
      <c r="V8" s="16"/>
      <c r="W8" s="16"/>
      <c r="X8" s="16"/>
      <c r="Y8" s="16"/>
      <c r="Z8" s="17"/>
      <c r="AB8" s="25" t="str">
        <f t="shared" si="1"/>
        <v/>
      </c>
      <c r="AH8" s="25" t="str">
        <f t="shared" si="2"/>
        <v/>
      </c>
      <c r="AN8" s="25" t="str">
        <f t="shared" si="3"/>
        <v/>
      </c>
    </row>
    <row r="9" spans="2:40" ht="16.149999999999999" customHeight="1" x14ac:dyDescent="0.4">
      <c r="B9" s="1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  <c r="P9" s="15" t="str">
        <f t="shared" si="0"/>
        <v/>
      </c>
      <c r="Q9" s="16"/>
      <c r="R9" s="16"/>
      <c r="S9" s="16"/>
      <c r="T9" s="16"/>
      <c r="U9" s="16"/>
      <c r="V9" s="16"/>
      <c r="W9" s="16"/>
      <c r="X9" s="16"/>
      <c r="Y9" s="16"/>
      <c r="Z9" s="17"/>
      <c r="AB9" s="25" t="str">
        <f t="shared" si="1"/>
        <v/>
      </c>
      <c r="AH9" s="25" t="str">
        <f t="shared" si="2"/>
        <v/>
      </c>
      <c r="AN9" s="25" t="str">
        <f t="shared" si="3"/>
        <v/>
      </c>
    </row>
    <row r="10" spans="2:40" ht="16.149999999999999" customHeight="1" x14ac:dyDescent="0.4">
      <c r="B10" s="1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15" t="str">
        <f t="shared" si="0"/>
        <v/>
      </c>
      <c r="Q10" s="16"/>
      <c r="R10" s="16"/>
      <c r="S10" s="16"/>
      <c r="T10" s="16"/>
      <c r="U10" s="16"/>
      <c r="V10" s="16"/>
      <c r="W10" s="16"/>
      <c r="X10" s="16"/>
      <c r="Y10" s="16"/>
      <c r="Z10" s="17"/>
      <c r="AB10" s="25" t="str">
        <f t="shared" si="1"/>
        <v/>
      </c>
      <c r="AH10" s="25" t="str">
        <f t="shared" si="2"/>
        <v/>
      </c>
      <c r="AN10" s="25" t="str">
        <f t="shared" si="3"/>
        <v/>
      </c>
    </row>
    <row r="11" spans="2:40" ht="16.149999999999999" customHeight="1" x14ac:dyDescent="0.4">
      <c r="B11" s="14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  <c r="P11" s="15" t="str">
        <f t="shared" si="0"/>
        <v/>
      </c>
      <c r="Q11" s="16"/>
      <c r="R11" s="16"/>
      <c r="S11" s="16"/>
      <c r="T11" s="16"/>
      <c r="U11" s="16"/>
      <c r="V11" s="16"/>
      <c r="W11" s="16"/>
      <c r="X11" s="16"/>
      <c r="Y11" s="16"/>
      <c r="Z11" s="17"/>
      <c r="AB11" s="25" t="str">
        <f t="shared" si="1"/>
        <v/>
      </c>
      <c r="AH11" s="25" t="str">
        <f t="shared" si="2"/>
        <v/>
      </c>
      <c r="AN11" s="25" t="str">
        <f t="shared" si="3"/>
        <v/>
      </c>
    </row>
    <row r="12" spans="2:40" ht="16.149999999999999" customHeight="1" x14ac:dyDescent="0.4">
      <c r="B12" s="1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15" t="str">
        <f t="shared" si="0"/>
        <v/>
      </c>
      <c r="Q12" s="16"/>
      <c r="R12" s="16"/>
      <c r="S12" s="16"/>
      <c r="T12" s="16"/>
      <c r="U12" s="16"/>
      <c r="V12" s="16"/>
      <c r="W12" s="16"/>
      <c r="X12" s="16"/>
      <c r="Y12" s="16"/>
      <c r="Z12" s="17"/>
      <c r="AB12" s="25" t="str">
        <f t="shared" si="1"/>
        <v/>
      </c>
      <c r="AH12" s="25" t="str">
        <f t="shared" si="2"/>
        <v/>
      </c>
      <c r="AN12" s="25" t="str">
        <f t="shared" si="3"/>
        <v/>
      </c>
    </row>
    <row r="13" spans="2:40" ht="16.149999999999999" customHeight="1" x14ac:dyDescent="0.4">
      <c r="B13" s="14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15" t="str">
        <f t="shared" si="0"/>
        <v/>
      </c>
      <c r="Q13" s="16"/>
      <c r="R13" s="16"/>
      <c r="S13" s="16"/>
      <c r="T13" s="16"/>
      <c r="U13" s="16"/>
      <c r="V13" s="16"/>
      <c r="W13" s="16"/>
      <c r="X13" s="16"/>
      <c r="Y13" s="16"/>
      <c r="Z13" s="17"/>
      <c r="AB13" s="25" t="str">
        <f t="shared" si="1"/>
        <v/>
      </c>
      <c r="AH13" s="25" t="str">
        <f t="shared" si="2"/>
        <v/>
      </c>
      <c r="AN13" s="25" t="str">
        <f t="shared" si="3"/>
        <v/>
      </c>
    </row>
    <row r="14" spans="2:40" ht="16.149999999999999" customHeight="1" x14ac:dyDescent="0.4">
      <c r="B14" s="14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15" t="str">
        <f t="shared" si="0"/>
        <v/>
      </c>
      <c r="Q14" s="16"/>
      <c r="R14" s="16"/>
      <c r="S14" s="16"/>
      <c r="T14" s="16"/>
      <c r="U14" s="16"/>
      <c r="V14" s="16"/>
      <c r="W14" s="16"/>
      <c r="X14" s="16"/>
      <c r="Y14" s="16"/>
      <c r="Z14" s="17"/>
      <c r="AB14" s="25" t="str">
        <f t="shared" si="1"/>
        <v/>
      </c>
      <c r="AH14" s="25" t="str">
        <f t="shared" si="2"/>
        <v/>
      </c>
      <c r="AN14" s="25" t="str">
        <f t="shared" si="3"/>
        <v/>
      </c>
    </row>
    <row r="15" spans="2:40" ht="16.149999999999999" customHeight="1" x14ac:dyDescent="0.4">
      <c r="B15" s="1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15" t="str">
        <f t="shared" si="0"/>
        <v/>
      </c>
      <c r="Q15" s="16"/>
      <c r="R15" s="16"/>
      <c r="S15" s="16"/>
      <c r="T15" s="16"/>
      <c r="U15" s="16"/>
      <c r="V15" s="16"/>
      <c r="W15" s="16"/>
      <c r="X15" s="16"/>
      <c r="Y15" s="16"/>
      <c r="Z15" s="17"/>
      <c r="AB15" s="25" t="str">
        <f t="shared" si="1"/>
        <v/>
      </c>
      <c r="AH15" s="25" t="str">
        <f t="shared" si="2"/>
        <v/>
      </c>
      <c r="AN15" s="25" t="str">
        <f t="shared" si="3"/>
        <v/>
      </c>
    </row>
    <row r="16" spans="2:40" ht="16.149999999999999" customHeight="1" x14ac:dyDescent="0.4">
      <c r="B16" s="1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15" t="str">
        <f t="shared" si="0"/>
        <v/>
      </c>
      <c r="Q16" s="16"/>
      <c r="R16" s="16"/>
      <c r="S16" s="16"/>
      <c r="T16" s="16"/>
      <c r="U16" s="16"/>
      <c r="V16" s="16"/>
      <c r="W16" s="16"/>
      <c r="X16" s="16"/>
      <c r="Y16" s="16"/>
      <c r="Z16" s="17"/>
      <c r="AB16" s="25" t="str">
        <f t="shared" si="1"/>
        <v/>
      </c>
      <c r="AH16" s="25" t="str">
        <f t="shared" si="2"/>
        <v/>
      </c>
      <c r="AN16" s="25" t="str">
        <f t="shared" si="3"/>
        <v/>
      </c>
    </row>
    <row r="17" spans="2:40" ht="16.149999999999999" customHeight="1" x14ac:dyDescent="0.4">
      <c r="B17" s="1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15" t="str">
        <f t="shared" si="0"/>
        <v/>
      </c>
      <c r="Q17" s="16"/>
      <c r="R17" s="16"/>
      <c r="S17" s="16"/>
      <c r="T17" s="16"/>
      <c r="U17" s="16"/>
      <c r="V17" s="16"/>
      <c r="W17" s="16"/>
      <c r="X17" s="16"/>
      <c r="Y17" s="16"/>
      <c r="Z17" s="17"/>
      <c r="AB17" s="25" t="str">
        <f t="shared" si="1"/>
        <v/>
      </c>
      <c r="AH17" s="25" t="str">
        <f t="shared" si="2"/>
        <v/>
      </c>
      <c r="AN17" s="25" t="str">
        <f t="shared" si="3"/>
        <v/>
      </c>
    </row>
    <row r="18" spans="2:40" ht="16.149999999999999" customHeight="1" x14ac:dyDescent="0.4">
      <c r="B18" s="1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15" t="str">
        <f t="shared" si="0"/>
        <v/>
      </c>
      <c r="Q18" s="16"/>
      <c r="R18" s="16"/>
      <c r="S18" s="16"/>
      <c r="T18" s="16"/>
      <c r="U18" s="16"/>
      <c r="V18" s="16"/>
      <c r="W18" s="16"/>
      <c r="X18" s="16"/>
      <c r="Y18" s="16"/>
      <c r="Z18" s="17"/>
      <c r="AB18" s="25" t="str">
        <f t="shared" si="1"/>
        <v/>
      </c>
      <c r="AH18" s="25" t="str">
        <f t="shared" si="2"/>
        <v/>
      </c>
      <c r="AN18" s="25" t="str">
        <f t="shared" si="3"/>
        <v/>
      </c>
    </row>
    <row r="19" spans="2:40" ht="16.149999999999999" customHeight="1" x14ac:dyDescent="0.4">
      <c r="B19" s="14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  <c r="P19" s="15" t="str">
        <f t="shared" si="0"/>
        <v/>
      </c>
      <c r="Q19" s="16"/>
      <c r="R19" s="16"/>
      <c r="S19" s="16"/>
      <c r="T19" s="16"/>
      <c r="U19" s="16"/>
      <c r="V19" s="16"/>
      <c r="W19" s="16"/>
      <c r="X19" s="16"/>
      <c r="Y19" s="16"/>
      <c r="Z19" s="17"/>
      <c r="AB19" s="25" t="str">
        <f t="shared" si="1"/>
        <v/>
      </c>
      <c r="AH19" s="25" t="str">
        <f t="shared" si="2"/>
        <v/>
      </c>
      <c r="AN19" s="25" t="str">
        <f t="shared" si="3"/>
        <v/>
      </c>
    </row>
    <row r="20" spans="2:40" ht="16.149999999999999" customHeight="1" x14ac:dyDescent="0.4">
      <c r="B20" s="1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15" t="str">
        <f t="shared" si="0"/>
        <v/>
      </c>
      <c r="Q20" s="16"/>
      <c r="R20" s="16"/>
      <c r="S20" s="16"/>
      <c r="T20" s="16"/>
      <c r="U20" s="16"/>
      <c r="V20" s="16"/>
      <c r="W20" s="16"/>
      <c r="X20" s="16"/>
      <c r="Y20" s="16"/>
      <c r="Z20" s="17"/>
      <c r="AB20" s="25" t="str">
        <f t="shared" si="1"/>
        <v/>
      </c>
      <c r="AH20" s="25" t="str">
        <f t="shared" si="2"/>
        <v/>
      </c>
      <c r="AN20" s="25" t="str">
        <f t="shared" si="3"/>
        <v/>
      </c>
    </row>
    <row r="21" spans="2:40" ht="16.149999999999999" customHeight="1" x14ac:dyDescent="0.4">
      <c r="B21" s="1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  <c r="P21" s="15" t="str">
        <f t="shared" si="0"/>
        <v/>
      </c>
      <c r="Q21" s="16"/>
      <c r="R21" s="16"/>
      <c r="S21" s="16"/>
      <c r="T21" s="16"/>
      <c r="U21" s="16"/>
      <c r="V21" s="16"/>
      <c r="W21" s="16"/>
      <c r="X21" s="16"/>
      <c r="Y21" s="16"/>
      <c r="Z21" s="17"/>
      <c r="AB21" s="25" t="str">
        <f t="shared" si="1"/>
        <v/>
      </c>
      <c r="AH21" s="25" t="str">
        <f t="shared" si="2"/>
        <v/>
      </c>
      <c r="AN21" s="25" t="str">
        <f t="shared" si="3"/>
        <v/>
      </c>
    </row>
    <row r="22" spans="2:40" ht="16.149999999999999" customHeight="1" x14ac:dyDescent="0.4">
      <c r="B22" s="1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  <c r="P22" s="15" t="str">
        <f t="shared" si="0"/>
        <v/>
      </c>
      <c r="Q22" s="16"/>
      <c r="R22" s="16"/>
      <c r="S22" s="16"/>
      <c r="T22" s="16"/>
      <c r="U22" s="16"/>
      <c r="V22" s="16"/>
      <c r="W22" s="16"/>
      <c r="X22" s="16"/>
      <c r="Y22" s="16"/>
      <c r="Z22" s="17"/>
      <c r="AB22" s="25" t="str">
        <f t="shared" si="1"/>
        <v/>
      </c>
      <c r="AH22" s="25" t="str">
        <f t="shared" si="2"/>
        <v/>
      </c>
      <c r="AN22" s="25" t="str">
        <f t="shared" si="3"/>
        <v/>
      </c>
    </row>
    <row r="23" spans="2:40" ht="16.149999999999999" customHeight="1" x14ac:dyDescent="0.4">
      <c r="B23" s="1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  <c r="P23" s="15" t="str">
        <f t="shared" si="0"/>
        <v/>
      </c>
      <c r="Q23" s="16"/>
      <c r="R23" s="16"/>
      <c r="S23" s="16"/>
      <c r="T23" s="16"/>
      <c r="U23" s="16"/>
      <c r="V23" s="16"/>
      <c r="W23" s="16"/>
      <c r="X23" s="16"/>
      <c r="Y23" s="16"/>
      <c r="Z23" s="17"/>
      <c r="AB23" s="25" t="str">
        <f t="shared" si="1"/>
        <v/>
      </c>
      <c r="AH23" s="25" t="str">
        <f t="shared" si="2"/>
        <v/>
      </c>
      <c r="AN23" s="25" t="str">
        <f t="shared" si="3"/>
        <v/>
      </c>
    </row>
    <row r="24" spans="2:40" ht="16.149999999999999" customHeight="1" x14ac:dyDescent="0.4">
      <c r="B24" s="14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15" t="str">
        <f t="shared" si="0"/>
        <v/>
      </c>
      <c r="Q24" s="16"/>
      <c r="R24" s="16"/>
      <c r="S24" s="16"/>
      <c r="T24" s="16"/>
      <c r="U24" s="16"/>
      <c r="V24" s="16"/>
      <c r="W24" s="16"/>
      <c r="X24" s="16"/>
      <c r="Y24" s="16"/>
      <c r="Z24" s="17"/>
      <c r="AB24" s="25" t="str">
        <f t="shared" si="1"/>
        <v/>
      </c>
      <c r="AH24" s="25" t="str">
        <f t="shared" si="2"/>
        <v/>
      </c>
      <c r="AN24" s="25" t="str">
        <f t="shared" si="3"/>
        <v/>
      </c>
    </row>
    <row r="25" spans="2:40" ht="16.149999999999999" customHeight="1" x14ac:dyDescent="0.4">
      <c r="B25" s="14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15" t="str">
        <f t="shared" si="0"/>
        <v/>
      </c>
      <c r="Q25" s="16"/>
      <c r="R25" s="16"/>
      <c r="S25" s="16"/>
      <c r="T25" s="16"/>
      <c r="U25" s="16"/>
      <c r="V25" s="16"/>
      <c r="W25" s="16"/>
      <c r="X25" s="16"/>
      <c r="Y25" s="16"/>
      <c r="Z25" s="17"/>
      <c r="AB25" s="25" t="str">
        <f t="shared" si="1"/>
        <v/>
      </c>
      <c r="AH25" s="25" t="str">
        <f t="shared" si="2"/>
        <v/>
      </c>
      <c r="AN25" s="25" t="str">
        <f t="shared" si="3"/>
        <v/>
      </c>
    </row>
    <row r="26" spans="2:40" ht="16.149999999999999" customHeight="1" x14ac:dyDescent="0.4">
      <c r="B26" s="1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15" t="str">
        <f t="shared" si="0"/>
        <v/>
      </c>
      <c r="Q26" s="16"/>
      <c r="R26" s="16"/>
      <c r="S26" s="16"/>
      <c r="T26" s="16"/>
      <c r="U26" s="16"/>
      <c r="V26" s="16"/>
      <c r="W26" s="16"/>
      <c r="X26" s="16"/>
      <c r="Y26" s="16"/>
      <c r="Z26" s="17"/>
      <c r="AB26" s="25" t="str">
        <f t="shared" si="1"/>
        <v/>
      </c>
      <c r="AH26" s="25" t="str">
        <f t="shared" si="2"/>
        <v/>
      </c>
      <c r="AN26" s="25" t="str">
        <f t="shared" si="3"/>
        <v/>
      </c>
    </row>
    <row r="27" spans="2:40" ht="16.149999999999999" customHeight="1" x14ac:dyDescent="0.4">
      <c r="B27" s="1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15" t="str">
        <f t="shared" si="0"/>
        <v/>
      </c>
      <c r="Q27" s="16"/>
      <c r="R27" s="16"/>
      <c r="S27" s="16"/>
      <c r="T27" s="16"/>
      <c r="U27" s="16"/>
      <c r="V27" s="16"/>
      <c r="W27" s="16"/>
      <c r="X27" s="16"/>
      <c r="Y27" s="16"/>
      <c r="Z27" s="17"/>
      <c r="AB27" s="25" t="str">
        <f t="shared" si="1"/>
        <v/>
      </c>
      <c r="AH27" s="25" t="str">
        <f t="shared" si="2"/>
        <v/>
      </c>
      <c r="AN27" s="25" t="str">
        <f t="shared" si="3"/>
        <v/>
      </c>
    </row>
    <row r="28" spans="2:40" ht="16.149999999999999" customHeight="1" x14ac:dyDescent="0.4">
      <c r="B28" s="1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15" t="str">
        <f t="shared" si="0"/>
        <v/>
      </c>
      <c r="Q28" s="16"/>
      <c r="R28" s="16"/>
      <c r="S28" s="16"/>
      <c r="T28" s="16"/>
      <c r="U28" s="16"/>
      <c r="V28" s="16"/>
      <c r="W28" s="16"/>
      <c r="X28" s="16"/>
      <c r="Y28" s="16"/>
      <c r="Z28" s="17"/>
      <c r="AB28" s="25" t="str">
        <f t="shared" si="1"/>
        <v/>
      </c>
      <c r="AH28" s="25" t="str">
        <f t="shared" si="2"/>
        <v/>
      </c>
      <c r="AN28" s="25" t="str">
        <f t="shared" si="3"/>
        <v/>
      </c>
    </row>
    <row r="29" spans="2:40" ht="16.149999999999999" customHeight="1" x14ac:dyDescent="0.4">
      <c r="B29" s="1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15" t="str">
        <f t="shared" si="0"/>
        <v/>
      </c>
      <c r="Q29" s="16"/>
      <c r="R29" s="16"/>
      <c r="S29" s="16"/>
      <c r="T29" s="16"/>
      <c r="U29" s="16"/>
      <c r="V29" s="16"/>
      <c r="W29" s="16"/>
      <c r="X29" s="16"/>
      <c r="Y29" s="16"/>
      <c r="Z29" s="17"/>
      <c r="AB29" s="25" t="str">
        <f t="shared" si="1"/>
        <v/>
      </c>
      <c r="AH29" s="25" t="str">
        <f t="shared" si="2"/>
        <v/>
      </c>
      <c r="AN29" s="25" t="str">
        <f t="shared" si="3"/>
        <v/>
      </c>
    </row>
    <row r="30" spans="2:40" ht="16.149999999999999" customHeight="1" x14ac:dyDescent="0.4">
      <c r="B30" s="14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15" t="str">
        <f t="shared" si="0"/>
        <v/>
      </c>
      <c r="Q30" s="16"/>
      <c r="R30" s="16"/>
      <c r="S30" s="16"/>
      <c r="T30" s="16"/>
      <c r="U30" s="16"/>
      <c r="V30" s="16"/>
      <c r="W30" s="16"/>
      <c r="X30" s="16"/>
      <c r="Y30" s="16"/>
      <c r="Z30" s="17"/>
      <c r="AB30" s="25" t="str">
        <f t="shared" si="1"/>
        <v/>
      </c>
      <c r="AH30" s="25" t="str">
        <f t="shared" si="2"/>
        <v/>
      </c>
      <c r="AN30" s="25" t="str">
        <f t="shared" si="3"/>
        <v/>
      </c>
    </row>
    <row r="31" spans="2:40" ht="16.149999999999999" customHeight="1" x14ac:dyDescent="0.4">
      <c r="B31" s="14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15" t="str">
        <f t="shared" si="0"/>
        <v/>
      </c>
      <c r="Q31" s="16"/>
      <c r="R31" s="16"/>
      <c r="S31" s="16"/>
      <c r="T31" s="16"/>
      <c r="U31" s="16"/>
      <c r="V31" s="16"/>
      <c r="W31" s="16"/>
      <c r="X31" s="16"/>
      <c r="Y31" s="16"/>
      <c r="Z31" s="17"/>
      <c r="AB31" s="25" t="str">
        <f t="shared" si="1"/>
        <v/>
      </c>
      <c r="AH31" s="25" t="str">
        <f t="shared" si="2"/>
        <v/>
      </c>
      <c r="AN31" s="25" t="str">
        <f t="shared" si="3"/>
        <v/>
      </c>
    </row>
    <row r="32" spans="2:40" ht="16.149999999999999" customHeight="1" x14ac:dyDescent="0.4">
      <c r="B32" s="14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15" t="str">
        <f t="shared" si="0"/>
        <v/>
      </c>
      <c r="Q32" s="16"/>
      <c r="R32" s="16"/>
      <c r="S32" s="16"/>
      <c r="T32" s="16"/>
      <c r="U32" s="16"/>
      <c r="V32" s="16"/>
      <c r="W32" s="16"/>
      <c r="X32" s="16"/>
      <c r="Y32" s="16"/>
      <c r="Z32" s="17"/>
      <c r="AB32" s="25" t="str">
        <f t="shared" si="1"/>
        <v/>
      </c>
      <c r="AH32" s="25" t="str">
        <f t="shared" si="2"/>
        <v/>
      </c>
      <c r="AN32" s="25" t="str">
        <f t="shared" si="3"/>
        <v/>
      </c>
    </row>
    <row r="33" spans="2:40" ht="16.149999999999999" customHeight="1" x14ac:dyDescent="0.4">
      <c r="B33" s="14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15" t="str">
        <f t="shared" si="0"/>
        <v/>
      </c>
      <c r="Q33" s="16"/>
      <c r="R33" s="16"/>
      <c r="S33" s="16"/>
      <c r="T33" s="16"/>
      <c r="U33" s="16"/>
      <c r="V33" s="16"/>
      <c r="W33" s="16"/>
      <c r="X33" s="16"/>
      <c r="Y33" s="16"/>
      <c r="Z33" s="17"/>
      <c r="AB33" s="25" t="str">
        <f t="shared" si="1"/>
        <v/>
      </c>
      <c r="AH33" s="25" t="str">
        <f t="shared" si="2"/>
        <v/>
      </c>
      <c r="AN33" s="25" t="str">
        <f t="shared" si="3"/>
        <v/>
      </c>
    </row>
    <row r="34" spans="2:40" ht="16.149999999999999" customHeight="1" x14ac:dyDescent="0.4">
      <c r="B34" s="14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15" t="str">
        <f t="shared" si="0"/>
        <v/>
      </c>
      <c r="Q34" s="16"/>
      <c r="R34" s="16"/>
      <c r="S34" s="16"/>
      <c r="T34" s="16"/>
      <c r="U34" s="16"/>
      <c r="V34" s="16"/>
      <c r="W34" s="16"/>
      <c r="X34" s="16"/>
      <c r="Y34" s="16"/>
      <c r="Z34" s="17"/>
      <c r="AB34" s="25" t="str">
        <f t="shared" si="1"/>
        <v/>
      </c>
      <c r="AH34" s="25" t="str">
        <f t="shared" si="2"/>
        <v/>
      </c>
      <c r="AN34" s="25" t="str">
        <f t="shared" si="3"/>
        <v/>
      </c>
    </row>
    <row r="35" spans="2:40" ht="16.149999999999999" customHeight="1" x14ac:dyDescent="0.4">
      <c r="B35" s="14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P35" s="15" t="str">
        <f t="shared" si="0"/>
        <v/>
      </c>
      <c r="Q35" s="16"/>
      <c r="R35" s="16"/>
      <c r="S35" s="16"/>
      <c r="T35" s="16"/>
      <c r="U35" s="16"/>
      <c r="V35" s="16"/>
      <c r="W35" s="16"/>
      <c r="X35" s="16"/>
      <c r="Y35" s="16"/>
      <c r="Z35" s="17"/>
      <c r="AB35" s="25" t="str">
        <f t="shared" si="1"/>
        <v/>
      </c>
      <c r="AH35" s="25" t="str">
        <f t="shared" si="2"/>
        <v/>
      </c>
      <c r="AN35" s="25" t="str">
        <f t="shared" si="3"/>
        <v/>
      </c>
    </row>
    <row r="36" spans="2:40" ht="16.149999999999999" customHeight="1" x14ac:dyDescent="0.4">
      <c r="B36" s="14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15" t="str">
        <f t="shared" si="0"/>
        <v/>
      </c>
      <c r="Q36" s="16"/>
      <c r="R36" s="16"/>
      <c r="S36" s="16"/>
      <c r="T36" s="16"/>
      <c r="U36" s="16"/>
      <c r="V36" s="16"/>
      <c r="W36" s="16"/>
      <c r="X36" s="16"/>
      <c r="Y36" s="16"/>
      <c r="Z36" s="17"/>
      <c r="AB36" s="25" t="str">
        <f t="shared" si="1"/>
        <v/>
      </c>
      <c r="AH36" s="25" t="str">
        <f t="shared" si="2"/>
        <v/>
      </c>
      <c r="AN36" s="25" t="str">
        <f t="shared" si="3"/>
        <v/>
      </c>
    </row>
    <row r="37" spans="2:40" ht="16.149999999999999" customHeight="1" x14ac:dyDescent="0.4">
      <c r="B37" s="14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15" t="str">
        <f t="shared" si="0"/>
        <v/>
      </c>
      <c r="Q37" s="16"/>
      <c r="R37" s="16"/>
      <c r="S37" s="16"/>
      <c r="T37" s="16"/>
      <c r="U37" s="16"/>
      <c r="V37" s="16"/>
      <c r="W37" s="16"/>
      <c r="X37" s="16"/>
      <c r="Y37" s="16"/>
      <c r="Z37" s="17"/>
      <c r="AB37" s="25" t="str">
        <f t="shared" si="1"/>
        <v/>
      </c>
      <c r="AH37" s="25" t="str">
        <f t="shared" si="2"/>
        <v/>
      </c>
      <c r="AN37" s="25" t="str">
        <f t="shared" si="3"/>
        <v/>
      </c>
    </row>
    <row r="38" spans="2:40" ht="16.149999999999999" customHeight="1" x14ac:dyDescent="0.4">
      <c r="B38" s="1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  <c r="P38" s="15" t="str">
        <f t="shared" si="0"/>
        <v/>
      </c>
      <c r="Q38" s="16"/>
      <c r="R38" s="16"/>
      <c r="S38" s="16"/>
      <c r="T38" s="16"/>
      <c r="U38" s="16"/>
      <c r="V38" s="16"/>
      <c r="W38" s="16"/>
      <c r="X38" s="16"/>
      <c r="Y38" s="16"/>
      <c r="Z38" s="17"/>
      <c r="AB38" s="25" t="str">
        <f t="shared" si="1"/>
        <v/>
      </c>
      <c r="AH38" s="25" t="str">
        <f t="shared" si="2"/>
        <v/>
      </c>
      <c r="AN38" s="25" t="str">
        <f t="shared" si="3"/>
        <v/>
      </c>
    </row>
    <row r="39" spans="2:40" ht="16.149999999999999" customHeight="1" x14ac:dyDescent="0.4">
      <c r="B39" s="14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15" t="str">
        <f t="shared" si="0"/>
        <v/>
      </c>
      <c r="Q39" s="16"/>
      <c r="R39" s="16"/>
      <c r="S39" s="16"/>
      <c r="T39" s="16"/>
      <c r="U39" s="16"/>
      <c r="V39" s="16"/>
      <c r="W39" s="16"/>
      <c r="X39" s="16"/>
      <c r="Y39" s="16"/>
      <c r="Z39" s="17"/>
      <c r="AB39" s="25" t="str">
        <f t="shared" si="1"/>
        <v/>
      </c>
      <c r="AH39" s="25" t="str">
        <f t="shared" si="2"/>
        <v/>
      </c>
      <c r="AN39" s="25" t="str">
        <f t="shared" si="3"/>
        <v/>
      </c>
    </row>
    <row r="40" spans="2:40" ht="16.149999999999999" customHeight="1" x14ac:dyDescent="0.4">
      <c r="B40" s="14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  <c r="P40" s="15" t="str">
        <f t="shared" si="0"/>
        <v/>
      </c>
      <c r="Q40" s="16"/>
      <c r="R40" s="16"/>
      <c r="S40" s="16"/>
      <c r="T40" s="16"/>
      <c r="U40" s="16"/>
      <c r="V40" s="16"/>
      <c r="W40" s="16"/>
      <c r="X40" s="16"/>
      <c r="Y40" s="16"/>
      <c r="Z40" s="17"/>
      <c r="AB40" s="25" t="str">
        <f t="shared" si="1"/>
        <v/>
      </c>
      <c r="AH40" s="25" t="str">
        <f t="shared" si="2"/>
        <v/>
      </c>
      <c r="AN40" s="25" t="str">
        <f t="shared" si="3"/>
        <v/>
      </c>
    </row>
    <row r="41" spans="2:40" ht="16.149999999999999" customHeight="1" x14ac:dyDescent="0.4">
      <c r="B41" s="14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15" t="str">
        <f t="shared" si="0"/>
        <v/>
      </c>
      <c r="Q41" s="16"/>
      <c r="R41" s="16"/>
      <c r="S41" s="16"/>
      <c r="T41" s="16"/>
      <c r="U41" s="16"/>
      <c r="V41" s="16"/>
      <c r="W41" s="16"/>
      <c r="X41" s="16"/>
      <c r="Y41" s="16"/>
      <c r="Z41" s="17"/>
      <c r="AB41" s="25" t="str">
        <f t="shared" si="1"/>
        <v/>
      </c>
      <c r="AH41" s="25" t="str">
        <f t="shared" si="2"/>
        <v/>
      </c>
      <c r="AN41" s="25" t="str">
        <f t="shared" si="3"/>
        <v/>
      </c>
    </row>
    <row r="42" spans="2:40" ht="16.149999999999999" customHeight="1" x14ac:dyDescent="0.4">
      <c r="B42" s="1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  <c r="P42" s="15" t="str">
        <f t="shared" si="0"/>
        <v/>
      </c>
      <c r="Q42" s="16"/>
      <c r="R42" s="16"/>
      <c r="S42" s="16"/>
      <c r="T42" s="16"/>
      <c r="U42" s="16"/>
      <c r="V42" s="16"/>
      <c r="W42" s="16"/>
      <c r="X42" s="16"/>
      <c r="Y42" s="16"/>
      <c r="Z42" s="17"/>
      <c r="AB42" s="25" t="str">
        <f t="shared" si="1"/>
        <v/>
      </c>
      <c r="AH42" s="25" t="str">
        <f t="shared" si="2"/>
        <v/>
      </c>
      <c r="AN42" s="25" t="str">
        <f t="shared" si="3"/>
        <v/>
      </c>
    </row>
    <row r="43" spans="2:40" ht="16.149999999999999" customHeight="1" x14ac:dyDescent="0.4">
      <c r="B43" s="14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  <c r="P43" s="15" t="str">
        <f t="shared" si="0"/>
        <v/>
      </c>
      <c r="Q43" s="16"/>
      <c r="R43" s="16"/>
      <c r="S43" s="16"/>
      <c r="T43" s="16"/>
      <c r="U43" s="16"/>
      <c r="V43" s="16"/>
      <c r="W43" s="16"/>
      <c r="X43" s="16"/>
      <c r="Y43" s="16"/>
      <c r="Z43" s="17"/>
      <c r="AB43" s="25" t="str">
        <f t="shared" si="1"/>
        <v/>
      </c>
      <c r="AH43" s="25" t="str">
        <f t="shared" si="2"/>
        <v/>
      </c>
      <c r="AN43" s="25" t="str">
        <f t="shared" si="3"/>
        <v/>
      </c>
    </row>
    <row r="44" spans="2:40" ht="16.149999999999999" customHeight="1" x14ac:dyDescent="0.4">
      <c r="B44" s="14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15" t="str">
        <f t="shared" si="0"/>
        <v/>
      </c>
      <c r="Q44" s="16"/>
      <c r="R44" s="16"/>
      <c r="S44" s="16"/>
      <c r="T44" s="16"/>
      <c r="U44" s="16"/>
      <c r="V44" s="16"/>
      <c r="W44" s="16"/>
      <c r="X44" s="16"/>
      <c r="Y44" s="16"/>
      <c r="Z44" s="17"/>
      <c r="AB44" s="25" t="str">
        <f t="shared" si="1"/>
        <v/>
      </c>
      <c r="AH44" s="25" t="str">
        <f t="shared" si="2"/>
        <v/>
      </c>
      <c r="AN44" s="25" t="str">
        <f t="shared" si="3"/>
        <v/>
      </c>
    </row>
    <row r="45" spans="2:40" ht="16.149999999999999" customHeight="1" x14ac:dyDescent="0.4">
      <c r="B45" s="14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4"/>
      <c r="P45" s="15" t="str">
        <f t="shared" si="0"/>
        <v/>
      </c>
      <c r="Q45" s="16"/>
      <c r="R45" s="16"/>
      <c r="S45" s="16"/>
      <c r="T45" s="16"/>
      <c r="U45" s="16"/>
      <c r="V45" s="16"/>
      <c r="W45" s="16"/>
      <c r="X45" s="16"/>
      <c r="Y45" s="16"/>
      <c r="Z45" s="17"/>
      <c r="AB45" s="25" t="str">
        <f t="shared" si="1"/>
        <v/>
      </c>
      <c r="AH45" s="25" t="str">
        <f t="shared" si="2"/>
        <v/>
      </c>
      <c r="AN45" s="25" t="str">
        <f t="shared" si="3"/>
        <v/>
      </c>
    </row>
    <row r="46" spans="2:40" ht="16.149999999999999" customHeight="1" x14ac:dyDescent="0.4">
      <c r="B46" s="1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15" t="str">
        <f t="shared" si="0"/>
        <v/>
      </c>
      <c r="Q46" s="16"/>
      <c r="R46" s="16"/>
      <c r="S46" s="16"/>
      <c r="T46" s="16"/>
      <c r="U46" s="16"/>
      <c r="V46" s="16"/>
      <c r="W46" s="16"/>
      <c r="X46" s="16"/>
      <c r="Y46" s="16"/>
      <c r="Z46" s="17"/>
      <c r="AB46" s="25" t="str">
        <f t="shared" si="1"/>
        <v/>
      </c>
      <c r="AH46" s="25" t="str">
        <f t="shared" si="2"/>
        <v/>
      </c>
      <c r="AN46" s="25" t="str">
        <f t="shared" si="3"/>
        <v/>
      </c>
    </row>
    <row r="47" spans="2:40" ht="16.149999999999999" customHeight="1" x14ac:dyDescent="0.4">
      <c r="B47" s="14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15" t="str">
        <f t="shared" si="0"/>
        <v/>
      </c>
      <c r="Q47" s="16"/>
      <c r="R47" s="16"/>
      <c r="S47" s="16"/>
      <c r="T47" s="16"/>
      <c r="U47" s="16"/>
      <c r="V47" s="16"/>
      <c r="W47" s="16"/>
      <c r="X47" s="16"/>
      <c r="Y47" s="16"/>
      <c r="Z47" s="17"/>
      <c r="AB47" s="25" t="str">
        <f t="shared" si="1"/>
        <v/>
      </c>
      <c r="AH47" s="25" t="str">
        <f t="shared" si="2"/>
        <v/>
      </c>
      <c r="AN47" s="25" t="str">
        <f t="shared" si="3"/>
        <v/>
      </c>
    </row>
    <row r="48" spans="2:40" ht="16.149999999999999" customHeight="1" x14ac:dyDescent="0.4">
      <c r="B48" s="14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15" t="str">
        <f t="shared" si="0"/>
        <v/>
      </c>
      <c r="Q48" s="16"/>
      <c r="R48" s="16"/>
      <c r="S48" s="16"/>
      <c r="T48" s="16"/>
      <c r="U48" s="16"/>
      <c r="V48" s="16"/>
      <c r="W48" s="16"/>
      <c r="X48" s="16"/>
      <c r="Y48" s="16"/>
      <c r="Z48" s="17"/>
      <c r="AB48" s="25" t="str">
        <f t="shared" si="1"/>
        <v/>
      </c>
      <c r="AH48" s="25" t="str">
        <f t="shared" si="2"/>
        <v/>
      </c>
      <c r="AN48" s="25" t="str">
        <f t="shared" si="3"/>
        <v/>
      </c>
    </row>
    <row r="49" spans="2:40" ht="16.149999999999999" customHeight="1" x14ac:dyDescent="0.4">
      <c r="B49" s="14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4"/>
      <c r="P49" s="15" t="str">
        <f t="shared" si="0"/>
        <v/>
      </c>
      <c r="Q49" s="16"/>
      <c r="R49" s="16"/>
      <c r="S49" s="16"/>
      <c r="T49" s="16"/>
      <c r="U49" s="16"/>
      <c r="V49" s="16"/>
      <c r="W49" s="16"/>
      <c r="X49" s="16"/>
      <c r="Y49" s="16"/>
      <c r="Z49" s="17"/>
      <c r="AB49" s="25" t="str">
        <f t="shared" si="1"/>
        <v/>
      </c>
      <c r="AH49" s="25" t="str">
        <f t="shared" si="2"/>
        <v/>
      </c>
      <c r="AN49" s="25" t="str">
        <f t="shared" si="3"/>
        <v/>
      </c>
    </row>
    <row r="50" spans="2:40" ht="16.149999999999999" customHeight="1" x14ac:dyDescent="0.4">
      <c r="B50" s="1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15" t="str">
        <f t="shared" si="0"/>
        <v/>
      </c>
      <c r="Q50" s="16"/>
      <c r="R50" s="16"/>
      <c r="S50" s="16"/>
      <c r="T50" s="16"/>
      <c r="U50" s="16"/>
      <c r="V50" s="16"/>
      <c r="W50" s="16"/>
      <c r="X50" s="16"/>
      <c r="Y50" s="16"/>
      <c r="Z50" s="17"/>
      <c r="AB50" s="25" t="str">
        <f t="shared" si="1"/>
        <v/>
      </c>
      <c r="AH50" s="25" t="str">
        <f t="shared" si="2"/>
        <v/>
      </c>
      <c r="AN50" s="25" t="str">
        <f t="shared" si="3"/>
        <v/>
      </c>
    </row>
    <row r="51" spans="2:40" ht="16.149999999999999" customHeight="1" x14ac:dyDescent="0.4">
      <c r="B51" s="14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15" t="str">
        <f t="shared" si="0"/>
        <v/>
      </c>
      <c r="Q51" s="16"/>
      <c r="R51" s="16"/>
      <c r="S51" s="16"/>
      <c r="T51" s="16"/>
      <c r="U51" s="16"/>
      <c r="V51" s="16"/>
      <c r="W51" s="16"/>
      <c r="X51" s="16"/>
      <c r="Y51" s="16"/>
      <c r="Z51" s="17"/>
      <c r="AB51" s="25" t="str">
        <f t="shared" si="1"/>
        <v/>
      </c>
      <c r="AH51" s="25" t="str">
        <f t="shared" si="2"/>
        <v/>
      </c>
      <c r="AN51" s="25" t="str">
        <f t="shared" si="3"/>
        <v/>
      </c>
    </row>
    <row r="52" spans="2:40" ht="16.149999999999999" customHeight="1" x14ac:dyDescent="0.4">
      <c r="B52" s="14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15" t="str">
        <f t="shared" si="0"/>
        <v/>
      </c>
      <c r="Q52" s="16"/>
      <c r="R52" s="16"/>
      <c r="S52" s="16"/>
      <c r="T52" s="16"/>
      <c r="U52" s="16"/>
      <c r="V52" s="16"/>
      <c r="W52" s="16"/>
      <c r="X52" s="16"/>
      <c r="Y52" s="16"/>
      <c r="Z52" s="17"/>
      <c r="AB52" s="25" t="str">
        <f t="shared" si="1"/>
        <v/>
      </c>
      <c r="AH52" s="25" t="str">
        <f t="shared" si="2"/>
        <v/>
      </c>
      <c r="AN52" s="25" t="str">
        <f t="shared" si="3"/>
        <v/>
      </c>
    </row>
    <row r="53" spans="2:40" ht="16.149999999999999" customHeight="1" x14ac:dyDescent="0.4">
      <c r="B53" s="14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15" t="str">
        <f t="shared" si="0"/>
        <v/>
      </c>
      <c r="Q53" s="16"/>
      <c r="R53" s="16"/>
      <c r="S53" s="16"/>
      <c r="T53" s="16"/>
      <c r="U53" s="16"/>
      <c r="V53" s="16"/>
      <c r="W53" s="16"/>
      <c r="X53" s="16"/>
      <c r="Y53" s="16"/>
      <c r="Z53" s="17"/>
      <c r="AB53" s="25" t="str">
        <f t="shared" si="1"/>
        <v/>
      </c>
      <c r="AH53" s="25" t="str">
        <f t="shared" si="2"/>
        <v/>
      </c>
      <c r="AN53" s="25" t="str">
        <f t="shared" si="3"/>
        <v/>
      </c>
    </row>
    <row r="54" spans="2:40" ht="16.149999999999999" customHeight="1" x14ac:dyDescent="0.4">
      <c r="B54" s="1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15" t="str">
        <f t="shared" si="0"/>
        <v/>
      </c>
      <c r="Q54" s="16"/>
      <c r="R54" s="16"/>
      <c r="S54" s="16"/>
      <c r="T54" s="16"/>
      <c r="U54" s="16"/>
      <c r="V54" s="16"/>
      <c r="W54" s="16"/>
      <c r="X54" s="16"/>
      <c r="Y54" s="16"/>
      <c r="Z54" s="17"/>
      <c r="AB54" s="25" t="str">
        <f t="shared" si="1"/>
        <v/>
      </c>
      <c r="AH54" s="25" t="str">
        <f t="shared" si="2"/>
        <v/>
      </c>
      <c r="AN54" s="25" t="str">
        <f t="shared" si="3"/>
        <v/>
      </c>
    </row>
    <row r="55" spans="2:40" ht="16.149999999999999" customHeight="1" x14ac:dyDescent="0.4">
      <c r="AN55" s="26" t="s">
        <v>11</v>
      </c>
    </row>
  </sheetData>
  <mergeCells count="3">
    <mergeCell ref="B2:L2"/>
    <mergeCell ref="M2:S2"/>
    <mergeCell ref="B4:O4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55"/>
  <sheetViews>
    <sheetView showGridLines="0" workbookViewId="0"/>
  </sheetViews>
  <sheetFormatPr defaultColWidth="3.75" defaultRowHeight="16.149999999999999" customHeight="1" x14ac:dyDescent="0.4"/>
  <cols>
    <col min="1" max="16384" width="3.75" style="9"/>
  </cols>
  <sheetData>
    <row r="2" spans="2:40" ht="16.149999999999999" customHeight="1" x14ac:dyDescent="0.4">
      <c r="B2" s="31" t="s">
        <v>88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32"/>
      <c r="O2" s="32"/>
      <c r="P2" s="32"/>
      <c r="Q2" s="32"/>
      <c r="R2" s="32"/>
      <c r="S2" s="32"/>
      <c r="AB2" s="9" t="s">
        <v>7</v>
      </c>
    </row>
    <row r="3" spans="2:40" ht="16.149999999999999" customHeight="1" x14ac:dyDescent="0.4">
      <c r="AB3" s="9" t="s">
        <v>8</v>
      </c>
      <c r="AH3" s="9" t="s">
        <v>9</v>
      </c>
      <c r="AN3" s="9" t="s">
        <v>10</v>
      </c>
    </row>
    <row r="4" spans="2:40" ht="16.149999999999999" customHeight="1" x14ac:dyDescent="0.4">
      <c r="B4" s="33" t="s">
        <v>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18" t="s">
        <v>87</v>
      </c>
      <c r="Q4" s="18"/>
      <c r="R4" s="18"/>
      <c r="S4" s="18"/>
      <c r="T4" s="18"/>
      <c r="U4" s="18"/>
      <c r="V4" s="18"/>
      <c r="W4" s="18"/>
      <c r="X4" s="18"/>
      <c r="Y4" s="18"/>
      <c r="Z4" s="18"/>
      <c r="AN4" s="25" t="str">
        <f>IF(B5&lt;&gt;"","select","")</f>
        <v/>
      </c>
    </row>
    <row r="5" spans="2:40" ht="16.149999999999999" customHeight="1" x14ac:dyDescent="0.4"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15" t="str">
        <f>IF(B5&lt;&gt;"",LEFT(B5, FIND(".",B5)-10),"")</f>
        <v/>
      </c>
      <c r="Q5" s="16"/>
      <c r="R5" s="16"/>
      <c r="S5" s="16"/>
      <c r="T5" s="16"/>
      <c r="U5" s="16"/>
      <c r="V5" s="16"/>
      <c r="W5" s="16"/>
      <c r="X5" s="16"/>
      <c r="Y5" s="16"/>
      <c r="Z5" s="17"/>
      <c r="AB5" s="25" t="str">
        <f>IF(B5&lt;&gt;"","truncate table milscm4."&amp;P5&amp;"_act;","")</f>
        <v/>
      </c>
      <c r="AH5" s="25" t="str">
        <f>IF(B5&lt;&gt;"","copy milscm4."&amp;P5&amp;"_act from '"&amp;$M$2&amp;B5&amp;"' (encoding 'UTF8');","")</f>
        <v/>
      </c>
      <c r="AN5" s="25" t="str">
        <f>IF(B5&lt;&gt;"","(select count(*) as act_"&amp;P5&amp;" from milscm4."&amp;P5&amp;"_act)","")</f>
        <v/>
      </c>
    </row>
    <row r="6" spans="2:40" ht="16.149999999999999" customHeight="1" x14ac:dyDescent="0.4">
      <c r="B6" s="1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15" t="str">
        <f t="shared" ref="P6:P54" si="0">IF(B6&lt;&gt;"",LEFT(B6, FIND(".",B6)-10),"")</f>
        <v/>
      </c>
      <c r="Q6" s="16"/>
      <c r="R6" s="16"/>
      <c r="S6" s="16"/>
      <c r="T6" s="16"/>
      <c r="U6" s="16"/>
      <c r="V6" s="16"/>
      <c r="W6" s="16"/>
      <c r="X6" s="16"/>
      <c r="Y6" s="16"/>
      <c r="Z6" s="17"/>
      <c r="AB6" s="25" t="str">
        <f t="shared" ref="AB6:AB54" si="1">IF(B6&lt;&gt;"","truncate table milscm4."&amp;P6&amp;"_act;","")</f>
        <v/>
      </c>
      <c r="AH6" s="25" t="str">
        <f t="shared" ref="AH6:AH54" si="2">IF(B6&lt;&gt;"","copy milscm4."&amp;P6&amp;"_act from '"&amp;$M$2&amp;B6&amp;"' (encoding 'UTF8');","")</f>
        <v/>
      </c>
      <c r="AN6" s="25" t="str">
        <f>IF(B6&lt;&gt;"",", (select count(*) as act_"&amp;P6&amp;" from milscm4."&amp;P6&amp;"_act)","")</f>
        <v/>
      </c>
    </row>
    <row r="7" spans="2:40" ht="16.149999999999999" customHeight="1" x14ac:dyDescent="0.4">
      <c r="B7" s="1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15" t="str">
        <f t="shared" si="0"/>
        <v/>
      </c>
      <c r="Q7" s="16"/>
      <c r="R7" s="16"/>
      <c r="S7" s="16"/>
      <c r="T7" s="16"/>
      <c r="U7" s="16"/>
      <c r="V7" s="16"/>
      <c r="W7" s="16"/>
      <c r="X7" s="16"/>
      <c r="Y7" s="16"/>
      <c r="Z7" s="17"/>
      <c r="AB7" s="25" t="str">
        <f t="shared" si="1"/>
        <v/>
      </c>
      <c r="AH7" s="25" t="str">
        <f t="shared" si="2"/>
        <v/>
      </c>
      <c r="AN7" s="25" t="str">
        <f t="shared" ref="AN7:AN54" si="3">IF(B7&lt;&gt;"",", (select count(*) as act_"&amp;P7&amp;" from milscm4."&amp;P7&amp;"_act)","")</f>
        <v/>
      </c>
    </row>
    <row r="8" spans="2:40" ht="16.149999999999999" customHeight="1" x14ac:dyDescent="0.4">
      <c r="B8" s="1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15" t="str">
        <f t="shared" si="0"/>
        <v/>
      </c>
      <c r="Q8" s="16"/>
      <c r="R8" s="16"/>
      <c r="S8" s="16"/>
      <c r="T8" s="16"/>
      <c r="U8" s="16"/>
      <c r="V8" s="16"/>
      <c r="W8" s="16"/>
      <c r="X8" s="16"/>
      <c r="Y8" s="16"/>
      <c r="Z8" s="17"/>
      <c r="AB8" s="25" t="str">
        <f t="shared" si="1"/>
        <v/>
      </c>
      <c r="AH8" s="25" t="str">
        <f t="shared" si="2"/>
        <v/>
      </c>
      <c r="AN8" s="25" t="str">
        <f t="shared" si="3"/>
        <v/>
      </c>
    </row>
    <row r="9" spans="2:40" ht="16.149999999999999" customHeight="1" x14ac:dyDescent="0.4">
      <c r="B9" s="1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  <c r="P9" s="15" t="str">
        <f t="shared" si="0"/>
        <v/>
      </c>
      <c r="Q9" s="16"/>
      <c r="R9" s="16"/>
      <c r="S9" s="16"/>
      <c r="T9" s="16"/>
      <c r="U9" s="16"/>
      <c r="V9" s="16"/>
      <c r="W9" s="16"/>
      <c r="X9" s="16"/>
      <c r="Y9" s="16"/>
      <c r="Z9" s="17"/>
      <c r="AB9" s="25" t="str">
        <f t="shared" si="1"/>
        <v/>
      </c>
      <c r="AH9" s="25" t="str">
        <f t="shared" si="2"/>
        <v/>
      </c>
      <c r="AN9" s="25" t="str">
        <f t="shared" si="3"/>
        <v/>
      </c>
    </row>
    <row r="10" spans="2:40" ht="16.149999999999999" customHeight="1" x14ac:dyDescent="0.4">
      <c r="B10" s="1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15" t="str">
        <f t="shared" si="0"/>
        <v/>
      </c>
      <c r="Q10" s="16"/>
      <c r="R10" s="16"/>
      <c r="S10" s="16"/>
      <c r="T10" s="16"/>
      <c r="U10" s="16"/>
      <c r="V10" s="16"/>
      <c r="W10" s="16"/>
      <c r="X10" s="16"/>
      <c r="Y10" s="16"/>
      <c r="Z10" s="17"/>
      <c r="AB10" s="25" t="str">
        <f t="shared" si="1"/>
        <v/>
      </c>
      <c r="AH10" s="25" t="str">
        <f t="shared" si="2"/>
        <v/>
      </c>
      <c r="AN10" s="25" t="str">
        <f t="shared" si="3"/>
        <v/>
      </c>
    </row>
    <row r="11" spans="2:40" ht="16.149999999999999" customHeight="1" x14ac:dyDescent="0.4">
      <c r="B11" s="14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  <c r="P11" s="15" t="str">
        <f t="shared" si="0"/>
        <v/>
      </c>
      <c r="Q11" s="16"/>
      <c r="R11" s="16"/>
      <c r="S11" s="16"/>
      <c r="T11" s="16"/>
      <c r="U11" s="16"/>
      <c r="V11" s="16"/>
      <c r="W11" s="16"/>
      <c r="X11" s="16"/>
      <c r="Y11" s="16"/>
      <c r="Z11" s="17"/>
      <c r="AB11" s="25" t="str">
        <f t="shared" si="1"/>
        <v/>
      </c>
      <c r="AH11" s="25" t="str">
        <f t="shared" si="2"/>
        <v/>
      </c>
      <c r="AN11" s="25" t="str">
        <f t="shared" si="3"/>
        <v/>
      </c>
    </row>
    <row r="12" spans="2:40" ht="16.149999999999999" customHeight="1" x14ac:dyDescent="0.4">
      <c r="B12" s="1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15" t="str">
        <f t="shared" si="0"/>
        <v/>
      </c>
      <c r="Q12" s="16"/>
      <c r="R12" s="16"/>
      <c r="S12" s="16"/>
      <c r="T12" s="16"/>
      <c r="U12" s="16"/>
      <c r="V12" s="16"/>
      <c r="W12" s="16"/>
      <c r="X12" s="16"/>
      <c r="Y12" s="16"/>
      <c r="Z12" s="17"/>
      <c r="AB12" s="25" t="str">
        <f t="shared" si="1"/>
        <v/>
      </c>
      <c r="AH12" s="25" t="str">
        <f t="shared" si="2"/>
        <v/>
      </c>
      <c r="AN12" s="25" t="str">
        <f t="shared" si="3"/>
        <v/>
      </c>
    </row>
    <row r="13" spans="2:40" ht="16.149999999999999" customHeight="1" x14ac:dyDescent="0.4">
      <c r="B13" s="14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15" t="str">
        <f t="shared" si="0"/>
        <v/>
      </c>
      <c r="Q13" s="16"/>
      <c r="R13" s="16"/>
      <c r="S13" s="16"/>
      <c r="T13" s="16"/>
      <c r="U13" s="16"/>
      <c r="V13" s="16"/>
      <c r="W13" s="16"/>
      <c r="X13" s="16"/>
      <c r="Y13" s="16"/>
      <c r="Z13" s="17"/>
      <c r="AB13" s="25" t="str">
        <f t="shared" si="1"/>
        <v/>
      </c>
      <c r="AH13" s="25" t="str">
        <f t="shared" si="2"/>
        <v/>
      </c>
      <c r="AN13" s="25" t="str">
        <f t="shared" si="3"/>
        <v/>
      </c>
    </row>
    <row r="14" spans="2:40" ht="16.149999999999999" customHeight="1" x14ac:dyDescent="0.4">
      <c r="B14" s="14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15" t="str">
        <f t="shared" si="0"/>
        <v/>
      </c>
      <c r="Q14" s="16"/>
      <c r="R14" s="16"/>
      <c r="S14" s="16"/>
      <c r="T14" s="16"/>
      <c r="U14" s="16"/>
      <c r="V14" s="16"/>
      <c r="W14" s="16"/>
      <c r="X14" s="16"/>
      <c r="Y14" s="16"/>
      <c r="Z14" s="17"/>
      <c r="AB14" s="25" t="str">
        <f t="shared" si="1"/>
        <v/>
      </c>
      <c r="AH14" s="25" t="str">
        <f t="shared" si="2"/>
        <v/>
      </c>
      <c r="AN14" s="25" t="str">
        <f t="shared" si="3"/>
        <v/>
      </c>
    </row>
    <row r="15" spans="2:40" ht="16.149999999999999" customHeight="1" x14ac:dyDescent="0.4">
      <c r="B15" s="1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15" t="str">
        <f t="shared" si="0"/>
        <v/>
      </c>
      <c r="Q15" s="16"/>
      <c r="R15" s="16"/>
      <c r="S15" s="16"/>
      <c r="T15" s="16"/>
      <c r="U15" s="16"/>
      <c r="V15" s="16"/>
      <c r="W15" s="16"/>
      <c r="X15" s="16"/>
      <c r="Y15" s="16"/>
      <c r="Z15" s="17"/>
      <c r="AB15" s="25" t="str">
        <f t="shared" si="1"/>
        <v/>
      </c>
      <c r="AH15" s="25" t="str">
        <f t="shared" si="2"/>
        <v/>
      </c>
      <c r="AN15" s="25" t="str">
        <f t="shared" si="3"/>
        <v/>
      </c>
    </row>
    <row r="16" spans="2:40" ht="16.149999999999999" customHeight="1" x14ac:dyDescent="0.4">
      <c r="B16" s="1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15" t="str">
        <f t="shared" si="0"/>
        <v/>
      </c>
      <c r="Q16" s="16"/>
      <c r="R16" s="16"/>
      <c r="S16" s="16"/>
      <c r="T16" s="16"/>
      <c r="U16" s="16"/>
      <c r="V16" s="16"/>
      <c r="W16" s="16"/>
      <c r="X16" s="16"/>
      <c r="Y16" s="16"/>
      <c r="Z16" s="17"/>
      <c r="AB16" s="25" t="str">
        <f t="shared" si="1"/>
        <v/>
      </c>
      <c r="AH16" s="25" t="str">
        <f t="shared" si="2"/>
        <v/>
      </c>
      <c r="AN16" s="25" t="str">
        <f t="shared" si="3"/>
        <v/>
      </c>
    </row>
    <row r="17" spans="2:40" ht="16.149999999999999" customHeight="1" x14ac:dyDescent="0.4">
      <c r="B17" s="1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15" t="str">
        <f t="shared" si="0"/>
        <v/>
      </c>
      <c r="Q17" s="16"/>
      <c r="R17" s="16"/>
      <c r="S17" s="16"/>
      <c r="T17" s="16"/>
      <c r="U17" s="16"/>
      <c r="V17" s="16"/>
      <c r="W17" s="16"/>
      <c r="X17" s="16"/>
      <c r="Y17" s="16"/>
      <c r="Z17" s="17"/>
      <c r="AB17" s="25" t="str">
        <f t="shared" si="1"/>
        <v/>
      </c>
      <c r="AH17" s="25" t="str">
        <f t="shared" si="2"/>
        <v/>
      </c>
      <c r="AN17" s="25" t="str">
        <f t="shared" si="3"/>
        <v/>
      </c>
    </row>
    <row r="18" spans="2:40" ht="16.149999999999999" customHeight="1" x14ac:dyDescent="0.4">
      <c r="B18" s="1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15" t="str">
        <f t="shared" si="0"/>
        <v/>
      </c>
      <c r="Q18" s="16"/>
      <c r="R18" s="16"/>
      <c r="S18" s="16"/>
      <c r="T18" s="16"/>
      <c r="U18" s="16"/>
      <c r="V18" s="16"/>
      <c r="W18" s="16"/>
      <c r="X18" s="16"/>
      <c r="Y18" s="16"/>
      <c r="Z18" s="17"/>
      <c r="AB18" s="25" t="str">
        <f t="shared" si="1"/>
        <v/>
      </c>
      <c r="AH18" s="25" t="str">
        <f t="shared" si="2"/>
        <v/>
      </c>
      <c r="AN18" s="25" t="str">
        <f t="shared" si="3"/>
        <v/>
      </c>
    </row>
    <row r="19" spans="2:40" ht="16.149999999999999" customHeight="1" x14ac:dyDescent="0.4">
      <c r="B19" s="14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  <c r="P19" s="15" t="str">
        <f t="shared" si="0"/>
        <v/>
      </c>
      <c r="Q19" s="16"/>
      <c r="R19" s="16"/>
      <c r="S19" s="16"/>
      <c r="T19" s="16"/>
      <c r="U19" s="16"/>
      <c r="V19" s="16"/>
      <c r="W19" s="16"/>
      <c r="X19" s="16"/>
      <c r="Y19" s="16"/>
      <c r="Z19" s="17"/>
      <c r="AB19" s="25" t="str">
        <f t="shared" si="1"/>
        <v/>
      </c>
      <c r="AH19" s="25" t="str">
        <f t="shared" si="2"/>
        <v/>
      </c>
      <c r="AN19" s="25" t="str">
        <f t="shared" si="3"/>
        <v/>
      </c>
    </row>
    <row r="20" spans="2:40" ht="16.149999999999999" customHeight="1" x14ac:dyDescent="0.4">
      <c r="B20" s="1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15" t="str">
        <f t="shared" si="0"/>
        <v/>
      </c>
      <c r="Q20" s="16"/>
      <c r="R20" s="16"/>
      <c r="S20" s="16"/>
      <c r="T20" s="16"/>
      <c r="U20" s="16"/>
      <c r="V20" s="16"/>
      <c r="W20" s="16"/>
      <c r="X20" s="16"/>
      <c r="Y20" s="16"/>
      <c r="Z20" s="17"/>
      <c r="AB20" s="25" t="str">
        <f t="shared" si="1"/>
        <v/>
      </c>
      <c r="AH20" s="25" t="str">
        <f t="shared" si="2"/>
        <v/>
      </c>
      <c r="AN20" s="25" t="str">
        <f t="shared" si="3"/>
        <v/>
      </c>
    </row>
    <row r="21" spans="2:40" ht="16.149999999999999" customHeight="1" x14ac:dyDescent="0.4">
      <c r="B21" s="1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  <c r="P21" s="15" t="str">
        <f t="shared" si="0"/>
        <v/>
      </c>
      <c r="Q21" s="16"/>
      <c r="R21" s="16"/>
      <c r="S21" s="16"/>
      <c r="T21" s="16"/>
      <c r="U21" s="16"/>
      <c r="V21" s="16"/>
      <c r="W21" s="16"/>
      <c r="X21" s="16"/>
      <c r="Y21" s="16"/>
      <c r="Z21" s="17"/>
      <c r="AB21" s="25" t="str">
        <f t="shared" si="1"/>
        <v/>
      </c>
      <c r="AH21" s="25" t="str">
        <f t="shared" si="2"/>
        <v/>
      </c>
      <c r="AN21" s="25" t="str">
        <f t="shared" si="3"/>
        <v/>
      </c>
    </row>
    <row r="22" spans="2:40" ht="16.149999999999999" customHeight="1" x14ac:dyDescent="0.4">
      <c r="B22" s="1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  <c r="P22" s="15" t="str">
        <f t="shared" si="0"/>
        <v/>
      </c>
      <c r="Q22" s="16"/>
      <c r="R22" s="16"/>
      <c r="S22" s="16"/>
      <c r="T22" s="16"/>
      <c r="U22" s="16"/>
      <c r="V22" s="16"/>
      <c r="W22" s="16"/>
      <c r="X22" s="16"/>
      <c r="Y22" s="16"/>
      <c r="Z22" s="17"/>
      <c r="AB22" s="25" t="str">
        <f t="shared" si="1"/>
        <v/>
      </c>
      <c r="AH22" s="25" t="str">
        <f t="shared" si="2"/>
        <v/>
      </c>
      <c r="AN22" s="25" t="str">
        <f t="shared" si="3"/>
        <v/>
      </c>
    </row>
    <row r="23" spans="2:40" ht="16.149999999999999" customHeight="1" x14ac:dyDescent="0.4">
      <c r="B23" s="1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  <c r="P23" s="15" t="str">
        <f t="shared" si="0"/>
        <v/>
      </c>
      <c r="Q23" s="16"/>
      <c r="R23" s="16"/>
      <c r="S23" s="16"/>
      <c r="T23" s="16"/>
      <c r="U23" s="16"/>
      <c r="V23" s="16"/>
      <c r="W23" s="16"/>
      <c r="X23" s="16"/>
      <c r="Y23" s="16"/>
      <c r="Z23" s="17"/>
      <c r="AB23" s="25" t="str">
        <f t="shared" si="1"/>
        <v/>
      </c>
      <c r="AH23" s="25" t="str">
        <f t="shared" si="2"/>
        <v/>
      </c>
      <c r="AN23" s="25" t="str">
        <f t="shared" si="3"/>
        <v/>
      </c>
    </row>
    <row r="24" spans="2:40" ht="16.149999999999999" customHeight="1" x14ac:dyDescent="0.4">
      <c r="B24" s="14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15" t="str">
        <f t="shared" si="0"/>
        <v/>
      </c>
      <c r="Q24" s="16"/>
      <c r="R24" s="16"/>
      <c r="S24" s="16"/>
      <c r="T24" s="16"/>
      <c r="U24" s="16"/>
      <c r="V24" s="16"/>
      <c r="W24" s="16"/>
      <c r="X24" s="16"/>
      <c r="Y24" s="16"/>
      <c r="Z24" s="17"/>
      <c r="AB24" s="25" t="str">
        <f t="shared" si="1"/>
        <v/>
      </c>
      <c r="AH24" s="25" t="str">
        <f t="shared" si="2"/>
        <v/>
      </c>
      <c r="AN24" s="25" t="str">
        <f t="shared" si="3"/>
        <v/>
      </c>
    </row>
    <row r="25" spans="2:40" ht="16.149999999999999" customHeight="1" x14ac:dyDescent="0.4">
      <c r="B25" s="14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15" t="str">
        <f t="shared" si="0"/>
        <v/>
      </c>
      <c r="Q25" s="16"/>
      <c r="R25" s="16"/>
      <c r="S25" s="16"/>
      <c r="T25" s="16"/>
      <c r="U25" s="16"/>
      <c r="V25" s="16"/>
      <c r="W25" s="16"/>
      <c r="X25" s="16"/>
      <c r="Y25" s="16"/>
      <c r="Z25" s="17"/>
      <c r="AB25" s="25" t="str">
        <f t="shared" si="1"/>
        <v/>
      </c>
      <c r="AH25" s="25" t="str">
        <f t="shared" si="2"/>
        <v/>
      </c>
      <c r="AN25" s="25" t="str">
        <f t="shared" si="3"/>
        <v/>
      </c>
    </row>
    <row r="26" spans="2:40" ht="16.149999999999999" customHeight="1" x14ac:dyDescent="0.4">
      <c r="B26" s="1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15" t="str">
        <f t="shared" si="0"/>
        <v/>
      </c>
      <c r="Q26" s="16"/>
      <c r="R26" s="16"/>
      <c r="S26" s="16"/>
      <c r="T26" s="16"/>
      <c r="U26" s="16"/>
      <c r="V26" s="16"/>
      <c r="W26" s="16"/>
      <c r="X26" s="16"/>
      <c r="Y26" s="16"/>
      <c r="Z26" s="17"/>
      <c r="AB26" s="25" t="str">
        <f t="shared" si="1"/>
        <v/>
      </c>
      <c r="AH26" s="25" t="str">
        <f t="shared" si="2"/>
        <v/>
      </c>
      <c r="AN26" s="25" t="str">
        <f t="shared" si="3"/>
        <v/>
      </c>
    </row>
    <row r="27" spans="2:40" ht="16.149999999999999" customHeight="1" x14ac:dyDescent="0.4">
      <c r="B27" s="1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15" t="str">
        <f t="shared" si="0"/>
        <v/>
      </c>
      <c r="Q27" s="16"/>
      <c r="R27" s="16"/>
      <c r="S27" s="16"/>
      <c r="T27" s="16"/>
      <c r="U27" s="16"/>
      <c r="V27" s="16"/>
      <c r="W27" s="16"/>
      <c r="X27" s="16"/>
      <c r="Y27" s="16"/>
      <c r="Z27" s="17"/>
      <c r="AB27" s="25" t="str">
        <f t="shared" si="1"/>
        <v/>
      </c>
      <c r="AH27" s="25" t="str">
        <f t="shared" si="2"/>
        <v/>
      </c>
      <c r="AN27" s="25" t="str">
        <f t="shared" si="3"/>
        <v/>
      </c>
    </row>
    <row r="28" spans="2:40" ht="16.149999999999999" customHeight="1" x14ac:dyDescent="0.4">
      <c r="B28" s="1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15" t="str">
        <f t="shared" si="0"/>
        <v/>
      </c>
      <c r="Q28" s="16"/>
      <c r="R28" s="16"/>
      <c r="S28" s="16"/>
      <c r="T28" s="16"/>
      <c r="U28" s="16"/>
      <c r="V28" s="16"/>
      <c r="W28" s="16"/>
      <c r="X28" s="16"/>
      <c r="Y28" s="16"/>
      <c r="Z28" s="17"/>
      <c r="AB28" s="25" t="str">
        <f t="shared" si="1"/>
        <v/>
      </c>
      <c r="AH28" s="25" t="str">
        <f t="shared" si="2"/>
        <v/>
      </c>
      <c r="AN28" s="25" t="str">
        <f t="shared" si="3"/>
        <v/>
      </c>
    </row>
    <row r="29" spans="2:40" ht="16.149999999999999" customHeight="1" x14ac:dyDescent="0.4">
      <c r="B29" s="1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15" t="str">
        <f t="shared" si="0"/>
        <v/>
      </c>
      <c r="Q29" s="16"/>
      <c r="R29" s="16"/>
      <c r="S29" s="16"/>
      <c r="T29" s="16"/>
      <c r="U29" s="16"/>
      <c r="V29" s="16"/>
      <c r="W29" s="16"/>
      <c r="X29" s="16"/>
      <c r="Y29" s="16"/>
      <c r="Z29" s="17"/>
      <c r="AB29" s="25" t="str">
        <f t="shared" si="1"/>
        <v/>
      </c>
      <c r="AH29" s="25" t="str">
        <f t="shared" si="2"/>
        <v/>
      </c>
      <c r="AN29" s="25" t="str">
        <f t="shared" si="3"/>
        <v/>
      </c>
    </row>
    <row r="30" spans="2:40" ht="16.149999999999999" customHeight="1" x14ac:dyDescent="0.4">
      <c r="B30" s="14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15" t="str">
        <f t="shared" si="0"/>
        <v/>
      </c>
      <c r="Q30" s="16"/>
      <c r="R30" s="16"/>
      <c r="S30" s="16"/>
      <c r="T30" s="16"/>
      <c r="U30" s="16"/>
      <c r="V30" s="16"/>
      <c r="W30" s="16"/>
      <c r="X30" s="16"/>
      <c r="Y30" s="16"/>
      <c r="Z30" s="17"/>
      <c r="AB30" s="25" t="str">
        <f t="shared" si="1"/>
        <v/>
      </c>
      <c r="AH30" s="25" t="str">
        <f t="shared" si="2"/>
        <v/>
      </c>
      <c r="AN30" s="25" t="str">
        <f t="shared" si="3"/>
        <v/>
      </c>
    </row>
    <row r="31" spans="2:40" ht="16.149999999999999" customHeight="1" x14ac:dyDescent="0.4">
      <c r="B31" s="14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15" t="str">
        <f t="shared" si="0"/>
        <v/>
      </c>
      <c r="Q31" s="16"/>
      <c r="R31" s="16"/>
      <c r="S31" s="16"/>
      <c r="T31" s="16"/>
      <c r="U31" s="16"/>
      <c r="V31" s="16"/>
      <c r="W31" s="16"/>
      <c r="X31" s="16"/>
      <c r="Y31" s="16"/>
      <c r="Z31" s="17"/>
      <c r="AB31" s="25" t="str">
        <f t="shared" si="1"/>
        <v/>
      </c>
      <c r="AH31" s="25" t="str">
        <f t="shared" si="2"/>
        <v/>
      </c>
      <c r="AN31" s="25" t="str">
        <f t="shared" si="3"/>
        <v/>
      </c>
    </row>
    <row r="32" spans="2:40" ht="16.149999999999999" customHeight="1" x14ac:dyDescent="0.4">
      <c r="B32" s="14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15" t="str">
        <f t="shared" si="0"/>
        <v/>
      </c>
      <c r="Q32" s="16"/>
      <c r="R32" s="16"/>
      <c r="S32" s="16"/>
      <c r="T32" s="16"/>
      <c r="U32" s="16"/>
      <c r="V32" s="16"/>
      <c r="W32" s="16"/>
      <c r="X32" s="16"/>
      <c r="Y32" s="16"/>
      <c r="Z32" s="17"/>
      <c r="AB32" s="25" t="str">
        <f t="shared" si="1"/>
        <v/>
      </c>
      <c r="AH32" s="25" t="str">
        <f t="shared" si="2"/>
        <v/>
      </c>
      <c r="AN32" s="25" t="str">
        <f t="shared" si="3"/>
        <v/>
      </c>
    </row>
    <row r="33" spans="2:40" ht="16.149999999999999" customHeight="1" x14ac:dyDescent="0.4">
      <c r="B33" s="14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15" t="str">
        <f t="shared" si="0"/>
        <v/>
      </c>
      <c r="Q33" s="16"/>
      <c r="R33" s="16"/>
      <c r="S33" s="16"/>
      <c r="T33" s="16"/>
      <c r="U33" s="16"/>
      <c r="V33" s="16"/>
      <c r="W33" s="16"/>
      <c r="X33" s="16"/>
      <c r="Y33" s="16"/>
      <c r="Z33" s="17"/>
      <c r="AB33" s="25" t="str">
        <f t="shared" si="1"/>
        <v/>
      </c>
      <c r="AH33" s="25" t="str">
        <f t="shared" si="2"/>
        <v/>
      </c>
      <c r="AN33" s="25" t="str">
        <f t="shared" si="3"/>
        <v/>
      </c>
    </row>
    <row r="34" spans="2:40" ht="16.149999999999999" customHeight="1" x14ac:dyDescent="0.4">
      <c r="B34" s="14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15" t="str">
        <f t="shared" si="0"/>
        <v/>
      </c>
      <c r="Q34" s="16"/>
      <c r="R34" s="16"/>
      <c r="S34" s="16"/>
      <c r="T34" s="16"/>
      <c r="U34" s="16"/>
      <c r="V34" s="16"/>
      <c r="W34" s="16"/>
      <c r="X34" s="16"/>
      <c r="Y34" s="16"/>
      <c r="Z34" s="17"/>
      <c r="AB34" s="25" t="str">
        <f t="shared" si="1"/>
        <v/>
      </c>
      <c r="AH34" s="25" t="str">
        <f t="shared" si="2"/>
        <v/>
      </c>
      <c r="AN34" s="25" t="str">
        <f t="shared" si="3"/>
        <v/>
      </c>
    </row>
    <row r="35" spans="2:40" ht="16.149999999999999" customHeight="1" x14ac:dyDescent="0.4">
      <c r="B35" s="14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P35" s="15" t="str">
        <f t="shared" si="0"/>
        <v/>
      </c>
      <c r="Q35" s="16"/>
      <c r="R35" s="16"/>
      <c r="S35" s="16"/>
      <c r="T35" s="16"/>
      <c r="U35" s="16"/>
      <c r="V35" s="16"/>
      <c r="W35" s="16"/>
      <c r="X35" s="16"/>
      <c r="Y35" s="16"/>
      <c r="Z35" s="17"/>
      <c r="AB35" s="25" t="str">
        <f t="shared" si="1"/>
        <v/>
      </c>
      <c r="AH35" s="25" t="str">
        <f t="shared" si="2"/>
        <v/>
      </c>
      <c r="AN35" s="25" t="str">
        <f t="shared" si="3"/>
        <v/>
      </c>
    </row>
    <row r="36" spans="2:40" ht="16.149999999999999" customHeight="1" x14ac:dyDescent="0.4">
      <c r="B36" s="14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15" t="str">
        <f t="shared" si="0"/>
        <v/>
      </c>
      <c r="Q36" s="16"/>
      <c r="R36" s="16"/>
      <c r="S36" s="16"/>
      <c r="T36" s="16"/>
      <c r="U36" s="16"/>
      <c r="V36" s="16"/>
      <c r="W36" s="16"/>
      <c r="X36" s="16"/>
      <c r="Y36" s="16"/>
      <c r="Z36" s="17"/>
      <c r="AB36" s="25" t="str">
        <f t="shared" si="1"/>
        <v/>
      </c>
      <c r="AH36" s="25" t="str">
        <f t="shared" si="2"/>
        <v/>
      </c>
      <c r="AN36" s="25" t="str">
        <f t="shared" si="3"/>
        <v/>
      </c>
    </row>
    <row r="37" spans="2:40" ht="16.149999999999999" customHeight="1" x14ac:dyDescent="0.4">
      <c r="B37" s="14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15" t="str">
        <f t="shared" si="0"/>
        <v/>
      </c>
      <c r="Q37" s="16"/>
      <c r="R37" s="16"/>
      <c r="S37" s="16"/>
      <c r="T37" s="16"/>
      <c r="U37" s="16"/>
      <c r="V37" s="16"/>
      <c r="W37" s="16"/>
      <c r="X37" s="16"/>
      <c r="Y37" s="16"/>
      <c r="Z37" s="17"/>
      <c r="AB37" s="25" t="str">
        <f t="shared" si="1"/>
        <v/>
      </c>
      <c r="AH37" s="25" t="str">
        <f t="shared" si="2"/>
        <v/>
      </c>
      <c r="AN37" s="25" t="str">
        <f t="shared" si="3"/>
        <v/>
      </c>
    </row>
    <row r="38" spans="2:40" ht="16.149999999999999" customHeight="1" x14ac:dyDescent="0.4">
      <c r="B38" s="1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  <c r="P38" s="15" t="str">
        <f t="shared" si="0"/>
        <v/>
      </c>
      <c r="Q38" s="16"/>
      <c r="R38" s="16"/>
      <c r="S38" s="16"/>
      <c r="T38" s="16"/>
      <c r="U38" s="16"/>
      <c r="V38" s="16"/>
      <c r="W38" s="16"/>
      <c r="X38" s="16"/>
      <c r="Y38" s="16"/>
      <c r="Z38" s="17"/>
      <c r="AB38" s="25" t="str">
        <f t="shared" si="1"/>
        <v/>
      </c>
      <c r="AH38" s="25" t="str">
        <f t="shared" si="2"/>
        <v/>
      </c>
      <c r="AN38" s="25" t="str">
        <f t="shared" si="3"/>
        <v/>
      </c>
    </row>
    <row r="39" spans="2:40" ht="16.149999999999999" customHeight="1" x14ac:dyDescent="0.4">
      <c r="B39" s="14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15" t="str">
        <f t="shared" si="0"/>
        <v/>
      </c>
      <c r="Q39" s="16"/>
      <c r="R39" s="16"/>
      <c r="S39" s="16"/>
      <c r="T39" s="16"/>
      <c r="U39" s="16"/>
      <c r="V39" s="16"/>
      <c r="W39" s="16"/>
      <c r="X39" s="16"/>
      <c r="Y39" s="16"/>
      <c r="Z39" s="17"/>
      <c r="AB39" s="25" t="str">
        <f t="shared" si="1"/>
        <v/>
      </c>
      <c r="AH39" s="25" t="str">
        <f t="shared" si="2"/>
        <v/>
      </c>
      <c r="AN39" s="25" t="str">
        <f t="shared" si="3"/>
        <v/>
      </c>
    </row>
    <row r="40" spans="2:40" ht="16.149999999999999" customHeight="1" x14ac:dyDescent="0.4">
      <c r="B40" s="14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  <c r="P40" s="15" t="str">
        <f t="shared" si="0"/>
        <v/>
      </c>
      <c r="Q40" s="16"/>
      <c r="R40" s="16"/>
      <c r="S40" s="16"/>
      <c r="T40" s="16"/>
      <c r="U40" s="16"/>
      <c r="V40" s="16"/>
      <c r="W40" s="16"/>
      <c r="X40" s="16"/>
      <c r="Y40" s="16"/>
      <c r="Z40" s="17"/>
      <c r="AB40" s="25" t="str">
        <f t="shared" si="1"/>
        <v/>
      </c>
      <c r="AH40" s="25" t="str">
        <f t="shared" si="2"/>
        <v/>
      </c>
      <c r="AN40" s="25" t="str">
        <f t="shared" si="3"/>
        <v/>
      </c>
    </row>
    <row r="41" spans="2:40" ht="16.149999999999999" customHeight="1" x14ac:dyDescent="0.4">
      <c r="B41" s="14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15" t="str">
        <f t="shared" si="0"/>
        <v/>
      </c>
      <c r="Q41" s="16"/>
      <c r="R41" s="16"/>
      <c r="S41" s="16"/>
      <c r="T41" s="16"/>
      <c r="U41" s="16"/>
      <c r="V41" s="16"/>
      <c r="W41" s="16"/>
      <c r="X41" s="16"/>
      <c r="Y41" s="16"/>
      <c r="Z41" s="17"/>
      <c r="AB41" s="25" t="str">
        <f t="shared" si="1"/>
        <v/>
      </c>
      <c r="AH41" s="25" t="str">
        <f t="shared" si="2"/>
        <v/>
      </c>
      <c r="AN41" s="25" t="str">
        <f t="shared" si="3"/>
        <v/>
      </c>
    </row>
    <row r="42" spans="2:40" ht="16.149999999999999" customHeight="1" x14ac:dyDescent="0.4">
      <c r="B42" s="1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  <c r="P42" s="15" t="str">
        <f t="shared" si="0"/>
        <v/>
      </c>
      <c r="Q42" s="16"/>
      <c r="R42" s="16"/>
      <c r="S42" s="16"/>
      <c r="T42" s="16"/>
      <c r="U42" s="16"/>
      <c r="V42" s="16"/>
      <c r="W42" s="16"/>
      <c r="X42" s="16"/>
      <c r="Y42" s="16"/>
      <c r="Z42" s="17"/>
      <c r="AB42" s="25" t="str">
        <f t="shared" si="1"/>
        <v/>
      </c>
      <c r="AH42" s="25" t="str">
        <f t="shared" si="2"/>
        <v/>
      </c>
      <c r="AN42" s="25" t="str">
        <f t="shared" si="3"/>
        <v/>
      </c>
    </row>
    <row r="43" spans="2:40" ht="16.149999999999999" customHeight="1" x14ac:dyDescent="0.4">
      <c r="B43" s="14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  <c r="P43" s="15" t="str">
        <f t="shared" si="0"/>
        <v/>
      </c>
      <c r="Q43" s="16"/>
      <c r="R43" s="16"/>
      <c r="S43" s="16"/>
      <c r="T43" s="16"/>
      <c r="U43" s="16"/>
      <c r="V43" s="16"/>
      <c r="W43" s="16"/>
      <c r="X43" s="16"/>
      <c r="Y43" s="16"/>
      <c r="Z43" s="17"/>
      <c r="AB43" s="25" t="str">
        <f t="shared" si="1"/>
        <v/>
      </c>
      <c r="AH43" s="25" t="str">
        <f t="shared" si="2"/>
        <v/>
      </c>
      <c r="AN43" s="25" t="str">
        <f t="shared" si="3"/>
        <v/>
      </c>
    </row>
    <row r="44" spans="2:40" ht="16.149999999999999" customHeight="1" x14ac:dyDescent="0.4">
      <c r="B44" s="14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15" t="str">
        <f t="shared" si="0"/>
        <v/>
      </c>
      <c r="Q44" s="16"/>
      <c r="R44" s="16"/>
      <c r="S44" s="16"/>
      <c r="T44" s="16"/>
      <c r="U44" s="16"/>
      <c r="V44" s="16"/>
      <c r="W44" s="16"/>
      <c r="X44" s="16"/>
      <c r="Y44" s="16"/>
      <c r="Z44" s="17"/>
      <c r="AB44" s="25" t="str">
        <f t="shared" si="1"/>
        <v/>
      </c>
      <c r="AH44" s="25" t="str">
        <f t="shared" si="2"/>
        <v/>
      </c>
      <c r="AN44" s="25" t="str">
        <f t="shared" si="3"/>
        <v/>
      </c>
    </row>
    <row r="45" spans="2:40" ht="16.149999999999999" customHeight="1" x14ac:dyDescent="0.4">
      <c r="B45" s="14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4"/>
      <c r="P45" s="15" t="str">
        <f t="shared" si="0"/>
        <v/>
      </c>
      <c r="Q45" s="16"/>
      <c r="R45" s="16"/>
      <c r="S45" s="16"/>
      <c r="T45" s="16"/>
      <c r="U45" s="16"/>
      <c r="V45" s="16"/>
      <c r="W45" s="16"/>
      <c r="X45" s="16"/>
      <c r="Y45" s="16"/>
      <c r="Z45" s="17"/>
      <c r="AB45" s="25" t="str">
        <f t="shared" si="1"/>
        <v/>
      </c>
      <c r="AH45" s="25" t="str">
        <f t="shared" si="2"/>
        <v/>
      </c>
      <c r="AN45" s="25" t="str">
        <f t="shared" si="3"/>
        <v/>
      </c>
    </row>
    <row r="46" spans="2:40" ht="16.149999999999999" customHeight="1" x14ac:dyDescent="0.4">
      <c r="B46" s="1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15" t="str">
        <f t="shared" si="0"/>
        <v/>
      </c>
      <c r="Q46" s="16"/>
      <c r="R46" s="16"/>
      <c r="S46" s="16"/>
      <c r="T46" s="16"/>
      <c r="U46" s="16"/>
      <c r="V46" s="16"/>
      <c r="W46" s="16"/>
      <c r="X46" s="16"/>
      <c r="Y46" s="16"/>
      <c r="Z46" s="17"/>
      <c r="AB46" s="25" t="str">
        <f t="shared" si="1"/>
        <v/>
      </c>
      <c r="AH46" s="25" t="str">
        <f t="shared" si="2"/>
        <v/>
      </c>
      <c r="AN46" s="25" t="str">
        <f t="shared" si="3"/>
        <v/>
      </c>
    </row>
    <row r="47" spans="2:40" ht="16.149999999999999" customHeight="1" x14ac:dyDescent="0.4">
      <c r="B47" s="14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15" t="str">
        <f t="shared" si="0"/>
        <v/>
      </c>
      <c r="Q47" s="16"/>
      <c r="R47" s="16"/>
      <c r="S47" s="16"/>
      <c r="T47" s="16"/>
      <c r="U47" s="16"/>
      <c r="V47" s="16"/>
      <c r="W47" s="16"/>
      <c r="X47" s="16"/>
      <c r="Y47" s="16"/>
      <c r="Z47" s="17"/>
      <c r="AB47" s="25" t="str">
        <f t="shared" si="1"/>
        <v/>
      </c>
      <c r="AH47" s="25" t="str">
        <f t="shared" si="2"/>
        <v/>
      </c>
      <c r="AN47" s="25" t="str">
        <f t="shared" si="3"/>
        <v/>
      </c>
    </row>
    <row r="48" spans="2:40" ht="16.149999999999999" customHeight="1" x14ac:dyDescent="0.4">
      <c r="B48" s="14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15" t="str">
        <f t="shared" si="0"/>
        <v/>
      </c>
      <c r="Q48" s="16"/>
      <c r="R48" s="16"/>
      <c r="S48" s="16"/>
      <c r="T48" s="16"/>
      <c r="U48" s="16"/>
      <c r="V48" s="16"/>
      <c r="W48" s="16"/>
      <c r="X48" s="16"/>
      <c r="Y48" s="16"/>
      <c r="Z48" s="17"/>
      <c r="AB48" s="25" t="str">
        <f t="shared" si="1"/>
        <v/>
      </c>
      <c r="AH48" s="25" t="str">
        <f t="shared" si="2"/>
        <v/>
      </c>
      <c r="AN48" s="25" t="str">
        <f t="shared" si="3"/>
        <v/>
      </c>
    </row>
    <row r="49" spans="2:40" ht="16.149999999999999" customHeight="1" x14ac:dyDescent="0.4">
      <c r="B49" s="14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4"/>
      <c r="P49" s="15" t="str">
        <f t="shared" si="0"/>
        <v/>
      </c>
      <c r="Q49" s="16"/>
      <c r="R49" s="16"/>
      <c r="S49" s="16"/>
      <c r="T49" s="16"/>
      <c r="U49" s="16"/>
      <c r="V49" s="16"/>
      <c r="W49" s="16"/>
      <c r="X49" s="16"/>
      <c r="Y49" s="16"/>
      <c r="Z49" s="17"/>
      <c r="AB49" s="25" t="str">
        <f t="shared" si="1"/>
        <v/>
      </c>
      <c r="AH49" s="25" t="str">
        <f t="shared" si="2"/>
        <v/>
      </c>
      <c r="AN49" s="25" t="str">
        <f t="shared" si="3"/>
        <v/>
      </c>
    </row>
    <row r="50" spans="2:40" ht="16.149999999999999" customHeight="1" x14ac:dyDescent="0.4">
      <c r="B50" s="1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15" t="str">
        <f t="shared" si="0"/>
        <v/>
      </c>
      <c r="Q50" s="16"/>
      <c r="R50" s="16"/>
      <c r="S50" s="16"/>
      <c r="T50" s="16"/>
      <c r="U50" s="16"/>
      <c r="V50" s="16"/>
      <c r="W50" s="16"/>
      <c r="X50" s="16"/>
      <c r="Y50" s="16"/>
      <c r="Z50" s="17"/>
      <c r="AB50" s="25" t="str">
        <f t="shared" si="1"/>
        <v/>
      </c>
      <c r="AH50" s="25" t="str">
        <f t="shared" si="2"/>
        <v/>
      </c>
      <c r="AN50" s="25" t="str">
        <f t="shared" si="3"/>
        <v/>
      </c>
    </row>
    <row r="51" spans="2:40" ht="16.149999999999999" customHeight="1" x14ac:dyDescent="0.4">
      <c r="B51" s="14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15" t="str">
        <f t="shared" si="0"/>
        <v/>
      </c>
      <c r="Q51" s="16"/>
      <c r="R51" s="16"/>
      <c r="S51" s="16"/>
      <c r="T51" s="16"/>
      <c r="U51" s="16"/>
      <c r="V51" s="16"/>
      <c r="W51" s="16"/>
      <c r="X51" s="16"/>
      <c r="Y51" s="16"/>
      <c r="Z51" s="17"/>
      <c r="AB51" s="25" t="str">
        <f t="shared" si="1"/>
        <v/>
      </c>
      <c r="AH51" s="25" t="str">
        <f t="shared" si="2"/>
        <v/>
      </c>
      <c r="AN51" s="25" t="str">
        <f t="shared" si="3"/>
        <v/>
      </c>
    </row>
    <row r="52" spans="2:40" ht="16.149999999999999" customHeight="1" x14ac:dyDescent="0.4">
      <c r="B52" s="14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15" t="str">
        <f t="shared" si="0"/>
        <v/>
      </c>
      <c r="Q52" s="16"/>
      <c r="R52" s="16"/>
      <c r="S52" s="16"/>
      <c r="T52" s="16"/>
      <c r="U52" s="16"/>
      <c r="V52" s="16"/>
      <c r="W52" s="16"/>
      <c r="X52" s="16"/>
      <c r="Y52" s="16"/>
      <c r="Z52" s="17"/>
      <c r="AB52" s="25" t="str">
        <f t="shared" si="1"/>
        <v/>
      </c>
      <c r="AH52" s="25" t="str">
        <f t="shared" si="2"/>
        <v/>
      </c>
      <c r="AN52" s="25" t="str">
        <f t="shared" si="3"/>
        <v/>
      </c>
    </row>
    <row r="53" spans="2:40" ht="16.149999999999999" customHeight="1" x14ac:dyDescent="0.4">
      <c r="B53" s="14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15" t="str">
        <f t="shared" si="0"/>
        <v/>
      </c>
      <c r="Q53" s="16"/>
      <c r="R53" s="16"/>
      <c r="S53" s="16"/>
      <c r="T53" s="16"/>
      <c r="U53" s="16"/>
      <c r="V53" s="16"/>
      <c r="W53" s="16"/>
      <c r="X53" s="16"/>
      <c r="Y53" s="16"/>
      <c r="Z53" s="17"/>
      <c r="AB53" s="25" t="str">
        <f t="shared" si="1"/>
        <v/>
      </c>
      <c r="AH53" s="25" t="str">
        <f t="shared" si="2"/>
        <v/>
      </c>
      <c r="AN53" s="25" t="str">
        <f t="shared" si="3"/>
        <v/>
      </c>
    </row>
    <row r="54" spans="2:40" ht="16.149999999999999" customHeight="1" x14ac:dyDescent="0.4">
      <c r="B54" s="1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15" t="str">
        <f t="shared" si="0"/>
        <v/>
      </c>
      <c r="Q54" s="16"/>
      <c r="R54" s="16"/>
      <c r="S54" s="16"/>
      <c r="T54" s="16"/>
      <c r="U54" s="16"/>
      <c r="V54" s="16"/>
      <c r="W54" s="16"/>
      <c r="X54" s="16"/>
      <c r="Y54" s="16"/>
      <c r="Z54" s="17"/>
      <c r="AB54" s="25" t="str">
        <f t="shared" si="1"/>
        <v/>
      </c>
      <c r="AH54" s="25" t="str">
        <f t="shared" si="2"/>
        <v/>
      </c>
      <c r="AN54" s="25" t="str">
        <f t="shared" si="3"/>
        <v/>
      </c>
    </row>
    <row r="55" spans="2:40" ht="16.149999999999999" customHeight="1" x14ac:dyDescent="0.4">
      <c r="AN55" s="26" t="s">
        <v>11</v>
      </c>
    </row>
  </sheetData>
  <mergeCells count="3">
    <mergeCell ref="B2:L2"/>
    <mergeCell ref="M2:S2"/>
    <mergeCell ref="B4:O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showGridLines="0" workbookViewId="0">
      <pane ySplit="1" topLeftCell="A2" activePane="bottomLeft" state="frozen"/>
      <selection pane="bottomLeft" activeCell="B2" sqref="B2"/>
    </sheetView>
  </sheetViews>
  <sheetFormatPr defaultColWidth="8.75" defaultRowHeight="16.149999999999999" customHeight="1" x14ac:dyDescent="0.4"/>
  <cols>
    <col min="1" max="1" width="5" style="9" bestFit="1" customWidth="1"/>
    <col min="2" max="2" width="13.375" style="9" bestFit="1" customWidth="1"/>
    <col min="3" max="4" width="8.75" style="9"/>
    <col min="5" max="5" width="5" style="9" bestFit="1" customWidth="1"/>
    <col min="6" max="16384" width="8.75" style="9"/>
  </cols>
  <sheetData>
    <row r="1" spans="1:5" ht="16.149999999999999" customHeight="1" x14ac:dyDescent="0.4">
      <c r="A1" s="10" t="s">
        <v>23</v>
      </c>
      <c r="B1" s="10" t="s">
        <v>86</v>
      </c>
      <c r="C1" s="10" t="s">
        <v>21</v>
      </c>
      <c r="D1" s="10" t="s">
        <v>22</v>
      </c>
      <c r="E1" s="10" t="s">
        <v>74</v>
      </c>
    </row>
    <row r="2" spans="1:5" ht="16.149999999999999" customHeight="1" x14ac:dyDescent="0.4">
      <c r="A2" s="11" t="s">
        <v>24</v>
      </c>
      <c r="B2" s="12"/>
      <c r="C2" s="12"/>
      <c r="D2" s="12"/>
      <c r="E2" s="34" t="str">
        <f>IF(C2&lt;&gt;"",IF(C2=D2,"〇","×"),"")</f>
        <v/>
      </c>
    </row>
    <row r="3" spans="1:5" ht="16.149999999999999" customHeight="1" x14ac:dyDescent="0.4">
      <c r="A3" s="11" t="s">
        <v>25</v>
      </c>
      <c r="B3" s="12"/>
      <c r="C3" s="12"/>
      <c r="D3" s="12"/>
      <c r="E3" s="34" t="str">
        <f t="shared" ref="E3:E51" si="0">IF(C3&lt;&gt;"",IF(C3=D3,"〇","×"),"")</f>
        <v/>
      </c>
    </row>
    <row r="4" spans="1:5" ht="16.149999999999999" customHeight="1" x14ac:dyDescent="0.4">
      <c r="A4" s="11" t="s">
        <v>26</v>
      </c>
      <c r="B4" s="12"/>
      <c r="C4" s="12"/>
      <c r="D4" s="12"/>
      <c r="E4" s="34" t="str">
        <f t="shared" si="0"/>
        <v/>
      </c>
    </row>
    <row r="5" spans="1:5" ht="16.149999999999999" customHeight="1" x14ac:dyDescent="0.4">
      <c r="A5" s="11" t="s">
        <v>27</v>
      </c>
      <c r="B5" s="12"/>
      <c r="C5" s="12"/>
      <c r="D5" s="12"/>
      <c r="E5" s="34" t="str">
        <f t="shared" si="0"/>
        <v/>
      </c>
    </row>
    <row r="6" spans="1:5" ht="16.149999999999999" customHeight="1" x14ac:dyDescent="0.4">
      <c r="A6" s="11" t="s">
        <v>28</v>
      </c>
      <c r="B6" s="12"/>
      <c r="C6" s="12"/>
      <c r="D6" s="12"/>
      <c r="E6" s="34" t="str">
        <f t="shared" si="0"/>
        <v/>
      </c>
    </row>
    <row r="7" spans="1:5" ht="16.149999999999999" customHeight="1" x14ac:dyDescent="0.4">
      <c r="A7" s="11" t="s">
        <v>29</v>
      </c>
      <c r="B7" s="12"/>
      <c r="C7" s="12"/>
      <c r="D7" s="12"/>
      <c r="E7" s="34" t="str">
        <f t="shared" si="0"/>
        <v/>
      </c>
    </row>
    <row r="8" spans="1:5" ht="16.149999999999999" customHeight="1" x14ac:dyDescent="0.4">
      <c r="A8" s="11" t="s">
        <v>30</v>
      </c>
      <c r="B8" s="12"/>
      <c r="C8" s="12"/>
      <c r="D8" s="12"/>
      <c r="E8" s="34" t="str">
        <f t="shared" si="0"/>
        <v/>
      </c>
    </row>
    <row r="9" spans="1:5" ht="16.149999999999999" customHeight="1" x14ac:dyDescent="0.4">
      <c r="A9" s="11" t="s">
        <v>31</v>
      </c>
      <c r="B9" s="12"/>
      <c r="C9" s="12"/>
      <c r="D9" s="12"/>
      <c r="E9" s="34" t="str">
        <f t="shared" si="0"/>
        <v/>
      </c>
    </row>
    <row r="10" spans="1:5" ht="16.149999999999999" customHeight="1" x14ac:dyDescent="0.4">
      <c r="A10" s="11" t="s">
        <v>32</v>
      </c>
      <c r="B10" s="12"/>
      <c r="C10" s="12"/>
      <c r="D10" s="12"/>
      <c r="E10" s="34" t="str">
        <f t="shared" si="0"/>
        <v/>
      </c>
    </row>
    <row r="11" spans="1:5" ht="16.149999999999999" customHeight="1" x14ac:dyDescent="0.4">
      <c r="A11" s="11" t="s">
        <v>33</v>
      </c>
      <c r="B11" s="12"/>
      <c r="C11" s="12"/>
      <c r="D11" s="12"/>
      <c r="E11" s="34" t="str">
        <f t="shared" si="0"/>
        <v/>
      </c>
    </row>
    <row r="12" spans="1:5" ht="16.149999999999999" customHeight="1" x14ac:dyDescent="0.4">
      <c r="A12" s="11" t="s">
        <v>34</v>
      </c>
      <c r="B12" s="12"/>
      <c r="C12" s="12"/>
      <c r="D12" s="12"/>
      <c r="E12" s="34" t="str">
        <f t="shared" si="0"/>
        <v/>
      </c>
    </row>
    <row r="13" spans="1:5" ht="16.149999999999999" customHeight="1" x14ac:dyDescent="0.4">
      <c r="A13" s="11" t="s">
        <v>35</v>
      </c>
      <c r="B13" s="12"/>
      <c r="C13" s="12"/>
      <c r="D13" s="12"/>
      <c r="E13" s="34" t="str">
        <f t="shared" si="0"/>
        <v/>
      </c>
    </row>
    <row r="14" spans="1:5" ht="16.149999999999999" customHeight="1" x14ac:dyDescent="0.4">
      <c r="A14" s="11" t="s">
        <v>36</v>
      </c>
      <c r="B14" s="12"/>
      <c r="C14" s="12"/>
      <c r="D14" s="12"/>
      <c r="E14" s="34" t="str">
        <f t="shared" si="0"/>
        <v/>
      </c>
    </row>
    <row r="15" spans="1:5" ht="16.149999999999999" customHeight="1" x14ac:dyDescent="0.4">
      <c r="A15" s="11" t="s">
        <v>37</v>
      </c>
      <c r="B15" s="12"/>
      <c r="C15" s="12"/>
      <c r="D15" s="12"/>
      <c r="E15" s="34" t="str">
        <f t="shared" si="0"/>
        <v/>
      </c>
    </row>
    <row r="16" spans="1:5" ht="16.149999999999999" customHeight="1" x14ac:dyDescent="0.4">
      <c r="A16" s="11" t="s">
        <v>38</v>
      </c>
      <c r="B16" s="12"/>
      <c r="C16" s="12"/>
      <c r="D16" s="12"/>
      <c r="E16" s="34" t="str">
        <f t="shared" si="0"/>
        <v/>
      </c>
    </row>
    <row r="17" spans="1:5" ht="16.149999999999999" customHeight="1" x14ac:dyDescent="0.4">
      <c r="A17" s="11" t="s">
        <v>39</v>
      </c>
      <c r="B17" s="12"/>
      <c r="C17" s="12"/>
      <c r="D17" s="12"/>
      <c r="E17" s="34" t="str">
        <f t="shared" si="0"/>
        <v/>
      </c>
    </row>
    <row r="18" spans="1:5" ht="16.149999999999999" customHeight="1" x14ac:dyDescent="0.4">
      <c r="A18" s="11" t="s">
        <v>40</v>
      </c>
      <c r="B18" s="12"/>
      <c r="C18" s="12"/>
      <c r="D18" s="12"/>
      <c r="E18" s="34" t="str">
        <f t="shared" si="0"/>
        <v/>
      </c>
    </row>
    <row r="19" spans="1:5" ht="16.149999999999999" customHeight="1" x14ac:dyDescent="0.4">
      <c r="A19" s="11" t="s">
        <v>41</v>
      </c>
      <c r="B19" s="12"/>
      <c r="C19" s="12"/>
      <c r="D19" s="12"/>
      <c r="E19" s="34" t="str">
        <f t="shared" si="0"/>
        <v/>
      </c>
    </row>
    <row r="20" spans="1:5" ht="16.149999999999999" customHeight="1" x14ac:dyDescent="0.4">
      <c r="A20" s="11" t="s">
        <v>42</v>
      </c>
      <c r="B20" s="12"/>
      <c r="C20" s="12"/>
      <c r="D20" s="12"/>
      <c r="E20" s="34" t="str">
        <f t="shared" si="0"/>
        <v/>
      </c>
    </row>
    <row r="21" spans="1:5" ht="16.149999999999999" customHeight="1" x14ac:dyDescent="0.4">
      <c r="A21" s="11" t="s">
        <v>43</v>
      </c>
      <c r="B21" s="12"/>
      <c r="C21" s="12"/>
      <c r="D21" s="12"/>
      <c r="E21" s="34" t="str">
        <f t="shared" si="0"/>
        <v/>
      </c>
    </row>
    <row r="22" spans="1:5" ht="16.149999999999999" customHeight="1" x14ac:dyDescent="0.4">
      <c r="A22" s="11" t="s">
        <v>44</v>
      </c>
      <c r="B22" s="12"/>
      <c r="C22" s="12"/>
      <c r="D22" s="12"/>
      <c r="E22" s="34" t="str">
        <f t="shared" si="0"/>
        <v/>
      </c>
    </row>
    <row r="23" spans="1:5" ht="16.149999999999999" customHeight="1" x14ac:dyDescent="0.4">
      <c r="A23" s="11" t="s">
        <v>45</v>
      </c>
      <c r="B23" s="12"/>
      <c r="C23" s="12"/>
      <c r="D23" s="12"/>
      <c r="E23" s="34" t="str">
        <f t="shared" si="0"/>
        <v/>
      </c>
    </row>
    <row r="24" spans="1:5" ht="16.149999999999999" customHeight="1" x14ac:dyDescent="0.4">
      <c r="A24" s="11" t="s">
        <v>46</v>
      </c>
      <c r="B24" s="12"/>
      <c r="C24" s="12"/>
      <c r="D24" s="12"/>
      <c r="E24" s="34" t="str">
        <f t="shared" si="0"/>
        <v/>
      </c>
    </row>
    <row r="25" spans="1:5" ht="16.149999999999999" customHeight="1" x14ac:dyDescent="0.4">
      <c r="A25" s="11" t="s">
        <v>47</v>
      </c>
      <c r="B25" s="12"/>
      <c r="C25" s="12"/>
      <c r="D25" s="12"/>
      <c r="E25" s="34" t="str">
        <f t="shared" si="0"/>
        <v/>
      </c>
    </row>
    <row r="26" spans="1:5" ht="16.149999999999999" customHeight="1" x14ac:dyDescent="0.4">
      <c r="A26" s="11" t="s">
        <v>48</v>
      </c>
      <c r="B26" s="12"/>
      <c r="C26" s="12"/>
      <c r="D26" s="12"/>
      <c r="E26" s="34" t="str">
        <f t="shared" si="0"/>
        <v/>
      </c>
    </row>
    <row r="27" spans="1:5" ht="16.149999999999999" customHeight="1" x14ac:dyDescent="0.4">
      <c r="A27" s="11" t="s">
        <v>49</v>
      </c>
      <c r="B27" s="12"/>
      <c r="C27" s="12"/>
      <c r="D27" s="12"/>
      <c r="E27" s="34" t="str">
        <f t="shared" si="0"/>
        <v/>
      </c>
    </row>
    <row r="28" spans="1:5" ht="16.149999999999999" customHeight="1" x14ac:dyDescent="0.4">
      <c r="A28" s="11" t="s">
        <v>50</v>
      </c>
      <c r="B28" s="12"/>
      <c r="C28" s="12"/>
      <c r="D28" s="12"/>
      <c r="E28" s="34" t="str">
        <f t="shared" si="0"/>
        <v/>
      </c>
    </row>
    <row r="29" spans="1:5" ht="16.149999999999999" customHeight="1" x14ac:dyDescent="0.4">
      <c r="A29" s="11" t="s">
        <v>51</v>
      </c>
      <c r="B29" s="12"/>
      <c r="C29" s="12"/>
      <c r="D29" s="12"/>
      <c r="E29" s="34" t="str">
        <f t="shared" si="0"/>
        <v/>
      </c>
    </row>
    <row r="30" spans="1:5" ht="16.149999999999999" customHeight="1" x14ac:dyDescent="0.4">
      <c r="A30" s="11" t="s">
        <v>52</v>
      </c>
      <c r="B30" s="12"/>
      <c r="C30" s="12"/>
      <c r="D30" s="12"/>
      <c r="E30" s="34" t="str">
        <f t="shared" si="0"/>
        <v/>
      </c>
    </row>
    <row r="31" spans="1:5" ht="16.149999999999999" customHeight="1" x14ac:dyDescent="0.4">
      <c r="A31" s="11" t="s">
        <v>53</v>
      </c>
      <c r="B31" s="12"/>
      <c r="C31" s="12"/>
      <c r="D31" s="12"/>
      <c r="E31" s="34" t="str">
        <f t="shared" si="0"/>
        <v/>
      </c>
    </row>
    <row r="32" spans="1:5" ht="16.149999999999999" customHeight="1" x14ac:dyDescent="0.4">
      <c r="A32" s="11" t="s">
        <v>54</v>
      </c>
      <c r="B32" s="12"/>
      <c r="C32" s="12"/>
      <c r="D32" s="12"/>
      <c r="E32" s="34" t="str">
        <f t="shared" si="0"/>
        <v/>
      </c>
    </row>
    <row r="33" spans="1:5" ht="16.149999999999999" customHeight="1" x14ac:dyDescent="0.4">
      <c r="A33" s="11" t="s">
        <v>55</v>
      </c>
      <c r="B33" s="12"/>
      <c r="C33" s="12"/>
      <c r="D33" s="12"/>
      <c r="E33" s="34" t="str">
        <f t="shared" si="0"/>
        <v/>
      </c>
    </row>
    <row r="34" spans="1:5" ht="16.149999999999999" customHeight="1" x14ac:dyDescent="0.4">
      <c r="A34" s="11" t="s">
        <v>56</v>
      </c>
      <c r="B34" s="12"/>
      <c r="C34" s="12"/>
      <c r="D34" s="12"/>
      <c r="E34" s="34" t="str">
        <f t="shared" si="0"/>
        <v/>
      </c>
    </row>
    <row r="35" spans="1:5" ht="16.149999999999999" customHeight="1" x14ac:dyDescent="0.4">
      <c r="A35" s="11" t="s">
        <v>57</v>
      </c>
      <c r="B35" s="12"/>
      <c r="C35" s="12"/>
      <c r="D35" s="12"/>
      <c r="E35" s="34" t="str">
        <f t="shared" si="0"/>
        <v/>
      </c>
    </row>
    <row r="36" spans="1:5" ht="16.149999999999999" customHeight="1" x14ac:dyDescent="0.4">
      <c r="A36" s="11" t="s">
        <v>58</v>
      </c>
      <c r="B36" s="12"/>
      <c r="C36" s="12"/>
      <c r="D36" s="12"/>
      <c r="E36" s="34" t="str">
        <f t="shared" si="0"/>
        <v/>
      </c>
    </row>
    <row r="37" spans="1:5" ht="16.149999999999999" customHeight="1" x14ac:dyDescent="0.4">
      <c r="A37" s="11" t="s">
        <v>59</v>
      </c>
      <c r="B37" s="12"/>
      <c r="C37" s="12"/>
      <c r="D37" s="12"/>
      <c r="E37" s="34" t="str">
        <f t="shared" si="0"/>
        <v/>
      </c>
    </row>
    <row r="38" spans="1:5" ht="16.149999999999999" customHeight="1" x14ac:dyDescent="0.4">
      <c r="A38" s="11" t="s">
        <v>60</v>
      </c>
      <c r="B38" s="12"/>
      <c r="C38" s="12"/>
      <c r="D38" s="12"/>
      <c r="E38" s="34" t="str">
        <f t="shared" si="0"/>
        <v/>
      </c>
    </row>
    <row r="39" spans="1:5" ht="16.149999999999999" customHeight="1" x14ac:dyDescent="0.4">
      <c r="A39" s="11" t="s">
        <v>61</v>
      </c>
      <c r="B39" s="12"/>
      <c r="C39" s="12"/>
      <c r="D39" s="12"/>
      <c r="E39" s="34" t="str">
        <f t="shared" si="0"/>
        <v/>
      </c>
    </row>
    <row r="40" spans="1:5" ht="16.149999999999999" customHeight="1" x14ac:dyDescent="0.4">
      <c r="A40" s="11" t="s">
        <v>62</v>
      </c>
      <c r="B40" s="12"/>
      <c r="C40" s="12"/>
      <c r="D40" s="12"/>
      <c r="E40" s="34" t="str">
        <f t="shared" si="0"/>
        <v/>
      </c>
    </row>
    <row r="41" spans="1:5" ht="16.149999999999999" customHeight="1" x14ac:dyDescent="0.4">
      <c r="A41" s="11" t="s">
        <v>63</v>
      </c>
      <c r="B41" s="12"/>
      <c r="C41" s="12"/>
      <c r="D41" s="12"/>
      <c r="E41" s="34" t="str">
        <f t="shared" si="0"/>
        <v/>
      </c>
    </row>
    <row r="42" spans="1:5" ht="16.149999999999999" customHeight="1" x14ac:dyDescent="0.4">
      <c r="A42" s="11" t="s">
        <v>64</v>
      </c>
      <c r="B42" s="12"/>
      <c r="C42" s="12"/>
      <c r="D42" s="12"/>
      <c r="E42" s="34" t="str">
        <f t="shared" si="0"/>
        <v/>
      </c>
    </row>
    <row r="43" spans="1:5" ht="16.149999999999999" customHeight="1" x14ac:dyDescent="0.4">
      <c r="A43" s="11" t="s">
        <v>65</v>
      </c>
      <c r="B43" s="12"/>
      <c r="C43" s="12"/>
      <c r="D43" s="12"/>
      <c r="E43" s="34" t="str">
        <f t="shared" si="0"/>
        <v/>
      </c>
    </row>
    <row r="44" spans="1:5" ht="16.149999999999999" customHeight="1" x14ac:dyDescent="0.4">
      <c r="A44" s="11" t="s">
        <v>66</v>
      </c>
      <c r="B44" s="12"/>
      <c r="C44" s="12"/>
      <c r="D44" s="12"/>
      <c r="E44" s="34" t="str">
        <f t="shared" si="0"/>
        <v/>
      </c>
    </row>
    <row r="45" spans="1:5" ht="16.149999999999999" customHeight="1" x14ac:dyDescent="0.4">
      <c r="A45" s="11" t="s">
        <v>67</v>
      </c>
      <c r="B45" s="12"/>
      <c r="C45" s="12"/>
      <c r="D45" s="12"/>
      <c r="E45" s="34" t="str">
        <f t="shared" si="0"/>
        <v/>
      </c>
    </row>
    <row r="46" spans="1:5" ht="16.149999999999999" customHeight="1" x14ac:dyDescent="0.4">
      <c r="A46" s="11" t="s">
        <v>68</v>
      </c>
      <c r="B46" s="12"/>
      <c r="C46" s="12"/>
      <c r="D46" s="12"/>
      <c r="E46" s="34" t="str">
        <f t="shared" si="0"/>
        <v/>
      </c>
    </row>
    <row r="47" spans="1:5" ht="16.149999999999999" customHeight="1" x14ac:dyDescent="0.4">
      <c r="A47" s="11" t="s">
        <v>69</v>
      </c>
      <c r="B47" s="12"/>
      <c r="C47" s="12"/>
      <c r="D47" s="12"/>
      <c r="E47" s="34" t="str">
        <f t="shared" si="0"/>
        <v/>
      </c>
    </row>
    <row r="48" spans="1:5" ht="16.149999999999999" customHeight="1" x14ac:dyDescent="0.4">
      <c r="A48" s="11" t="s">
        <v>70</v>
      </c>
      <c r="B48" s="12"/>
      <c r="C48" s="12"/>
      <c r="D48" s="12"/>
      <c r="E48" s="34" t="str">
        <f t="shared" si="0"/>
        <v/>
      </c>
    </row>
    <row r="49" spans="1:5" ht="16.149999999999999" customHeight="1" x14ac:dyDescent="0.4">
      <c r="A49" s="11" t="s">
        <v>71</v>
      </c>
      <c r="B49" s="12"/>
      <c r="C49" s="12"/>
      <c r="D49" s="12"/>
      <c r="E49" s="34" t="str">
        <f t="shared" si="0"/>
        <v/>
      </c>
    </row>
    <row r="50" spans="1:5" ht="16.149999999999999" customHeight="1" x14ac:dyDescent="0.4">
      <c r="A50" s="11" t="s">
        <v>72</v>
      </c>
      <c r="B50" s="12"/>
      <c r="C50" s="12"/>
      <c r="D50" s="12"/>
      <c r="E50" s="34" t="str">
        <f t="shared" si="0"/>
        <v/>
      </c>
    </row>
    <row r="51" spans="1:5" ht="16.149999999999999" customHeight="1" x14ac:dyDescent="0.4">
      <c r="A51" s="11" t="s">
        <v>73</v>
      </c>
      <c r="B51" s="12"/>
      <c r="C51" s="12"/>
      <c r="D51" s="12"/>
      <c r="E51" s="34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確認手順</vt:lpstr>
      <vt:lpstr>ST環境取込結果</vt:lpstr>
      <vt:lpstr>本番環境取込結果</vt:lpstr>
      <vt:lpstr>比較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河原田　慎平</dc:creator>
  <cp:lastModifiedBy>小川　邦博</cp:lastModifiedBy>
  <dcterms:created xsi:type="dcterms:W3CDTF">2020-01-22T09:33:31Z</dcterms:created>
  <dcterms:modified xsi:type="dcterms:W3CDTF">2024-04-25T23:45:08Z</dcterms:modified>
</cp:coreProperties>
</file>