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liannelahavas1" localSheetId="0">Sheet1!$A$1:$E$12</definedName>
    <definedName name="liannelahavas1" localSheetId="2">Sheet3!$A$1:$E$12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2" l="1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1" i="2" s="1"/>
  <c r="F2" i="2" a="1"/>
  <c r="D2" i="2"/>
  <c r="D26" i="2" s="1"/>
  <c r="D2" i="2" a="1"/>
  <c r="D12" i="2" l="1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liannelahavas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liannelahavas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<sst xmlns="http://schemas.openxmlformats.org/spreadsheetml/2006/main" count="220" uniqueCount="24">
  <si>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</si>
  <si>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</si>
  <si>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</si>
  <si>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</si>
  <si>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</si>
  <si>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</si>
  <si>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Bittersweet [Full Length]</t>
  </si>
  <si>
    <t>Matt Hales / Lianne La Havas</t>
  </si>
  <si>
    <t>Lianne La Havas</t>
  </si>
  <si>
    <t>Read My Mind</t>
  </si>
  <si>
    <t>Matt Hales / Lianne La Havas / Bruno Major</t>
  </si>
  <si>
    <t>Green Papaya</t>
  </si>
  <si>
    <t>Sam Crowe / Matt Hales / Lianne La Havas</t>
  </si>
  <si>
    <t>Can't Fight</t>
  </si>
  <si>
    <t>Alex Crossan / Matt Hales / Lianne La Havas</t>
  </si>
  <si>
    <t>Paper Thin</t>
  </si>
  <si>
    <t>Weird Fishes</t>
  </si>
  <si>
    <t>Colin Greenwood / Jonny Greenwood / Edward O'Brien / Phil Selway / Thomas Edward Yorke</t>
  </si>
  <si>
    <t>Please Don't Make Me Cry</t>
  </si>
  <si>
    <t>Nick Hakim / Matt Hales / Lianne La Havas</t>
  </si>
  <si>
    <t>Seven Times</t>
  </si>
  <si>
    <t>Courage</t>
  </si>
  <si>
    <t>Matt Hales / Joe Harrison / Lianne La Havas</t>
  </si>
  <si>
    <t>Sour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</si>
</sst>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annelahavas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annelahavas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E11" sqref="A1:E11"/>
    </sheetView>
  </sheetViews>
  <sheetFormatPr defaultRowHeight="19.5"/>
  <cols>
    <col min="1" max="1" width="3.5546875" customWidth="1"/>
    <col min="2" max="2" width="25.109375" customWidth="1"/>
    <col min="3" max="3" width="80.88671875" customWidth="1"/>
    <col min="4" max="4" width="16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0.20347222222222219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8</v>
      </c>
      <c r="E3" s="2">
        <v>0.19999999999999998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8</v>
      </c>
      <c r="E4" s="2">
        <v>0.17013888888888887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14</v>
      </c>
      <c r="D5" t="s">
        <v>8</v>
      </c>
      <c r="E5" s="2">
        <v>0.13194444444444445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7</v>
      </c>
      <c r="D6" t="s">
        <v>8</v>
      </c>
      <c r="E6" s="2">
        <v>0.25208333333333333</v>
      </c>
      <c r="F6" s="2"/>
      <c r="G6" s="2"/>
      <c r="H6" s="2"/>
      <c r="I6" s="2"/>
    </row>
    <row r="7" spans="1:9">
      <c r="A7">
        <v>6</v>
      </c>
      <c r="B7" t="s">
        <v>16</v>
      </c>
      <c r="C7" t="s">
        <v>17</v>
      </c>
      <c r="D7" t="s">
        <v>8</v>
      </c>
      <c r="E7" s="2">
        <v>0.24583333333333335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19</v>
      </c>
      <c r="D8" t="s">
        <v>8</v>
      </c>
      <c r="E8" s="2">
        <v>0.21805555555555556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7</v>
      </c>
      <c r="D9" t="s">
        <v>8</v>
      </c>
      <c r="E9" s="2">
        <v>0.14583333333333334</v>
      </c>
      <c r="F9" s="2"/>
      <c r="G9" s="2"/>
      <c r="H9" s="2"/>
      <c r="I9" s="2"/>
    </row>
    <row r="10" spans="1:9">
      <c r="A10">
        <v>9</v>
      </c>
      <c r="B10" t="s">
        <v>21</v>
      </c>
      <c r="C10" t="s">
        <v>22</v>
      </c>
      <c r="D10" t="s">
        <v>8</v>
      </c>
      <c r="E10" s="2">
        <v>0.15138888888888888</v>
      </c>
      <c r="F10" s="2"/>
      <c r="G10" s="2"/>
      <c r="H10" s="2"/>
      <c r="I10" s="2"/>
    </row>
    <row r="11" spans="1:9">
      <c r="A11">
        <v>10</v>
      </c>
      <c r="B11" t="s">
        <v>23</v>
      </c>
      <c r="C11" t="s">
        <v>12</v>
      </c>
      <c r="D11" t="s">
        <v>8</v>
      </c>
      <c r="E11" s="2">
        <v>0.28333333333333333</v>
      </c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F23" activeCellId="1" sqref="F23 F2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25</v>
      </c>
      <c r="F2" s="1">
        <f t="array" ref="F2">MAX(LENB(Sheet1!C1:'Sheet1'!C30))</f>
        <v>86</v>
      </c>
      <c r="H2" s="1">
        <f t="array" ref="H2">MAX(LENB(Sheet1!D1:'Sheet1'!D30))</f>
        <v>15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 </v>
      </c>
      <c r="G4" s="4" t="s">
        <v>0</v>
      </c>
      <c r="H4" t="str">
        <f>" "&amp;REPT("-",$H$2)&amp;" "</f>
        <v xml:space="preserve"> 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Bittersweet [Full Length]</v>
      </c>
      <c r="E5" s="4" t="s">
        <v>0</v>
      </c>
      <c r="F5" t="str">
        <f>" "&amp;LEFTB(Sheet1!C2&amp;REPT(" ",$F$2),$F$2)</f>
        <v xml:space="preserve"> Matt Hales / Lianne La Havas                                                          </v>
      </c>
      <c r="G5" s="4" t="s">
        <v>0</v>
      </c>
      <c r="H5" t="str">
        <f>LEFTB(Sheet1!D2&amp;REPT(" ",$H$2),$H$2)</f>
        <v>Lianne La Havas</v>
      </c>
      <c r="I5" s="4" t="s">
        <v>0</v>
      </c>
      <c r="J5" s="3" t="str">
        <f>TEXT(Sheet1!E2,"HH:MM")&amp;" "</f>
        <v xml:space="preserve">04:53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Read My Mind             </v>
      </c>
      <c r="E6" s="4" t="s">
        <v>0</v>
      </c>
      <c r="F6" t="str">
        <f>" "&amp;LEFTB(Sheet1!C3&amp;REPT(" ",$F$2),$F$2)</f>
        <v xml:space="preserve"> Matt Hales / Lianne La Havas / Bruno Major                                            </v>
      </c>
      <c r="G6" s="4" t="s">
        <v>0</v>
      </c>
      <c r="H6" t="str">
        <f>LEFTB(Sheet1!D3&amp;REPT(" ",$H$2),$H$2)</f>
        <v>Lianne La Havas</v>
      </c>
      <c r="I6" s="4" t="s">
        <v>0</v>
      </c>
      <c r="J6" s="3" t="str">
        <f>TEXT(Sheet1!E3,"HH:MM")&amp;" "</f>
        <v xml:space="preserve">04:48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Green Papaya             </v>
      </c>
      <c r="E7" s="4" t="s">
        <v>0</v>
      </c>
      <c r="F7" t="str">
        <f>" "&amp;LEFTB(Sheet1!C4&amp;REPT(" ",$F$2),$F$2)</f>
        <v xml:space="preserve"> Sam Crowe / Matt Hales / Lianne La Havas                                              </v>
      </c>
      <c r="G7" s="4" t="s">
        <v>0</v>
      </c>
      <c r="H7" t="str">
        <f>LEFTB(Sheet1!D4&amp;REPT(" ",$H$2),$H$2)</f>
        <v>Lianne La Havas</v>
      </c>
      <c r="I7" s="4" t="s">
        <v>0</v>
      </c>
      <c r="J7" s="3" t="str">
        <f>TEXT(Sheet1!E4,"HH:MM")&amp;" "</f>
        <v xml:space="preserve">04:05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Can't Fight              </v>
      </c>
      <c r="E8" s="4" t="s">
        <v>0</v>
      </c>
      <c r="F8" t="str">
        <f>" "&amp;LEFTB(Sheet1!C5&amp;REPT(" ",$F$2),$F$2)</f>
        <v xml:space="preserve"> Alex Crossan / Matt Hales / Lianne La Havas                                           </v>
      </c>
      <c r="G8" s="4" t="s">
        <v>0</v>
      </c>
      <c r="H8" t="str">
        <f>LEFTB(Sheet1!D5&amp;REPT(" ",$H$2),$H$2)</f>
        <v>Lianne La Havas</v>
      </c>
      <c r="I8" s="4" t="s">
        <v>0</v>
      </c>
      <c r="J8" s="3" t="str">
        <f>TEXT(Sheet1!E5,"HH:MM")&amp;" "</f>
        <v xml:space="preserve">03:10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Paper Thin               </v>
      </c>
      <c r="E9" s="4" t="s">
        <v>0</v>
      </c>
      <c r="F9" t="str">
        <f>" "&amp;LEFTB(Sheet1!C6&amp;REPT(" ",$F$2),$F$2)</f>
        <v xml:space="preserve"> Matt Hales / Lianne La Havas                                                          </v>
      </c>
      <c r="G9" s="4" t="s">
        <v>0</v>
      </c>
      <c r="H9" t="str">
        <f>LEFTB(Sheet1!D6&amp;REPT(" ",$H$2),$H$2)</f>
        <v>Lianne La Havas</v>
      </c>
      <c r="I9" s="4" t="s">
        <v>0</v>
      </c>
      <c r="J9" s="3" t="str">
        <f>TEXT(Sheet1!E6,"HH:MM")&amp;" "</f>
        <v xml:space="preserve">06:03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Weird Fishes             </v>
      </c>
      <c r="E10" s="4" t="s">
        <v>0</v>
      </c>
      <c r="F10" t="str">
        <f>" "&amp;LEFTB(Sheet1!C7&amp;REPT(" ",$F$2),$F$2)</f>
        <v xml:space="preserve"> Colin Greenwood / Jonny Greenwood / Edward O'Brien / Phil Selway / Thomas Edward Yorke</v>
      </c>
      <c r="G10" s="4" t="s">
        <v>0</v>
      </c>
      <c r="H10" t="str">
        <f>LEFTB(Sheet1!D7&amp;REPT(" ",$H$2),$H$2)</f>
        <v>Lianne La Havas</v>
      </c>
      <c r="I10" s="4" t="s">
        <v>0</v>
      </c>
      <c r="J10" s="3" t="str">
        <f>TEXT(Sheet1!E7,"HH:MM")&amp;" "</f>
        <v xml:space="preserve">05:54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Please Don't Make Me Cry </v>
      </c>
      <c r="E11" s="4" t="s">
        <v>0</v>
      </c>
      <c r="F11" t="str">
        <f>" "&amp;LEFTB(Sheet1!C8&amp;REPT(" ",$F$2),$F$2)</f>
        <v xml:space="preserve"> Nick Hakim / Matt Hales / Lianne La Havas                                             </v>
      </c>
      <c r="G11" s="4" t="s">
        <v>0</v>
      </c>
      <c r="H11" t="str">
        <f>LEFTB(Sheet1!D8&amp;REPT(" ",$H$2),$H$2)</f>
        <v>Lianne La Havas</v>
      </c>
      <c r="I11" s="4" t="s">
        <v>0</v>
      </c>
      <c r="J11" s="3" t="str">
        <f>TEXT(Sheet1!E8,"HH:MM")&amp;" "</f>
        <v xml:space="preserve">05:14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Seven Times              </v>
      </c>
      <c r="E12" s="4" t="s">
        <v>0</v>
      </c>
      <c r="F12" t="str">
        <f>" "&amp;LEFTB(Sheet1!C9&amp;REPT(" ",$F$2),$F$2)</f>
        <v xml:space="preserve"> Matt Hales / Lianne La Havas                                                          </v>
      </c>
      <c r="G12" s="4" t="s">
        <v>0</v>
      </c>
      <c r="H12" t="str">
        <f>LEFTB(Sheet1!D9&amp;REPT(" ",$H$2),$H$2)</f>
        <v>Lianne La Havas</v>
      </c>
      <c r="I12" s="4" t="s">
        <v>0</v>
      </c>
      <c r="J12" s="3" t="str">
        <f>TEXT(Sheet1!E9,"HH:MM")&amp;" "</f>
        <v xml:space="preserve">03:30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Courage                  </v>
      </c>
      <c r="E13" s="4" t="s">
        <v>0</v>
      </c>
      <c r="F13" t="str">
        <f>" "&amp;LEFTB(Sheet1!C10&amp;REPT(" ",$F$2),$F$2)</f>
        <v xml:space="preserve"> Matt Hales / Joe Harrison / Lianne La Havas                                           </v>
      </c>
      <c r="G13" s="4" t="s">
        <v>0</v>
      </c>
      <c r="H13" t="str">
        <f>LEFTB(Sheet1!D10&amp;REPT(" ",$H$2),$H$2)</f>
        <v>Lianne La Havas</v>
      </c>
      <c r="I13" s="4" t="s">
        <v>0</v>
      </c>
      <c r="J13" s="3" t="str">
        <f>TEXT(Sheet1!E10,"HH:MM")&amp;" "</f>
        <v xml:space="preserve">03:38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Sour Flower              </v>
      </c>
      <c r="E14" s="4" t="s">
        <v>0</v>
      </c>
      <c r="F14" t="str">
        <f>" "&amp;LEFTB(Sheet1!C11&amp;REPT(" ",$F$2),$F$2)</f>
        <v xml:space="preserve"> Sam Crowe / Matt Hales / Lianne La Havas                                              </v>
      </c>
      <c r="G14" s="4" t="s">
        <v>0</v>
      </c>
      <c r="H14" t="str">
        <f>LEFTB(Sheet1!D11&amp;REPT(" ",$H$2),$H$2)</f>
        <v>Lianne La Havas</v>
      </c>
      <c r="I14" s="4" t="s">
        <v>0</v>
      </c>
      <c r="J14" s="3" t="str">
        <f>TEXT(Sheet1!E11,"HH:MM")&amp;" "</f>
        <v xml:space="preserve">06:48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5.109375" customWidth="1"/>
    <col min="3" max="3" width="80.88671875" customWidth="1"/>
    <col min="4" max="4" width="16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0.20347222222222219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8</v>
      </c>
      <c r="E3" s="2">
        <v>0.19999999999999998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8</v>
      </c>
      <c r="E4" s="2">
        <v>0.17013888888888887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14</v>
      </c>
      <c r="D5" t="s">
        <v>8</v>
      </c>
      <c r="E5" s="2">
        <v>0.13194444444444445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7</v>
      </c>
      <c r="D6" t="s">
        <v>8</v>
      </c>
      <c r="E6" s="2">
        <v>0.25208333333333333</v>
      </c>
      <c r="F6" s="2"/>
      <c r="G6" s="2"/>
      <c r="H6" s="2"/>
      <c r="I6" s="2"/>
    </row>
    <row r="7" spans="1:9">
      <c r="A7">
        <v>6</v>
      </c>
      <c r="B7" t="s">
        <v>16</v>
      </c>
      <c r="C7" t="s">
        <v>17</v>
      </c>
      <c r="D7" t="s">
        <v>8</v>
      </c>
      <c r="E7" s="2">
        <v>0.24583333333333335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19</v>
      </c>
      <c r="D8" t="s">
        <v>8</v>
      </c>
      <c r="E8" s="2">
        <v>0.21805555555555556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7</v>
      </c>
      <c r="D9" t="s">
        <v>8</v>
      </c>
      <c r="E9" s="2">
        <v>0.14583333333333334</v>
      </c>
      <c r="F9" s="2"/>
      <c r="G9" s="2"/>
      <c r="H9" s="2"/>
      <c r="I9" s="2"/>
    </row>
    <row r="10" spans="1:9">
      <c r="A10">
        <v>9</v>
      </c>
      <c r="B10" t="s">
        <v>21</v>
      </c>
      <c r="C10" t="s">
        <v>22</v>
      </c>
      <c r="D10" t="s">
        <v>8</v>
      </c>
      <c r="E10" s="2">
        <v>0.15138888888888888</v>
      </c>
      <c r="F10" s="2"/>
      <c r="G10" s="2"/>
      <c r="H10" s="2"/>
      <c r="I10" s="2"/>
    </row>
    <row r="11" spans="1:9">
      <c r="A11">
        <v>10</v>
      </c>
      <c r="B11" t="s">
        <v>23</v>
      </c>
      <c r="C11" t="s">
        <v>12</v>
      </c>
      <c r="D11" t="s">
        <v>8</v>
      </c>
      <c r="E11" s="2">
        <v>0.28333333333333333</v>
      </c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Sheet1!liannelahavas1</vt:lpstr>
      <vt:lpstr>Sheet3!liannelahavas1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2021-01-17T10:18:26Z</dcterms:modified>
</cp:coreProperties>
</file>