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rplusrequalnow1" localSheetId="0">Sheet1!$A$1:$E$12</definedName>
    <definedName name="rplusrequalnow1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rplusrequalnow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rplusrequalnow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<sst xmlns="http://schemas.openxmlformats.org/spreadsheetml/2006/main" count="212" uniqueCount="33">
  <si>
    <t>|</t>
    <phoneticPr fontId="1"/>
  </si>
  <si>
    <t xml:space="preserve"> --- </t>
    <phoneticPr fontId="1"/>
  </si>
  <si>
    <t xml:space="preserve"> ----- </t>
    <phoneticPr fontId="1"/>
  </si>
  <si>
    <t>Title/Composer</t>
  </si>
  <si>
    <t>Performer</t>
  </si>
  <si>
    <t>Time</t>
  </si>
  <si>
    <t>Change of Tone</t>
  </si>
  <si>
    <t>Christian Scott aTunde Adjuah / Robert Glasper / Derrick Hodge / Terrace Martin / Taylor McFerrin / Rose McKinney / Justin Tyson</t>
  </si>
  <si>
    <t>R+R=Now</t>
  </si>
  <si>
    <t>Awake to You</t>
  </si>
  <si>
    <t>By Design</t>
  </si>
  <si>
    <t>Christian Scott aTunde Adjuah / Robert Glasper / Derrick Hodge / Jahi Lake / Terrace Martin / Taylor McFerrin / Rose McKinney / Justin Tyson</t>
  </si>
  <si>
    <t>Resting Warrior</t>
  </si>
  <si>
    <t>Christian Scott aTunde Adjuah / Robert Glasper / Derrick Hodge / Terrace Martin / Rose McKinney / Justin Tyson</t>
  </si>
  <si>
    <t>Needed You Still</t>
  </si>
  <si>
    <t>Christian Scott aTunde Adjuah / Robert Glasper / Omari Hardwick / Derrick Hodge / Terrace Martin / Taylor McFerrin / Rose McKinney / Michael Neil / Justin Tyson</t>
  </si>
  <si>
    <t>R+R=Now feat. Omari Hardwick</t>
  </si>
  <si>
    <t>Colors in the Dark</t>
  </si>
  <si>
    <t>Robert Glasper / Derrick Hodge / Terrace Martin / Rose McKinney / Arin Ray / Justin Tyson</t>
  </si>
  <si>
    <t>The Night in Question</t>
  </si>
  <si>
    <t>Christian Scott aTunde Adjuah / Terry Crews / Robert Glasper / Derrick Hodge / Taylor McFerrin / Justin Tyson</t>
  </si>
  <si>
    <t>R+R=Now feat. Terry Crews</t>
  </si>
  <si>
    <t>Reflect (Reprise)</t>
  </si>
  <si>
    <t>Robert Glasper / Derrick Hodge / Terrace Martin / Taylor McFerrin / Rose McKinney / Kyle Myricks / Justin Tyson</t>
  </si>
  <si>
    <t>R+R=Now feat. Stally</t>
  </si>
  <si>
    <t>Her=Now</t>
  </si>
  <si>
    <t>Derrick Hodge / Taylor McFerrin / Amanda Seales</t>
  </si>
  <si>
    <t>R+R=Now feat. Amanda Seales</t>
  </si>
  <si>
    <t>Respond</t>
  </si>
  <si>
    <t>Christian Scott aTunde Adjuah / Derrick Hodge / Taylor McFerrin / Justin Tyson</t>
  </si>
  <si>
    <t>Been on My Mind</t>
  </si>
  <si>
    <t>Christian Scott aTunde Adjuah / Robert Glasper / Derrick Hodge / Jahi Lake / Taylor McFerrin / Amber Navran / Dante Smith</t>
  </si>
  <si>
    <t>R+R=Now feat. Amber Navran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</si>
</sst>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plusrequalnow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plusrequalnow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20.44140625" customWidth="1"/>
    <col min="3" max="3" width="80.88671875" customWidth="1"/>
    <col min="4" max="4" width="30.109375" customWidth="1"/>
    <col min="5" max="6" width="5.6640625" customWidth="1"/>
  </cols>
  <sheetData>
    <row r="1" spans="1:6">
      <c r="B1" t="s">
        <v>3</v>
      </c>
      <c r="D1" t="s">
        <v>4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0.31388888888888888</v>
      </c>
      <c r="F2" s="2"/>
    </row>
    <row r="3" spans="1:6">
      <c r="A3">
        <v>2</v>
      </c>
      <c r="B3" t="s">
        <v>9</v>
      </c>
      <c r="C3" t="s">
        <v>7</v>
      </c>
      <c r="D3" t="s">
        <v>8</v>
      </c>
      <c r="E3" s="2">
        <v>0.3430555555555555</v>
      </c>
      <c r="F3" s="2"/>
    </row>
    <row r="4" spans="1:6">
      <c r="A4">
        <v>3</v>
      </c>
      <c r="B4" t="s">
        <v>10</v>
      </c>
      <c r="C4" t="s">
        <v>11</v>
      </c>
      <c r="D4" t="s">
        <v>8</v>
      </c>
      <c r="E4" s="2">
        <v>0.22708333333333333</v>
      </c>
      <c r="F4" s="2"/>
    </row>
    <row r="5" spans="1:6">
      <c r="A5">
        <v>4</v>
      </c>
      <c r="B5" t="s">
        <v>12</v>
      </c>
      <c r="C5" t="s">
        <v>13</v>
      </c>
      <c r="D5" t="s">
        <v>8</v>
      </c>
      <c r="E5" s="2">
        <v>0.41041666666666665</v>
      </c>
      <c r="F5" s="2"/>
    </row>
    <row r="6" spans="1:6">
      <c r="A6">
        <v>5</v>
      </c>
      <c r="B6" s="7" t="s">
        <v>14</v>
      </c>
      <c r="C6" t="s">
        <v>15</v>
      </c>
      <c r="D6" t="s">
        <v>16</v>
      </c>
      <c r="E6" s="2">
        <v>0.25625000000000003</v>
      </c>
      <c r="F6" s="2"/>
    </row>
    <row r="7" spans="1:6">
      <c r="A7">
        <v>6</v>
      </c>
      <c r="B7" t="s">
        <v>17</v>
      </c>
      <c r="C7" t="s">
        <v>18</v>
      </c>
      <c r="D7" t="s">
        <v>8</v>
      </c>
      <c r="E7" s="2">
        <v>0.19999999999999998</v>
      </c>
      <c r="F7" s="2"/>
    </row>
    <row r="8" spans="1:6">
      <c r="A8">
        <v>7</v>
      </c>
      <c r="B8" t="s">
        <v>19</v>
      </c>
      <c r="C8" t="s">
        <v>20</v>
      </c>
      <c r="D8" t="s">
        <v>21</v>
      </c>
      <c r="E8" s="2">
        <v>0.32013888888888892</v>
      </c>
      <c r="F8" s="2"/>
    </row>
    <row r="9" spans="1:6">
      <c r="A9">
        <v>8</v>
      </c>
      <c r="B9" t="s">
        <v>22</v>
      </c>
      <c r="C9" t="s">
        <v>23</v>
      </c>
      <c r="D9" t="s">
        <v>24</v>
      </c>
      <c r="E9" s="2">
        <v>0.27916666666666667</v>
      </c>
      <c r="F9" s="2"/>
    </row>
    <row r="10" spans="1:6">
      <c r="A10">
        <v>9</v>
      </c>
      <c r="B10" t="s">
        <v>25</v>
      </c>
      <c r="C10" t="s">
        <v>26</v>
      </c>
      <c r="D10" t="s">
        <v>27</v>
      </c>
      <c r="E10" s="2">
        <v>0.28055555555555556</v>
      </c>
      <c r="F10" s="2"/>
    </row>
    <row r="11" spans="1:6">
      <c r="A11">
        <v>10</v>
      </c>
      <c r="B11" t="s">
        <v>28</v>
      </c>
      <c r="C11" t="s">
        <v>29</v>
      </c>
      <c r="D11" t="s">
        <v>8</v>
      </c>
      <c r="E11" s="2">
        <v>0.22291666666666665</v>
      </c>
      <c r="F11" s="2"/>
    </row>
    <row r="12" spans="1:6">
      <c r="A12">
        <v>11</v>
      </c>
      <c r="B12" t="s">
        <v>30</v>
      </c>
      <c r="C12" t="s">
        <v>31</v>
      </c>
      <c r="D12" t="s">
        <v>32</v>
      </c>
      <c r="E12" s="2">
        <v>0.20069444444444443</v>
      </c>
      <c r="F12" s="2"/>
    </row>
    <row r="13" spans="1:6">
      <c r="B13" s="5"/>
      <c r="C13" s="5"/>
      <c r="E13" s="2"/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3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160</v>
      </c>
      <c r="H2" s="1">
        <f t="array" ref="H2">MAX(LENB(Sheet1!D1:'Sheet1'!D30))</f>
        <v>28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Change of Tone       </v>
      </c>
      <c r="E5" s="4" t="s">
        <v>0</v>
      </c>
      <c r="F5" t="str">
        <f>" "&amp;LEFTB(Sheet1!C2&amp;REPT(" ",$F$2),$F$2)</f>
        <v xml:space="preserve"> Christian Scott aTunde Adjuah / Robert Glasper / Derrick Hodge / Terrace Martin / Taylor McFerrin / Rose McKinney / Justin Tyson                                </v>
      </c>
      <c r="G5" s="4" t="s">
        <v>0</v>
      </c>
      <c r="H5" t="str">
        <f>LEFTB(Sheet1!D2&amp;REPT(" ",$H$2),$H$2)</f>
        <v xml:space="preserve">R+R=Now                     </v>
      </c>
      <c r="I5" s="4" t="s">
        <v>0</v>
      </c>
      <c r="J5" s="3" t="str">
        <f>TEXT(Sheet1!E2,"HH:MM")&amp;" "</f>
        <v xml:space="preserve">07:32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Awake to You         </v>
      </c>
      <c r="E6" s="4" t="s">
        <v>0</v>
      </c>
      <c r="F6" t="str">
        <f>" "&amp;LEFTB(Sheet1!C3&amp;REPT(" ",$F$2),$F$2)</f>
        <v xml:space="preserve"> Christian Scott aTunde Adjuah / Robert Glasper / Derrick Hodge / Terrace Martin / Taylor McFerrin / Rose McKinney / Justin Tyson                                </v>
      </c>
      <c r="G6" s="4" t="s">
        <v>0</v>
      </c>
      <c r="H6" t="str">
        <f>LEFTB(Sheet1!D3&amp;REPT(" ",$H$2),$H$2)</f>
        <v xml:space="preserve">R+R=Now                     </v>
      </c>
      <c r="I6" s="4" t="s">
        <v>0</v>
      </c>
      <c r="J6" s="3" t="str">
        <f>TEXT(Sheet1!E3,"HH:MM")&amp;" "</f>
        <v xml:space="preserve">08:14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By Design            </v>
      </c>
      <c r="E7" s="4" t="s">
        <v>0</v>
      </c>
      <c r="F7" t="str">
        <f>" "&amp;LEFTB(Sheet1!C4&amp;REPT(" ",$F$2),$F$2)</f>
        <v xml:space="preserve"> Christian Scott aTunde Adjuah / Robert Glasper / Derrick Hodge / Jahi Lake / Terrace Martin / Taylor McFerrin / Rose McKinney / Justin Tyson                    </v>
      </c>
      <c r="G7" s="4" t="s">
        <v>0</v>
      </c>
      <c r="H7" t="str">
        <f>LEFTB(Sheet1!D4&amp;REPT(" ",$H$2),$H$2)</f>
        <v xml:space="preserve">R+R=Now                     </v>
      </c>
      <c r="I7" s="4" t="s">
        <v>0</v>
      </c>
      <c r="J7" s="3" t="str">
        <f>TEXT(Sheet1!E4,"HH:MM")&amp;" "</f>
        <v xml:space="preserve">05:27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Resting Warrior      </v>
      </c>
      <c r="E8" s="4" t="s">
        <v>0</v>
      </c>
      <c r="F8" t="str">
        <f>" "&amp;LEFTB(Sheet1!C5&amp;REPT(" ",$F$2),$F$2)</f>
        <v xml:space="preserve"> Christian Scott aTunde Adjuah / Robert Glasper / Derrick Hodge / Terrace Martin / Rose McKinney / Justin Tyson                                                  </v>
      </c>
      <c r="G8" s="4" t="s">
        <v>0</v>
      </c>
      <c r="H8" t="str">
        <f>LEFTB(Sheet1!D5&amp;REPT(" ",$H$2),$H$2)</f>
        <v xml:space="preserve">R+R=Now                     </v>
      </c>
      <c r="I8" s="4" t="s">
        <v>0</v>
      </c>
      <c r="J8" s="3" t="str">
        <f>TEXT(Sheet1!E5,"HH:MM")&amp;" "</f>
        <v xml:space="preserve">09:51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Needed You Still     </v>
      </c>
      <c r="E9" s="4" t="s">
        <v>0</v>
      </c>
      <c r="F9" t="str">
        <f>" "&amp;LEFTB(Sheet1!C6&amp;REPT(" ",$F$2),$F$2)</f>
        <v xml:space="preserve"> Christian Scott aTunde Adjuah / Robert Glasper / Omari Hardwick / Derrick Hodge / Terrace Martin / Taylor McFerrin / Rose McKinney / Michael Neil / Justin Tyson</v>
      </c>
      <c r="G9" s="4" t="s">
        <v>0</v>
      </c>
      <c r="H9" t="str">
        <f>LEFTB(Sheet1!D6&amp;REPT(" ",$H$2),$H$2)</f>
        <v>R+R=Now feat. Omari Hardwick</v>
      </c>
      <c r="I9" s="4" t="s">
        <v>0</v>
      </c>
      <c r="J9" s="3" t="str">
        <f>TEXT(Sheet1!E6,"HH:MM")&amp;" "</f>
        <v xml:space="preserve">06:09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Colors in the Dark   </v>
      </c>
      <c r="E10" s="4" t="s">
        <v>0</v>
      </c>
      <c r="F10" t="str">
        <f>" "&amp;LEFTB(Sheet1!C7&amp;REPT(" ",$F$2),$F$2)</f>
        <v xml:space="preserve"> Robert Glasper / Derrick Hodge / Terrace Martin / Rose McKinney / Arin Ray / Justin Tyson                                                                       </v>
      </c>
      <c r="G10" s="4" t="s">
        <v>0</v>
      </c>
      <c r="H10" t="str">
        <f>LEFTB(Sheet1!D7&amp;REPT(" ",$H$2),$H$2)</f>
        <v xml:space="preserve">R+R=Now                     </v>
      </c>
      <c r="I10" s="4" t="s">
        <v>0</v>
      </c>
      <c r="J10" s="3" t="str">
        <f>TEXT(Sheet1!E7,"HH:MM")&amp;" "</f>
        <v xml:space="preserve">04:48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The Night in Question</v>
      </c>
      <c r="E11" s="4" t="s">
        <v>0</v>
      </c>
      <c r="F11" t="str">
        <f>" "&amp;LEFTB(Sheet1!C8&amp;REPT(" ",$F$2),$F$2)</f>
        <v xml:space="preserve"> Christian Scott aTunde Adjuah / Terry Crews / Robert Glasper / Derrick Hodge / Taylor McFerrin / Justin Tyson                                                   </v>
      </c>
      <c r="G11" s="4" t="s">
        <v>0</v>
      </c>
      <c r="H11" t="str">
        <f>LEFTB(Sheet1!D8&amp;REPT(" ",$H$2),$H$2)</f>
        <v xml:space="preserve">R+R=Now feat. Terry Crews   </v>
      </c>
      <c r="I11" s="4" t="s">
        <v>0</v>
      </c>
      <c r="J11" s="3" t="str">
        <f>TEXT(Sheet1!E8,"HH:MM")&amp;" "</f>
        <v xml:space="preserve">07:41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Reflect (Reprise)    </v>
      </c>
      <c r="E12" s="4" t="s">
        <v>0</v>
      </c>
      <c r="F12" t="str">
        <f>" "&amp;LEFTB(Sheet1!C9&amp;REPT(" ",$F$2),$F$2)</f>
        <v xml:space="preserve"> Robert Glasper / Derrick Hodge / Terrace Martin / Taylor McFerrin / Rose McKinney / Kyle Myricks / Justin Tyson                                                 </v>
      </c>
      <c r="G12" s="4" t="s">
        <v>0</v>
      </c>
      <c r="H12" t="str">
        <f>LEFTB(Sheet1!D9&amp;REPT(" ",$H$2),$H$2)</f>
        <v xml:space="preserve">R+R=Now feat. Stally        </v>
      </c>
      <c r="I12" s="4" t="s">
        <v>0</v>
      </c>
      <c r="J12" s="3" t="str">
        <f>TEXT(Sheet1!E9,"HH:MM")&amp;" "</f>
        <v xml:space="preserve">06:42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Her=Now              </v>
      </c>
      <c r="E13" s="4" t="s">
        <v>0</v>
      </c>
      <c r="F13" t="str">
        <f>" "&amp;LEFTB(Sheet1!C10&amp;REPT(" ",$F$2),$F$2)</f>
        <v xml:space="preserve"> Derrick Hodge / Taylor McFerrin / Amanda Seales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R+R=Now feat. Amanda Seales </v>
      </c>
      <c r="I13" s="4" t="s">
        <v>0</v>
      </c>
      <c r="J13" s="3" t="str">
        <f>TEXT(Sheet1!E10,"HH:MM")&amp;" "</f>
        <v xml:space="preserve">06:44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Respond              </v>
      </c>
      <c r="E14" s="4" t="s">
        <v>0</v>
      </c>
      <c r="F14" t="str">
        <f>" "&amp;LEFTB(Sheet1!C11&amp;REPT(" ",$F$2),$F$2)</f>
        <v xml:space="preserve"> Christian Scott aTunde Adjuah / Derrick Hodge / Taylor McFerrin / Justin Tyson                                                                                  </v>
      </c>
      <c r="G14" s="4" t="s">
        <v>0</v>
      </c>
      <c r="H14" t="str">
        <f>LEFTB(Sheet1!D11&amp;REPT(" ",$H$2),$H$2)</f>
        <v xml:space="preserve">R+R=Now                     </v>
      </c>
      <c r="I14" s="4" t="s">
        <v>0</v>
      </c>
      <c r="J14" s="3" t="str">
        <f>TEXT(Sheet1!E11,"HH:MM")&amp;" "</f>
        <v xml:space="preserve">05:21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Been on My Mind      </v>
      </c>
      <c r="E15" s="4" t="s">
        <v>0</v>
      </c>
      <c r="F15" t="str">
        <f>" "&amp;LEFTB(Sheet1!C12&amp;REPT(" ",$F$2),$F$2)</f>
        <v xml:space="preserve"> Christian Scott aTunde Adjuah / Robert Glasper / Derrick Hodge / Jahi Lake / Taylor McFerrin / Amber Navran / Dante Smith                                       </v>
      </c>
      <c r="G15" s="4" t="s">
        <v>0</v>
      </c>
      <c r="H15" t="str">
        <f>LEFTB(Sheet1!D12&amp;REPT(" ",$H$2),$H$2)</f>
        <v xml:space="preserve">R+R=Now feat. Amber Navran  </v>
      </c>
      <c r="I15" s="4" t="s">
        <v>0</v>
      </c>
      <c r="J15" s="3" t="str">
        <f>TEXT(Sheet1!E12,"HH:MM")&amp;" "</f>
        <v xml:space="preserve">04:49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20.44140625" customWidth="1"/>
    <col min="3" max="3" width="80.88671875" customWidth="1"/>
    <col min="4" max="4" width="30.109375" customWidth="1"/>
    <col min="5" max="6" width="5.6640625" customWidth="1"/>
  </cols>
  <sheetData>
    <row r="1" spans="1:6">
      <c r="B1" t="s">
        <v>3</v>
      </c>
      <c r="D1" t="s">
        <v>4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0.31388888888888888</v>
      </c>
      <c r="F2" s="2"/>
    </row>
    <row r="3" spans="1:6">
      <c r="A3">
        <v>2</v>
      </c>
      <c r="B3" t="s">
        <v>9</v>
      </c>
      <c r="C3" t="s">
        <v>7</v>
      </c>
      <c r="D3" t="s">
        <v>8</v>
      </c>
      <c r="E3" s="2">
        <v>0.3430555555555555</v>
      </c>
      <c r="F3" s="2"/>
    </row>
    <row r="4" spans="1:6">
      <c r="A4">
        <v>3</v>
      </c>
      <c r="B4" t="s">
        <v>10</v>
      </c>
      <c r="C4" t="s">
        <v>11</v>
      </c>
      <c r="D4" t="s">
        <v>8</v>
      </c>
      <c r="E4" s="2">
        <v>0.22708333333333333</v>
      </c>
      <c r="F4" s="2"/>
    </row>
    <row r="5" spans="1:6">
      <c r="A5">
        <v>4</v>
      </c>
      <c r="B5" t="s">
        <v>12</v>
      </c>
      <c r="C5" t="s">
        <v>13</v>
      </c>
      <c r="D5" t="s">
        <v>8</v>
      </c>
      <c r="E5" s="2">
        <v>0.41041666666666665</v>
      </c>
      <c r="F5" s="2"/>
    </row>
    <row r="6" spans="1:6">
      <c r="A6">
        <v>5</v>
      </c>
      <c r="B6" s="7" t="s">
        <v>14</v>
      </c>
      <c r="C6" t="s">
        <v>15</v>
      </c>
      <c r="D6" t="s">
        <v>16</v>
      </c>
      <c r="E6" s="2">
        <v>0.25625000000000003</v>
      </c>
      <c r="F6" s="2"/>
    </row>
    <row r="7" spans="1:6">
      <c r="A7">
        <v>6</v>
      </c>
      <c r="B7" t="s">
        <v>17</v>
      </c>
      <c r="C7" t="s">
        <v>18</v>
      </c>
      <c r="D7" t="s">
        <v>8</v>
      </c>
      <c r="E7" s="2">
        <v>0.19999999999999998</v>
      </c>
      <c r="F7" s="2"/>
    </row>
    <row r="8" spans="1:6">
      <c r="A8">
        <v>7</v>
      </c>
      <c r="B8" t="s">
        <v>19</v>
      </c>
      <c r="C8" t="s">
        <v>20</v>
      </c>
      <c r="D8" t="s">
        <v>21</v>
      </c>
      <c r="E8" s="2">
        <v>0.32013888888888892</v>
      </c>
      <c r="F8" s="2"/>
    </row>
    <row r="9" spans="1:6">
      <c r="A9">
        <v>8</v>
      </c>
      <c r="B9" t="s">
        <v>22</v>
      </c>
      <c r="C9" t="s">
        <v>23</v>
      </c>
      <c r="D9" t="s">
        <v>24</v>
      </c>
      <c r="E9" s="2">
        <v>0.27916666666666667</v>
      </c>
      <c r="F9" s="2"/>
    </row>
    <row r="10" spans="1:6">
      <c r="A10">
        <v>9</v>
      </c>
      <c r="B10" t="s">
        <v>25</v>
      </c>
      <c r="C10" t="s">
        <v>26</v>
      </c>
      <c r="D10" t="s">
        <v>27</v>
      </c>
      <c r="E10" s="2">
        <v>0.28055555555555556</v>
      </c>
      <c r="F10" s="2"/>
    </row>
    <row r="11" spans="1:6">
      <c r="A11">
        <v>10</v>
      </c>
      <c r="B11" t="s">
        <v>28</v>
      </c>
      <c r="C11" t="s">
        <v>29</v>
      </c>
      <c r="D11" t="s">
        <v>8</v>
      </c>
      <c r="E11" s="2">
        <v>0.22291666666666665</v>
      </c>
      <c r="F11" s="2"/>
    </row>
    <row r="12" spans="1:6">
      <c r="A12">
        <v>11</v>
      </c>
      <c r="B12" t="s">
        <v>30</v>
      </c>
      <c r="C12" t="s">
        <v>31</v>
      </c>
      <c r="D12" t="s">
        <v>32</v>
      </c>
      <c r="E12" s="2">
        <v>0.20069444444444443</v>
      </c>
      <c r="F12" s="2"/>
    </row>
    <row r="13" spans="1:6">
      <c r="B13" s="5"/>
      <c r="C13" s="5"/>
      <c r="E13" s="2"/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Sheet1!rplusrequalnow1</vt:lpstr>
      <vt:lpstr>Sheet3!rplusrequalnow1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2020-07-05T12:26:19Z</dcterms:modified>
</cp:coreProperties>
</file>