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arbon\album_review\"/>
    </mc:Choice>
  </mc:AlternateContent>
  <bookViews>
    <workbookView xWindow="0" yWindow="0" windowWidth="21570" windowHeight="7965" activeTab="1"/>
  </bookViews>
  <sheets>
    <sheet name="Sheet1" sheetId="1" r:id="rId1"/>
    <sheet name="Sheet2" sheetId="2" r:id="rId2"/>
    <sheet name="Sheet3" sheetId="3" r:id="rId3"/>
  </sheets>
  <definedNames>
    <definedName name="isaiahrashad1" localSheetId="0">Sheet1!$A$1:$E$17</definedName>
    <definedName name="isaiahrashad1" localSheetId="2">Sheet3!$A$1:$E$17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3" i="2" l="1"/>
  <c r="B33" i="2"/>
  <c r="J32" i="2"/>
  <c r="B32" i="2"/>
  <c r="J31" i="2"/>
  <c r="B31" i="2"/>
  <c r="J30" i="2"/>
  <c r="B30" i="2"/>
  <c r="J29" i="2"/>
  <c r="B29" i="2"/>
  <c r="J28" i="2"/>
  <c r="B28" i="2"/>
  <c r="J27" i="2"/>
  <c r="B27" i="2"/>
  <c r="J26" i="2"/>
  <c r="B26" i="2"/>
  <c r="J25" i="2"/>
  <c r="B25" i="2"/>
  <c r="J24" i="2"/>
  <c r="B24" i="2"/>
  <c r="J23" i="2"/>
  <c r="B23" i="2"/>
  <c r="J22" i="2"/>
  <c r="B22" i="2"/>
  <c r="J21" i="2"/>
  <c r="B21" i="2"/>
  <c r="J20" i="2"/>
  <c r="B20" i="2"/>
  <c r="J19" i="2"/>
  <c r="B19" i="2"/>
  <c r="J18" i="2"/>
  <c r="B18" i="2"/>
  <c r="J17" i="2"/>
  <c r="B17" i="2"/>
  <c r="J16" i="2"/>
  <c r="B16" i="2"/>
  <c r="J15" i="2"/>
  <c r="B15" i="2"/>
  <c r="J14" i="2"/>
  <c r="B14" i="2"/>
  <c r="J13" i="2"/>
  <c r="B13" i="2"/>
  <c r="J12" i="2"/>
  <c r="B12" i="2"/>
  <c r="J11" i="2"/>
  <c r="B11" i="2"/>
  <c r="J10" i="2"/>
  <c r="B10" i="2"/>
  <c r="J9" i="2"/>
  <c r="B9" i="2"/>
  <c r="J8" i="2"/>
  <c r="B8" i="2"/>
  <c r="J7" i="2"/>
  <c r="B7" i="2"/>
  <c r="J6" i="2"/>
  <c r="B6" i="2"/>
  <c r="J5" i="2"/>
  <c r="B5" i="2"/>
  <c r="J3" i="2"/>
  <c r="B3" i="2"/>
  <c r="J2" i="2"/>
  <c r="H2" i="2"/>
  <c r="H33" i="2" s="1"/>
  <c r="H2" i="2" a="1"/>
  <c r="F2" i="2"/>
  <c r="F30" i="2" s="1"/>
  <c r="F2" i="2" a="1"/>
  <c r="D2" i="2"/>
  <c r="D32" i="2" s="1"/>
  <c r="D2" i="2" a="1"/>
  <c r="H6" i="2" l="1"/>
  <c r="D8" i="2"/>
  <c r="H14" i="2"/>
  <c r="F19" i="2"/>
  <c r="D24" i="2"/>
  <c r="H30" i="2"/>
  <c r="D3" i="2"/>
  <c r="D13" i="2"/>
  <c r="H32" i="2"/>
  <c r="F3" i="2"/>
  <c r="F5" i="2"/>
  <c r="H8" i="2"/>
  <c r="D10" i="2"/>
  <c r="F13" i="2"/>
  <c r="H16" i="2"/>
  <c r="D18" i="2"/>
  <c r="F21" i="2"/>
  <c r="H24" i="2"/>
  <c r="D26" i="2"/>
  <c r="F29" i="2"/>
  <c r="H3" i="2"/>
  <c r="H5" i="2"/>
  <c r="D7" i="2"/>
  <c r="F10" i="2"/>
  <c r="H13" i="2"/>
  <c r="D15" i="2"/>
  <c r="F18" i="2"/>
  <c r="H21" i="2"/>
  <c r="D23" i="2"/>
  <c r="F26" i="2"/>
  <c r="H29" i="2"/>
  <c r="D31" i="2"/>
  <c r="F7" i="2"/>
  <c r="H10" i="2"/>
  <c r="D12" i="2"/>
  <c r="F15" i="2"/>
  <c r="H18" i="2"/>
  <c r="D20" i="2"/>
  <c r="F23" i="2"/>
  <c r="H26" i="2"/>
  <c r="D28" i="2"/>
  <c r="F31" i="2"/>
  <c r="D4" i="2"/>
  <c r="H7" i="2"/>
  <c r="D9" i="2"/>
  <c r="F12" i="2"/>
  <c r="H15" i="2"/>
  <c r="D17" i="2"/>
  <c r="F20" i="2"/>
  <c r="H23" i="2"/>
  <c r="D25" i="2"/>
  <c r="F28" i="2"/>
  <c r="H31" i="2"/>
  <c r="D33" i="2"/>
  <c r="F4" i="2"/>
  <c r="D6" i="2"/>
  <c r="F9" i="2"/>
  <c r="H12" i="2"/>
  <c r="D14" i="2"/>
  <c r="F17" i="2"/>
  <c r="H20" i="2"/>
  <c r="D22" i="2"/>
  <c r="F25" i="2"/>
  <c r="H28" i="2"/>
  <c r="D30" i="2"/>
  <c r="F33" i="2"/>
  <c r="F11" i="2"/>
  <c r="D16" i="2"/>
  <c r="H22" i="2"/>
  <c r="F27" i="2"/>
  <c r="D5" i="2"/>
  <c r="F8" i="2"/>
  <c r="H11" i="2"/>
  <c r="F16" i="2"/>
  <c r="H19" i="2"/>
  <c r="D21" i="2"/>
  <c r="F24" i="2"/>
  <c r="H27" i="2"/>
  <c r="D29" i="2"/>
  <c r="F32" i="2"/>
  <c r="H4" i="2"/>
  <c r="F6" i="2"/>
  <c r="H9" i="2"/>
  <c r="D11" i="2"/>
  <c r="F14" i="2"/>
  <c r="H17" i="2"/>
  <c r="D19" i="2"/>
  <c r="F22" i="2"/>
  <c r="H25" i="2"/>
  <c r="D27" i="2"/>
</calcChain>
</file>

<file path=xl/connections.xml><?xml version="1.0" encoding="utf-8"?>
<connections xmlns="http://schemas.openxmlformats.org/spreadsheetml/2006/main">
  <connection id="1" name="接続" type="4" refreshedVersion="6" background="1" saveData="1">
    <webPr sourceData="1" parsePre="1" consecutive="1" xl2000="1" url="https://bm.planetky.com/isaiahrashad1.htm" htmlTables="1">
      <tables count="1">
        <x v="5"/>
      </tables>
    </webPr>
  </connection>
  <connection id="2" name="接続1" type="4" refreshedVersion="6" background="1" saveData="1">
    <webPr sourceData="1" parsePre="1" consecutive="1" xl2000="1" url="https://bm.planetky.com/isaiahrashad1.htm" htmlTables="1">
      <tables count="1">
        <x v="5"/>
      </tables>
    </webPr>
  </connection>
</connections>
</file>

<file path=xl/sharedStrings.xml><?xml version="1.0" encoding="utf-8"?>
<sst xmlns="http://schemas.openxmlformats.org/spreadsheetml/2006/main" count="294" uniqueCount="49">
  <si>
    <t>|</t>
    <phoneticPr fontId="1"/>
  </si>
  <si>
    <t xml:space="preserve"> --- </t>
    <phoneticPr fontId="1"/>
  </si>
  <si>
    <t xml:space="preserve"> ----- </t>
    <phoneticPr fontId="1"/>
  </si>
  <si>
    <t>Performer</t>
  </si>
  <si>
    <t>Time</t>
  </si>
  <si>
    <t>Title</t>
  </si>
  <si>
    <t>Composer</t>
  </si>
  <si>
    <t>No.</t>
  </si>
  <si>
    <t>Darkseid</t>
  </si>
  <si>
    <t>Isaiah McClain, Devin Williams, Eliot Dubock</t>
  </si>
  <si>
    <t>Isaiah Rashad</t>
  </si>
  <si>
    <t>From the Garden</t>
  </si>
  <si>
    <t>Isaiah McClain, Symere Woods, Kalon Berry, Keanu Torres, Solal Tong Cuong, Freddie Jefferson III</t>
  </si>
  <si>
    <t>Isaiah Rashad feat. Lil Uzi Vert</t>
  </si>
  <si>
    <t>RIP Young</t>
  </si>
  <si>
    <t>Isaiah McClain, Kalon Berry, Patrick Houston, Paul Beauregard, Jordan Houston, Jorge Barreiro</t>
  </si>
  <si>
    <t>Lay wit Ya</t>
  </si>
  <si>
    <t>Isaiah McClain, Patavious Isom, Kameron Cole, Paul Beauregard, J. Houston, James Johnson Jr., LeRoi Johnson</t>
  </si>
  <si>
    <t>Isaiah Rashad feat. Duke Deuce</t>
  </si>
  <si>
    <t>Claymore</t>
  </si>
  <si>
    <t>Isaiah McClain, Christopher Smith Jr., Kalon Berry, Jason Pounds, Benjamin Tolbert</t>
  </si>
  <si>
    <t>Isaiah Rashad feat. Smino</t>
  </si>
  <si>
    <t>Headshots (4r da Locals)</t>
  </si>
  <si>
    <t>Isaiah McClain, Kameron Cole, Henry Fagenson, Piero Piccioni</t>
  </si>
  <si>
    <t>All Herb</t>
  </si>
  <si>
    <t>Isaiah McClain, Amindi Frost, Devin Williams</t>
  </si>
  <si>
    <t>Isaiah Rashad feat. Amindi</t>
  </si>
  <si>
    <t>Hey Mista</t>
  </si>
  <si>
    <t>Isaiah McClain, Kalon Berry</t>
  </si>
  <si>
    <t>True Story</t>
  </si>
  <si>
    <t>Isaiah McClain, Johnny McKinzie Jr., James Sidhoo, Devin Williams, Kelvin Wooten</t>
  </si>
  <si>
    <t>Isaiah Rashad feat. Jay Rock, Jay Worthy</t>
  </si>
  <si>
    <t>Wat U Sed</t>
  </si>
  <si>
    <t>Isaiah McClain, Jaylah Hickmon, Kalon Berry, Amaire Johnson, Rory Behr</t>
  </si>
  <si>
    <t>Isaiah Rashad feat. Doechii, Kal Banx</t>
  </si>
  <si>
    <t>Don't Shoot</t>
  </si>
  <si>
    <t>Isaiah McClain, Kalon Berry, Rory Behr</t>
  </si>
  <si>
    <t>Chad</t>
  </si>
  <si>
    <t>Isaiah McClain, Kevin Adams Jr., Devin Williams, Kalon Berry, Sam Yun</t>
  </si>
  <si>
    <t>Isaiah Rashad feat. YGTUT</t>
  </si>
  <si>
    <t>9-3 Freestyle</t>
  </si>
  <si>
    <t>Isaiah McClain, Devin Williams, Kalon Berry</t>
  </si>
  <si>
    <t>Score</t>
  </si>
  <si>
    <t>Isaiah McClain, Kenneth Blume III, Kalon Berry, Solana Rowe, Ricardo Valentine Jr.</t>
  </si>
  <si>
    <t>Isaiah Rashad feat. SZA, 6lack</t>
  </si>
  <si>
    <t>THIB</t>
  </si>
  <si>
    <t>Isaiah McClain, Freddie Jefferson III, Calvin Tarvin, Melissa Elliott, Timothy Mosley, Margaret Peebles, Bernard Miller, Donald Bryant, Robert Barnett, Patrick Brown, Thomas Callaway, Cameron Gipp, William Knighton Jr. Raymon Murray, Rico Wade</t>
  </si>
  <si>
    <t>HB2U</t>
  </si>
  <si>
    <t>Isaiah McClain, Russell Scott-Wood, Tyran Donaldson II, Kalon Berry, Rory Behr, William Stewart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</si>
</sst>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h:mm;@"/>
  </numFmts>
  <fonts count="3">
    <font>
      <sz val="12"/>
      <color theme="1"/>
      <name val="游ゴシック"/>
      <family val="2"/>
      <charset val="128"/>
      <scheme val="minor"/>
    </font>
    <font>
      <sz val="6"/>
      <name val="游ゴシック"/>
      <family val="2"/>
      <charset val="128"/>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20" fontId="0" fillId="0" borderId="0" xfId="0" applyNumberFormat="1">
      <alignment vertical="center"/>
    </xf>
    <xf numFmtId="176" fontId="0" fillId="0" borderId="0" xfId="0" applyNumberFormat="1">
      <alignment vertical="center"/>
    </xf>
    <xf numFmtId="0" fontId="0" fillId="0" borderId="0" xfId="0" applyAlignment="1">
      <alignment horizontal="center" vertical="center"/>
    </xf>
    <xf numFmtId="18" fontId="0" fillId="0" borderId="0" xfId="0" applyNumberFormat="1">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isaiahrashad1" connectionId="2" autoFormatId="20" applyNumberFormats="0" applyBorderFormats="0" applyFontFormats="1" applyPatternFormats="1" applyAlignmentFormats="0" applyWidthHeightFormats="0"/>
</file>

<file path=xl/queryTables/queryTable2.xml><?xml version="1.0" encoding="utf-8"?>
<queryTable xmlns="http://schemas.openxmlformats.org/spreadsheetml/2006/main" name="isaiahrashad1" connectionId="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sqref="A1:XFD1048576"/>
    </sheetView>
  </sheetViews>
  <sheetFormatPr defaultRowHeight="19.5"/>
  <cols>
    <col min="1" max="1" width="4.33203125" customWidth="1"/>
    <col min="2" max="2" width="23.5546875" customWidth="1"/>
    <col min="3" max="3" width="80.88671875" customWidth="1"/>
    <col min="4" max="4" width="37.5546875" customWidth="1"/>
    <col min="5" max="5" width="8.44140625" customWidth="1"/>
    <col min="6" max="6" width="9.44140625" customWidth="1"/>
    <col min="7" max="7" width="24.33203125" customWidth="1"/>
    <col min="8" max="8" width="80.88671875" bestFit="1" customWidth="1"/>
    <col min="9" max="9" width="11.33203125" customWidth="1"/>
    <col min="10" max="10" width="5.6640625" customWidth="1"/>
  </cols>
  <sheetData>
    <row r="1" spans="1:9">
      <c r="A1" t="s">
        <v>7</v>
      </c>
      <c r="B1" t="s">
        <v>5</v>
      </c>
      <c r="C1" t="s">
        <v>6</v>
      </c>
      <c r="D1" t="s">
        <v>3</v>
      </c>
      <c r="E1" t="s">
        <v>4</v>
      </c>
    </row>
    <row r="2" spans="1:9">
      <c r="A2">
        <v>1</v>
      </c>
      <c r="B2" t="s">
        <v>8</v>
      </c>
      <c r="C2" t="s">
        <v>9</v>
      </c>
      <c r="D2" t="s">
        <v>10</v>
      </c>
      <c r="E2" s="2">
        <v>8.819444444444445E-2</v>
      </c>
      <c r="F2" s="2"/>
      <c r="G2" s="2"/>
      <c r="H2" s="2"/>
      <c r="I2" s="2"/>
    </row>
    <row r="3" spans="1:9">
      <c r="A3">
        <v>2</v>
      </c>
      <c r="B3" t="s">
        <v>11</v>
      </c>
      <c r="C3" t="s">
        <v>12</v>
      </c>
      <c r="D3" t="s">
        <v>13</v>
      </c>
      <c r="E3" s="2">
        <v>0.13125000000000001</v>
      </c>
      <c r="F3" s="2"/>
      <c r="G3" s="2"/>
      <c r="H3" s="2"/>
      <c r="I3" s="2"/>
    </row>
    <row r="4" spans="1:9">
      <c r="A4">
        <v>3</v>
      </c>
      <c r="B4" t="s">
        <v>14</v>
      </c>
      <c r="C4" t="s">
        <v>15</v>
      </c>
      <c r="D4" t="s">
        <v>10</v>
      </c>
      <c r="E4" s="2">
        <v>0.10972222222222222</v>
      </c>
      <c r="F4" s="2"/>
      <c r="G4" s="2"/>
      <c r="H4" s="2"/>
      <c r="I4" s="2"/>
    </row>
    <row r="5" spans="1:9">
      <c r="A5">
        <v>4</v>
      </c>
      <c r="B5" t="s">
        <v>16</v>
      </c>
      <c r="C5" t="s">
        <v>17</v>
      </c>
      <c r="D5" t="s">
        <v>18</v>
      </c>
      <c r="E5" s="2">
        <v>0.14027777777777778</v>
      </c>
      <c r="F5" s="2"/>
      <c r="G5" s="2"/>
      <c r="H5" s="2"/>
      <c r="I5" s="2"/>
    </row>
    <row r="6" spans="1:9">
      <c r="A6">
        <v>5</v>
      </c>
      <c r="B6" s="2" t="s">
        <v>19</v>
      </c>
      <c r="C6" s="2" t="s">
        <v>20</v>
      </c>
      <c r="D6" t="s">
        <v>21</v>
      </c>
      <c r="E6" s="2">
        <v>0.12916666666666668</v>
      </c>
      <c r="F6" s="2"/>
      <c r="G6" s="2"/>
      <c r="H6" s="2"/>
      <c r="I6" s="2"/>
    </row>
    <row r="7" spans="1:9">
      <c r="A7">
        <v>6</v>
      </c>
      <c r="B7" t="s">
        <v>22</v>
      </c>
      <c r="C7" t="s">
        <v>23</v>
      </c>
      <c r="D7" t="s">
        <v>10</v>
      </c>
      <c r="E7" s="2">
        <v>0.13402777777777777</v>
      </c>
      <c r="F7" s="2"/>
      <c r="G7" s="2"/>
      <c r="H7" s="2"/>
      <c r="I7" s="2"/>
    </row>
    <row r="8" spans="1:9">
      <c r="A8">
        <v>7</v>
      </c>
      <c r="B8" t="s">
        <v>24</v>
      </c>
      <c r="C8" t="s">
        <v>25</v>
      </c>
      <c r="D8" t="s">
        <v>26</v>
      </c>
      <c r="E8" s="2">
        <v>0.15555555555555556</v>
      </c>
      <c r="F8" s="2"/>
      <c r="G8" s="2"/>
      <c r="H8" s="2"/>
      <c r="I8" s="2"/>
    </row>
    <row r="9" spans="1:9">
      <c r="A9">
        <v>8</v>
      </c>
      <c r="B9" t="s">
        <v>27</v>
      </c>
      <c r="C9" t="s">
        <v>28</v>
      </c>
      <c r="D9" t="s">
        <v>10</v>
      </c>
      <c r="E9" s="2">
        <v>8.0555555555555561E-2</v>
      </c>
      <c r="F9" s="2"/>
      <c r="G9" s="2"/>
      <c r="H9" s="2"/>
      <c r="I9" s="2"/>
    </row>
    <row r="10" spans="1:9">
      <c r="A10">
        <v>9</v>
      </c>
      <c r="B10" t="s">
        <v>29</v>
      </c>
      <c r="C10" t="s">
        <v>30</v>
      </c>
      <c r="D10" t="s">
        <v>31</v>
      </c>
      <c r="E10" s="2">
        <v>0.15763888888888888</v>
      </c>
      <c r="F10" s="2"/>
      <c r="G10" s="2"/>
      <c r="H10" s="2"/>
      <c r="I10" s="2"/>
    </row>
    <row r="11" spans="1:9">
      <c r="A11">
        <v>10</v>
      </c>
      <c r="B11" t="s">
        <v>32</v>
      </c>
      <c r="C11" t="s">
        <v>33</v>
      </c>
      <c r="D11" t="s">
        <v>34</v>
      </c>
      <c r="E11" s="2">
        <v>0.12291666666666667</v>
      </c>
      <c r="F11" s="2"/>
      <c r="G11" s="2"/>
      <c r="H11" s="2"/>
      <c r="I11" s="2"/>
    </row>
    <row r="12" spans="1:9">
      <c r="A12">
        <v>11</v>
      </c>
      <c r="B12" t="s">
        <v>35</v>
      </c>
      <c r="C12" t="s">
        <v>36</v>
      </c>
      <c r="D12" t="s">
        <v>10</v>
      </c>
      <c r="E12" s="2">
        <v>9.7916666666666666E-2</v>
      </c>
      <c r="F12" s="2"/>
      <c r="G12" s="2"/>
      <c r="H12" s="2"/>
      <c r="I12" s="2"/>
    </row>
    <row r="13" spans="1:9">
      <c r="A13">
        <v>12</v>
      </c>
      <c r="B13" s="5" t="s">
        <v>37</v>
      </c>
      <c r="C13" s="5" t="s">
        <v>38</v>
      </c>
      <c r="D13" t="s">
        <v>39</v>
      </c>
      <c r="E13" s="5">
        <v>0.1111111111111111</v>
      </c>
      <c r="F13" s="5"/>
      <c r="G13" s="2"/>
      <c r="H13" s="2"/>
      <c r="I13" s="2"/>
    </row>
    <row r="14" spans="1:9">
      <c r="A14">
        <v>13</v>
      </c>
      <c r="B14" t="s">
        <v>40</v>
      </c>
      <c r="C14" t="s">
        <v>41</v>
      </c>
      <c r="D14" t="s">
        <v>10</v>
      </c>
      <c r="E14" s="2">
        <v>7.3611111111111113E-2</v>
      </c>
      <c r="F14" s="2"/>
      <c r="G14" s="2"/>
      <c r="H14" s="2"/>
      <c r="I14" s="2"/>
    </row>
    <row r="15" spans="1:9">
      <c r="A15">
        <v>14</v>
      </c>
      <c r="B15" t="s">
        <v>42</v>
      </c>
      <c r="C15" t="s">
        <v>43</v>
      </c>
      <c r="D15" t="s">
        <v>44</v>
      </c>
      <c r="E15" s="2">
        <v>0.13958333333333334</v>
      </c>
      <c r="F15" s="2"/>
      <c r="G15" s="2"/>
      <c r="H15" s="2"/>
      <c r="I15" s="2"/>
    </row>
    <row r="16" spans="1:9">
      <c r="A16">
        <v>15</v>
      </c>
      <c r="B16" t="s">
        <v>45</v>
      </c>
      <c r="C16" t="s">
        <v>46</v>
      </c>
      <c r="D16" t="s">
        <v>10</v>
      </c>
      <c r="E16" s="2">
        <v>0.1076388888888889</v>
      </c>
      <c r="F16" s="2"/>
      <c r="G16" s="2"/>
      <c r="H16" s="2"/>
      <c r="I16" s="2"/>
    </row>
    <row r="17" spans="1:10">
      <c r="A17">
        <v>16</v>
      </c>
      <c r="B17" t="s">
        <v>47</v>
      </c>
      <c r="C17" t="s">
        <v>48</v>
      </c>
      <c r="D17" t="s">
        <v>10</v>
      </c>
      <c r="E17" s="2">
        <v>0.23958333333333334</v>
      </c>
      <c r="F17" s="2"/>
      <c r="G17" s="2"/>
      <c r="H17" s="2"/>
      <c r="I17" s="2"/>
    </row>
    <row r="18" spans="1:10">
      <c r="E18" s="2"/>
      <c r="F18" s="2"/>
      <c r="G18" s="2"/>
      <c r="H18" s="2"/>
      <c r="I18" s="2"/>
      <c r="J18" s="2"/>
    </row>
    <row r="19" spans="1:10">
      <c r="E19" s="2"/>
      <c r="F19" s="2"/>
      <c r="G19" s="2"/>
      <c r="H19" s="2"/>
      <c r="I19" s="2"/>
      <c r="J19" s="2"/>
    </row>
    <row r="20" spans="1:10">
      <c r="E20" s="2"/>
      <c r="F20" s="2"/>
      <c r="G20" s="2"/>
      <c r="I20" s="2"/>
      <c r="J20" s="2"/>
    </row>
    <row r="21" spans="1:10">
      <c r="E21" s="2"/>
      <c r="G21" s="2"/>
      <c r="I21" s="2"/>
      <c r="J21" s="2"/>
    </row>
    <row r="22" spans="1:10">
      <c r="E22" s="2"/>
      <c r="G22" s="2"/>
      <c r="I22" s="2"/>
      <c r="J22" s="2"/>
    </row>
    <row r="23" spans="1:10">
      <c r="E23" s="2"/>
      <c r="G23" s="2"/>
      <c r="I23" s="2"/>
      <c r="J23" s="2"/>
    </row>
    <row r="24" spans="1:10">
      <c r="E24" s="2"/>
      <c r="G24" s="2"/>
      <c r="I24" s="2"/>
      <c r="J24" s="2"/>
    </row>
    <row r="25" spans="1:10">
      <c r="E25" s="2"/>
      <c r="I25" s="2"/>
      <c r="J25" s="2"/>
    </row>
    <row r="26" spans="1:10">
      <c r="E26" s="2"/>
      <c r="I26" s="2"/>
      <c r="J26" s="2"/>
    </row>
    <row r="27" spans="1:10">
      <c r="E27" s="2"/>
      <c r="I27" s="2"/>
    </row>
    <row r="28" spans="1:10">
      <c r="I28" s="2"/>
    </row>
    <row r="29" spans="1:10">
      <c r="I29" s="2"/>
    </row>
    <row r="30" spans="1:10">
      <c r="I30" s="2"/>
    </row>
    <row r="31" spans="1:10">
      <c r="I31" s="2"/>
    </row>
    <row r="32" spans="1:10">
      <c r="I32" s="2"/>
    </row>
    <row r="33" spans="9:9">
      <c r="I33" s="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3"/>
  <sheetViews>
    <sheetView tabSelected="1" workbookViewId="0">
      <selection activeCell="K20" sqref="A3:K20"/>
    </sheetView>
  </sheetViews>
  <sheetFormatPr defaultColWidth="11.5546875" defaultRowHeight="19.5"/>
  <cols>
    <col min="1" max="1" width="4.21875" customWidth="1"/>
    <col min="3" max="3" width="3.88671875" style="4" customWidth="1"/>
    <col min="4" max="4" width="21.109375" customWidth="1"/>
    <col min="5" max="5" width="4" style="4" customWidth="1"/>
    <col min="6" max="6" width="38.21875" customWidth="1"/>
    <col min="7" max="7" width="4.44140625" style="4" customWidth="1"/>
    <col min="8" max="8" width="21.77734375" customWidth="1"/>
    <col min="9" max="9" width="4.33203125" style="4" customWidth="1"/>
    <col min="10" max="10" width="8.44140625" customWidth="1"/>
    <col min="11" max="11" width="3.44140625" style="4" customWidth="1"/>
  </cols>
  <sheetData>
    <row r="2" spans="1:11">
      <c r="D2" s="1">
        <f t="array" ref="D2">MAX(LENB(Sheet1!B1:'Sheet1'!B30))</f>
        <v>24</v>
      </c>
      <c r="F2" s="1">
        <f t="array" ref="F2">MAX(LENB(Sheet1!C1:'Sheet1'!C30))</f>
        <v>243</v>
      </c>
      <c r="H2" s="1">
        <f t="array" ref="H2">MAX(LENB(Sheet1!D1:'Sheet1'!D30))</f>
        <v>40</v>
      </c>
      <c r="J2" s="1">
        <f>7</f>
        <v>7</v>
      </c>
    </row>
    <row r="3" spans="1:11">
      <c r="A3" t="s">
        <v>0</v>
      </c>
      <c r="B3" t="str">
        <f>" "&amp;"No."&amp;" "</f>
        <v xml:space="preserve"> No. </v>
      </c>
      <c r="C3" s="4" t="s">
        <v>0</v>
      </c>
      <c r="D3" t="str">
        <f>" "&amp;LEFTB("Title"&amp;REPT(" ",$D$2),$D$2)</f>
        <v xml:space="preserve"> Title                   </v>
      </c>
      <c r="E3" s="4" t="s">
        <v>0</v>
      </c>
      <c r="F3" t="str">
        <f>" "&amp;LEFTB("Composers"&amp;REPT(" ",$F$2-1),$F$2-1)</f>
        <v xml:space="preserve"> Composers                                                                                                                                                                                                                                         </v>
      </c>
      <c r="G3" s="4" t="s">
        <v>0</v>
      </c>
      <c r="H3" t="str">
        <f>" "&amp;LEFTB("Performer"&amp;REPT(" ",$H$2),$H$2)</f>
        <v xml:space="preserve"> Performer                               </v>
      </c>
      <c r="I3" s="4" t="s">
        <v>0</v>
      </c>
      <c r="J3" t="str">
        <f>" "&amp;"Time"</f>
        <v xml:space="preserve"> Time</v>
      </c>
      <c r="K3" s="4" t="s">
        <v>0</v>
      </c>
    </row>
    <row r="4" spans="1:11">
      <c r="A4" t="s">
        <v>0</v>
      </c>
      <c r="B4" t="s">
        <v>1</v>
      </c>
      <c r="C4" s="4" t="s">
        <v>0</v>
      </c>
      <c r="D4" t="str">
        <f>REPT("-",$D$2)&amp;" "</f>
        <v xml:space="preserve">------------------------ </v>
      </c>
      <c r="E4" s="4" t="s">
        <v>0</v>
      </c>
      <c r="F4" t="str">
        <f>" "&amp;REPT("-",$F$2)&amp;" "</f>
        <v xml:space="preserve"> --------------------------------------------------------------------------------------------------------------------------------------------------------------------------------------------------------------------------------------------------- </v>
      </c>
      <c r="G4" s="4" t="s">
        <v>0</v>
      </c>
      <c r="H4" t="str">
        <f>" "&amp;REPT("-",$H$2)&amp;" "</f>
        <v xml:space="preserve"> ---------------------------------------- </v>
      </c>
      <c r="I4" s="4" t="s">
        <v>0</v>
      </c>
      <c r="J4" t="s">
        <v>2</v>
      </c>
      <c r="K4" s="4" t="s">
        <v>0</v>
      </c>
    </row>
    <row r="5" spans="1:11">
      <c r="A5" t="s">
        <v>0</v>
      </c>
      <c r="B5">
        <f>Sheet1!A2</f>
        <v>1</v>
      </c>
      <c r="C5" s="4" t="s">
        <v>0</v>
      </c>
      <c r="D5" s="6" t="str">
        <f>LEFTB(Sheet1!B2&amp;REPT(" ",$D$2),$D$2)</f>
        <v xml:space="preserve">Darkseid                </v>
      </c>
      <c r="E5" s="4" t="s">
        <v>0</v>
      </c>
      <c r="F5" t="str">
        <f>" "&amp;LEFTB(Sheet1!C2&amp;REPT(" ",$F$2),$F$2)</f>
        <v xml:space="preserve"> Isaiah McClain, Devin Williams, Eliot Dubock                                                                                                                                                                                                       </v>
      </c>
      <c r="G5" s="4" t="s">
        <v>0</v>
      </c>
      <c r="H5" t="str">
        <f>LEFTB(Sheet1!D2&amp;REPT(" ",$H$2),$H$2)</f>
        <v xml:space="preserve">Isaiah Rashad                           </v>
      </c>
      <c r="I5" s="4" t="s">
        <v>0</v>
      </c>
      <c r="J5" s="3" t="str">
        <f>TEXT(Sheet1!E2,"HH:MM")&amp;" "</f>
        <v xml:space="preserve">02:07 </v>
      </c>
      <c r="K5" s="4" t="s">
        <v>0</v>
      </c>
    </row>
    <row r="6" spans="1:11">
      <c r="A6" t="s">
        <v>0</v>
      </c>
      <c r="B6">
        <f>Sheet1!A3</f>
        <v>2</v>
      </c>
      <c r="C6" s="4" t="s">
        <v>0</v>
      </c>
      <c r="D6" s="6" t="str">
        <f>LEFTB(Sheet1!B3&amp;REPT(" ",$D$2),$D$2)</f>
        <v xml:space="preserve">From the Garden         </v>
      </c>
      <c r="E6" s="4" t="s">
        <v>0</v>
      </c>
      <c r="F6" t="str">
        <f>" "&amp;LEFTB(Sheet1!C3&amp;REPT(" ",$F$2),$F$2)</f>
        <v xml:space="preserve"> Isaiah McClain, Symere Woods, Kalon Berry, Keanu Torres, Solal Tong Cuong, Freddie Jefferson III                                                                                                                                                   </v>
      </c>
      <c r="G6" s="4" t="s">
        <v>0</v>
      </c>
      <c r="H6" t="str">
        <f>LEFTB(Sheet1!D3&amp;REPT(" ",$H$2),$H$2)</f>
        <v xml:space="preserve">Isaiah Rashad feat. Lil Uzi Vert        </v>
      </c>
      <c r="I6" s="4" t="s">
        <v>0</v>
      </c>
      <c r="J6" s="3" t="str">
        <f>TEXT(Sheet1!E3,"HH:MM")&amp;" "</f>
        <v xml:space="preserve">03:09 </v>
      </c>
      <c r="K6" s="4" t="s">
        <v>0</v>
      </c>
    </row>
    <row r="7" spans="1:11">
      <c r="A7" t="s">
        <v>0</v>
      </c>
      <c r="B7">
        <f>Sheet1!A4</f>
        <v>3</v>
      </c>
      <c r="C7" s="4" t="s">
        <v>0</v>
      </c>
      <c r="D7" s="6" t="str">
        <f>LEFTB(Sheet1!B4&amp;REPT(" ",$D$2),$D$2)</f>
        <v xml:space="preserve">RIP Young               </v>
      </c>
      <c r="E7" s="4" t="s">
        <v>0</v>
      </c>
      <c r="F7" t="str">
        <f>" "&amp;LEFTB(Sheet1!C4&amp;REPT(" ",$F$2),$F$2)</f>
        <v xml:space="preserve"> Isaiah McClain, Kalon Berry, Patrick Houston, Paul Beauregard, Jordan Houston, Jorge Barreiro                                                                                                                                                      </v>
      </c>
      <c r="G7" s="4" t="s">
        <v>0</v>
      </c>
      <c r="H7" t="str">
        <f>LEFTB(Sheet1!D4&amp;REPT(" ",$H$2),$H$2)</f>
        <v xml:space="preserve">Isaiah Rashad                           </v>
      </c>
      <c r="I7" s="4" t="s">
        <v>0</v>
      </c>
      <c r="J7" s="3" t="str">
        <f>TEXT(Sheet1!E4,"HH:MM")&amp;" "</f>
        <v xml:space="preserve">02:38 </v>
      </c>
      <c r="K7" s="4" t="s">
        <v>0</v>
      </c>
    </row>
    <row r="8" spans="1:11">
      <c r="A8" t="s">
        <v>0</v>
      </c>
      <c r="B8">
        <f>Sheet1!A5</f>
        <v>4</v>
      </c>
      <c r="C8" s="4" t="s">
        <v>0</v>
      </c>
      <c r="D8" s="6" t="str">
        <f>LEFTB(Sheet1!B5&amp;REPT(" ",$D$2),$D$2)</f>
        <v xml:space="preserve">Lay wit Ya              </v>
      </c>
      <c r="E8" s="4" t="s">
        <v>0</v>
      </c>
      <c r="F8" t="str">
        <f>" "&amp;LEFTB(Sheet1!C5&amp;REPT(" ",$F$2),$F$2)</f>
        <v xml:space="preserve"> Isaiah McClain, Patavious Isom, Kameron Cole, Paul Beauregard, J. Houston, James Johnson Jr., LeRoi Johnson                                                                                                                                        </v>
      </c>
      <c r="G8" s="4" t="s">
        <v>0</v>
      </c>
      <c r="H8" t="str">
        <f>LEFTB(Sheet1!D5&amp;REPT(" ",$H$2),$H$2)</f>
        <v xml:space="preserve">Isaiah Rashad feat. Duke Deuce          </v>
      </c>
      <c r="I8" s="4" t="s">
        <v>0</v>
      </c>
      <c r="J8" s="3" t="str">
        <f>TEXT(Sheet1!E5,"HH:MM")&amp;" "</f>
        <v xml:space="preserve">03:22 </v>
      </c>
      <c r="K8" s="4" t="s">
        <v>0</v>
      </c>
    </row>
    <row r="9" spans="1:11">
      <c r="A9" t="s">
        <v>0</v>
      </c>
      <c r="B9">
        <f>Sheet1!A6</f>
        <v>5</v>
      </c>
      <c r="C9" s="4" t="s">
        <v>0</v>
      </c>
      <c r="D9" s="6" t="str">
        <f>LEFTB(Sheet1!B6&amp;REPT(" ",$D$2),$D$2)</f>
        <v xml:space="preserve">Claymore                </v>
      </c>
      <c r="E9" s="4" t="s">
        <v>0</v>
      </c>
      <c r="F9" t="str">
        <f>" "&amp;LEFTB(Sheet1!C6&amp;REPT(" ",$F$2),$F$2)</f>
        <v xml:space="preserve"> Isaiah McClain, Christopher Smith Jr., Kalon Berry, Jason Pounds, Benjamin Tolbert                                                                                                                                                                 </v>
      </c>
      <c r="G9" s="4" t="s">
        <v>0</v>
      </c>
      <c r="H9" t="str">
        <f>LEFTB(Sheet1!D6&amp;REPT(" ",$H$2),$H$2)</f>
        <v xml:space="preserve">Isaiah Rashad feat. Smino               </v>
      </c>
      <c r="I9" s="4" t="s">
        <v>0</v>
      </c>
      <c r="J9" s="3" t="str">
        <f>TEXT(Sheet1!E6,"HH:MM")&amp;" "</f>
        <v xml:space="preserve">03:06 </v>
      </c>
      <c r="K9" s="4" t="s">
        <v>0</v>
      </c>
    </row>
    <row r="10" spans="1:11">
      <c r="A10" t="s">
        <v>0</v>
      </c>
      <c r="B10">
        <f>Sheet1!A7</f>
        <v>6</v>
      </c>
      <c r="C10" s="4" t="s">
        <v>0</v>
      </c>
      <c r="D10" s="6" t="str">
        <f>LEFTB(Sheet1!B7&amp;REPT(" ",$D$2),$D$2)</f>
        <v>Headshots (4r da Locals)</v>
      </c>
      <c r="E10" s="4" t="s">
        <v>0</v>
      </c>
      <c r="F10" t="str">
        <f>" "&amp;LEFTB(Sheet1!C7&amp;REPT(" ",$F$2),$F$2)</f>
        <v xml:space="preserve"> Isaiah McClain, Kameron Cole, Henry Fagenson, Piero Piccioni                                                                                                                                                                                       </v>
      </c>
      <c r="G10" s="4" t="s">
        <v>0</v>
      </c>
      <c r="H10" t="str">
        <f>LEFTB(Sheet1!D7&amp;REPT(" ",$H$2),$H$2)</f>
        <v xml:space="preserve">Isaiah Rashad                           </v>
      </c>
      <c r="I10" s="4" t="s">
        <v>0</v>
      </c>
      <c r="J10" s="3" t="str">
        <f>TEXT(Sheet1!E7,"HH:MM")&amp;" "</f>
        <v xml:space="preserve">03:13 </v>
      </c>
      <c r="K10" s="4" t="s">
        <v>0</v>
      </c>
    </row>
    <row r="11" spans="1:11">
      <c r="A11" t="s">
        <v>0</v>
      </c>
      <c r="B11">
        <f>Sheet1!A8</f>
        <v>7</v>
      </c>
      <c r="C11" s="4" t="s">
        <v>0</v>
      </c>
      <c r="D11" s="6" t="str">
        <f>LEFTB(Sheet1!B8&amp;REPT(" ",$D$2),$D$2)</f>
        <v xml:space="preserve">All Herb                </v>
      </c>
      <c r="E11" s="4" t="s">
        <v>0</v>
      </c>
      <c r="F11" t="str">
        <f>" "&amp;LEFTB(Sheet1!C8&amp;REPT(" ",$F$2),$F$2)</f>
        <v xml:space="preserve"> Isaiah McClain, Amindi Frost, Devin Williams                                                                                                                                                                                                       </v>
      </c>
      <c r="G11" s="4" t="s">
        <v>0</v>
      </c>
      <c r="H11" t="str">
        <f>LEFTB(Sheet1!D8&amp;REPT(" ",$H$2),$H$2)</f>
        <v xml:space="preserve">Isaiah Rashad feat. Amindi              </v>
      </c>
      <c r="I11" s="4" t="s">
        <v>0</v>
      </c>
      <c r="J11" s="3" t="str">
        <f>TEXT(Sheet1!E8,"HH:MM")&amp;" "</f>
        <v xml:space="preserve">03:44 </v>
      </c>
      <c r="K11" s="4" t="s">
        <v>0</v>
      </c>
    </row>
    <row r="12" spans="1:11">
      <c r="A12" t="s">
        <v>0</v>
      </c>
      <c r="B12">
        <f>Sheet1!A9</f>
        <v>8</v>
      </c>
      <c r="C12" s="4" t="s">
        <v>0</v>
      </c>
      <c r="D12" s="6" t="str">
        <f>LEFTB(Sheet1!B9&amp;REPT(" ",$D$2),$D$2)</f>
        <v xml:space="preserve">Hey Mista               </v>
      </c>
      <c r="E12" s="4" t="s">
        <v>0</v>
      </c>
      <c r="F12" t="str">
        <f>" "&amp;LEFTB(Sheet1!C9&amp;REPT(" ",$F$2),$F$2)</f>
        <v xml:space="preserve"> Isaiah McClain, Kalon Berry                                                                                                                                                                                                                        </v>
      </c>
      <c r="G12" s="4" t="s">
        <v>0</v>
      </c>
      <c r="H12" t="str">
        <f>LEFTB(Sheet1!D9&amp;REPT(" ",$H$2),$H$2)</f>
        <v xml:space="preserve">Isaiah Rashad                           </v>
      </c>
      <c r="I12" s="4" t="s">
        <v>0</v>
      </c>
      <c r="J12" s="3" t="str">
        <f>TEXT(Sheet1!E9,"HH:MM")&amp;" "</f>
        <v xml:space="preserve">01:56 </v>
      </c>
      <c r="K12" s="4" t="s">
        <v>0</v>
      </c>
    </row>
    <row r="13" spans="1:11">
      <c r="A13" t="s">
        <v>0</v>
      </c>
      <c r="B13">
        <f>Sheet1!A10</f>
        <v>9</v>
      </c>
      <c r="C13" s="4" t="s">
        <v>0</v>
      </c>
      <c r="D13" s="6" t="str">
        <f>LEFTB(Sheet1!B10&amp;REPT(" ",$D$2),$D$2)</f>
        <v xml:space="preserve">True Story              </v>
      </c>
      <c r="E13" s="4" t="s">
        <v>0</v>
      </c>
      <c r="F13" t="str">
        <f>" "&amp;LEFTB(Sheet1!C10&amp;REPT(" ",$F$2),$F$2)</f>
        <v xml:space="preserve"> Isaiah McClain, Johnny McKinzie Jr., James Sidhoo, Devin Williams, Kelvin Wooten                                                                                                                                                                   </v>
      </c>
      <c r="G13" s="4" t="s">
        <v>0</v>
      </c>
      <c r="H13" t="str">
        <f>LEFTB(Sheet1!D10&amp;REPT(" ",$H$2),$H$2)</f>
        <v>Isaiah Rashad feat. Jay Rock, Jay Worthy</v>
      </c>
      <c r="I13" s="4" t="s">
        <v>0</v>
      </c>
      <c r="J13" s="3" t="str">
        <f>TEXT(Sheet1!E10,"HH:MM")&amp;" "</f>
        <v xml:space="preserve">03:47 </v>
      </c>
      <c r="K13" s="4" t="s">
        <v>0</v>
      </c>
    </row>
    <row r="14" spans="1:11">
      <c r="A14" t="s">
        <v>0</v>
      </c>
      <c r="B14">
        <f>Sheet1!A11</f>
        <v>10</v>
      </c>
      <c r="C14" s="4" t="s">
        <v>0</v>
      </c>
      <c r="D14" s="6" t="str">
        <f>LEFTB(Sheet1!B11&amp;REPT(" ",$D$2),$D$2)</f>
        <v xml:space="preserve">Wat U Sed               </v>
      </c>
      <c r="E14" s="4" t="s">
        <v>0</v>
      </c>
      <c r="F14" t="str">
        <f>" "&amp;LEFTB(Sheet1!C11&amp;REPT(" ",$F$2),$F$2)</f>
        <v xml:space="preserve"> Isaiah McClain, Jaylah Hickmon, Kalon Berry, Amaire Johnson, Rory Behr                                                                                                                                                                             </v>
      </c>
      <c r="G14" s="4" t="s">
        <v>0</v>
      </c>
      <c r="H14" t="str">
        <f>LEFTB(Sheet1!D11&amp;REPT(" ",$H$2),$H$2)</f>
        <v xml:space="preserve">Isaiah Rashad feat. Doechii, Kal Banx   </v>
      </c>
      <c r="I14" s="4" t="s">
        <v>0</v>
      </c>
      <c r="J14" s="3" t="str">
        <f>TEXT(Sheet1!E11,"HH:MM")&amp;" "</f>
        <v xml:space="preserve">02:57 </v>
      </c>
      <c r="K14" s="4" t="s">
        <v>0</v>
      </c>
    </row>
    <row r="15" spans="1:11">
      <c r="A15" t="s">
        <v>0</v>
      </c>
      <c r="B15">
        <f>Sheet1!A12</f>
        <v>11</v>
      </c>
      <c r="C15" s="4" t="s">
        <v>0</v>
      </c>
      <c r="D15" s="6" t="str">
        <f>LEFTB(Sheet1!B12&amp;REPT(" ",$D$2),$D$2)</f>
        <v xml:space="preserve">Don't Shoot             </v>
      </c>
      <c r="E15" s="4" t="s">
        <v>0</v>
      </c>
      <c r="F15" t="str">
        <f>" "&amp;LEFTB(Sheet1!C12&amp;REPT(" ",$F$2),$F$2)</f>
        <v xml:space="preserve"> Isaiah McClain, Kalon Berry, Rory Behr                                                                                                                                                                                                             </v>
      </c>
      <c r="G15" s="4" t="s">
        <v>0</v>
      </c>
      <c r="H15" t="str">
        <f>LEFTB(Sheet1!D12&amp;REPT(" ",$H$2),$H$2)</f>
        <v xml:space="preserve">Isaiah Rashad                           </v>
      </c>
      <c r="I15" s="4" t="s">
        <v>0</v>
      </c>
      <c r="J15" s="3" t="str">
        <f>TEXT(Sheet1!E12,"HH:MM")&amp;" "</f>
        <v xml:space="preserve">02:21 </v>
      </c>
      <c r="K15" s="4" t="s">
        <v>0</v>
      </c>
    </row>
    <row r="16" spans="1:11">
      <c r="A16" t="s">
        <v>0</v>
      </c>
      <c r="B16">
        <f>Sheet1!A13</f>
        <v>12</v>
      </c>
      <c r="C16" s="4" t="s">
        <v>0</v>
      </c>
      <c r="D16" s="6" t="str">
        <f>LEFTB(Sheet1!B13&amp;REPT(" ",$D$2),$D$2)</f>
        <v xml:space="preserve">Chad                    </v>
      </c>
      <c r="E16" s="4" t="s">
        <v>0</v>
      </c>
      <c r="F16" t="str">
        <f>" "&amp;LEFTB(Sheet1!C13&amp;REPT(" ",$F$2),$F$2)</f>
        <v xml:space="preserve"> Isaiah McClain, Kevin Adams Jr., Devin Williams, Kalon Berry, Sam Yun                                                                                                                                                                              </v>
      </c>
      <c r="G16" s="4" t="s">
        <v>0</v>
      </c>
      <c r="H16" t="str">
        <f>LEFTB(Sheet1!D13&amp;REPT(" ",$H$2),$H$2)</f>
        <v xml:space="preserve">Isaiah Rashad feat. YGTUT               </v>
      </c>
      <c r="I16" s="4" t="s">
        <v>0</v>
      </c>
      <c r="J16" s="3" t="str">
        <f>TEXT(Sheet1!E13,"HH:MM")&amp;" "</f>
        <v xml:space="preserve">02:40 </v>
      </c>
      <c r="K16" s="4" t="s">
        <v>0</v>
      </c>
    </row>
    <row r="17" spans="1:11">
      <c r="A17" t="s">
        <v>0</v>
      </c>
      <c r="B17">
        <f>Sheet1!A14</f>
        <v>13</v>
      </c>
      <c r="C17" s="4" t="s">
        <v>0</v>
      </c>
      <c r="D17" s="6" t="str">
        <f>LEFTB(Sheet1!B14&amp;REPT(" ",$D$2),$D$2)</f>
        <v xml:space="preserve">9-3 Freestyle           </v>
      </c>
      <c r="E17" s="4" t="s">
        <v>0</v>
      </c>
      <c r="F17" t="str">
        <f>" "&amp;LEFTB(Sheet1!C14&amp;REPT(" ",$F$2),$F$2)</f>
        <v xml:space="preserve"> Isaiah McClain, Devin Williams, Kalon Berry                                                                                                                                                                                                        </v>
      </c>
      <c r="G17" s="4" t="s">
        <v>0</v>
      </c>
      <c r="H17" t="str">
        <f>LEFTB(Sheet1!D14&amp;REPT(" ",$H$2),$H$2)</f>
        <v xml:space="preserve">Isaiah Rashad                           </v>
      </c>
      <c r="I17" s="4" t="s">
        <v>0</v>
      </c>
      <c r="J17" s="3" t="str">
        <f>TEXT(Sheet1!E14,"HH:MM")&amp;" "</f>
        <v xml:space="preserve">01:46 </v>
      </c>
      <c r="K17" s="4" t="s">
        <v>0</v>
      </c>
    </row>
    <row r="18" spans="1:11">
      <c r="A18" t="s">
        <v>0</v>
      </c>
      <c r="B18">
        <f>Sheet1!A15</f>
        <v>14</v>
      </c>
      <c r="C18" s="4" t="s">
        <v>0</v>
      </c>
      <c r="D18" t="str">
        <f>LEFTB(Sheet1!B15&amp;REPT(" ",$D$2),$D$2)</f>
        <v xml:space="preserve">Score                   </v>
      </c>
      <c r="E18" s="4" t="s">
        <v>0</v>
      </c>
      <c r="F18" t="str">
        <f>" "&amp;LEFTB(Sheet1!C15&amp;REPT(" ",$F$2),$F$2)</f>
        <v xml:space="preserve"> Isaiah McClain, Kenneth Blume III, Kalon Berry, Solana Rowe, Ricardo Valentine Jr.                                                                                                                                                                 </v>
      </c>
      <c r="G18" s="4" t="s">
        <v>0</v>
      </c>
      <c r="H18" t="str">
        <f>LEFTB(Sheet1!D15&amp;REPT(" ",$H$2),$H$2)</f>
        <v xml:space="preserve">Isaiah Rashad feat. SZA, 6lack          </v>
      </c>
      <c r="I18" s="4" t="s">
        <v>0</v>
      </c>
      <c r="J18" s="3" t="str">
        <f>TEXT(Sheet1!E15,"HH:MM")&amp;" "</f>
        <v xml:space="preserve">03:21 </v>
      </c>
      <c r="K18" s="4" t="s">
        <v>0</v>
      </c>
    </row>
    <row r="19" spans="1:11">
      <c r="A19" t="s">
        <v>0</v>
      </c>
      <c r="B19">
        <f>Sheet1!A16</f>
        <v>15</v>
      </c>
      <c r="C19" s="4" t="s">
        <v>0</v>
      </c>
      <c r="D19" t="str">
        <f>LEFTB(Sheet1!B16&amp;REPT(" ",$D$2),$D$2)</f>
        <v xml:space="preserve">THIB                    </v>
      </c>
      <c r="E19" s="4" t="s">
        <v>0</v>
      </c>
      <c r="F19" t="str">
        <f>" "&amp;LEFTB(Sheet1!C16&amp;REPT(" ",$F$2),$F$2)</f>
        <v xml:space="preserve"> Isaiah McClain, Freddie Jefferson III, Calvin Tarvin, Melissa Elliott, Timothy Mosley, Margaret Peebles, Bernard Miller, Donald Bryant, Robert Barnett, Patrick Brown, Thomas Callaway, Cameron Gipp, William Knighton Jr. Raymon Murray, Rico Wade</v>
      </c>
      <c r="G19" s="4" t="s">
        <v>0</v>
      </c>
      <c r="H19" t="str">
        <f>LEFTB(Sheet1!D16&amp;REPT(" ",$H$2),$H$2)</f>
        <v xml:space="preserve">Isaiah Rashad                           </v>
      </c>
      <c r="I19" s="4" t="s">
        <v>0</v>
      </c>
      <c r="J19" s="3" t="str">
        <f>TEXT(Sheet1!E16,"HH:MM")&amp;" "</f>
        <v xml:space="preserve">02:35 </v>
      </c>
      <c r="K19" s="4" t="s">
        <v>0</v>
      </c>
    </row>
    <row r="20" spans="1:11">
      <c r="A20" t="s">
        <v>0</v>
      </c>
      <c r="B20">
        <f>Sheet1!A17</f>
        <v>16</v>
      </c>
      <c r="C20" s="4" t="s">
        <v>0</v>
      </c>
      <c r="D20" t="str">
        <f>LEFTB(Sheet1!B17&amp;REPT(" ",$D$2),$D$2)</f>
        <v xml:space="preserve">HB2U                    </v>
      </c>
      <c r="E20" s="4" t="s">
        <v>0</v>
      </c>
      <c r="F20" t="str">
        <f>" "&amp;LEFTB(Sheet1!C17&amp;REPT(" ",$F$2),$F$2)</f>
        <v xml:space="preserve"> Isaiah McClain, Russell Scott-Wood, Tyran Donaldson II, Kalon Berry, Rory Behr, William Stewart II                                                                                                                                                 </v>
      </c>
      <c r="G20" s="4" t="s">
        <v>0</v>
      </c>
      <c r="H20" t="str">
        <f>LEFTB(Sheet1!D17&amp;REPT(" ",$H$2),$H$2)</f>
        <v xml:space="preserve">Isaiah Rashad                           </v>
      </c>
      <c r="I20" s="4" t="s">
        <v>0</v>
      </c>
      <c r="J20" s="3" t="str">
        <f>TEXT(Sheet1!E17,"HH:MM")&amp;" "</f>
        <v xml:space="preserve">05:45 </v>
      </c>
      <c r="K20" s="4" t="s">
        <v>0</v>
      </c>
    </row>
    <row r="21" spans="1:11">
      <c r="A21" t="s">
        <v>0</v>
      </c>
      <c r="B21">
        <f>Sheet1!A18</f>
        <v>0</v>
      </c>
      <c r="C21" s="4" t="s">
        <v>0</v>
      </c>
      <c r="D21" t="str">
        <f>LEFTB(Sheet1!B18&amp;REPT(" ",$D$2),$D$2)</f>
        <v xml:space="preserve">                        </v>
      </c>
      <c r="E21" s="4" t="s">
        <v>0</v>
      </c>
      <c r="F21" t="str">
        <f>" "&amp;LEFTB(Sheet1!C18&amp;REPT(" ",$F$2),$F$2)</f>
        <v xml:space="preserve">                                                                                                                                                                                                                                                    </v>
      </c>
      <c r="G21" s="4" t="s">
        <v>0</v>
      </c>
      <c r="H21" t="str">
        <f>LEFTB(Sheet1!D18&amp;REPT(" ",$H$2),$H$2)</f>
        <v xml:space="preserve">                                        </v>
      </c>
      <c r="I21" s="4" t="s">
        <v>0</v>
      </c>
      <c r="J21" s="3" t="str">
        <f>TEXT(Sheet1!E18,"HH:MM")&amp;" "</f>
        <v xml:space="preserve">00:00 </v>
      </c>
      <c r="K21" s="4" t="s">
        <v>0</v>
      </c>
    </row>
    <row r="22" spans="1:11">
      <c r="A22" t="s">
        <v>0</v>
      </c>
      <c r="B22">
        <f>Sheet1!A19</f>
        <v>0</v>
      </c>
      <c r="C22" s="4" t="s">
        <v>0</v>
      </c>
      <c r="D22" t="str">
        <f>LEFTB(Sheet1!B19&amp;REPT(" ",$D$2),$D$2)</f>
        <v xml:space="preserve">                        </v>
      </c>
      <c r="E22" s="4" t="s">
        <v>0</v>
      </c>
      <c r="F22" t="str">
        <f>" "&amp;LEFTB(Sheet1!C19&amp;REPT(" ",$F$2),$F$2)</f>
        <v xml:space="preserve">                                                                                                                                                                                                                                                    </v>
      </c>
      <c r="G22" s="4" t="s">
        <v>0</v>
      </c>
      <c r="H22" t="str">
        <f>LEFTB(Sheet1!D19&amp;REPT(" ",$H$2),$H$2)</f>
        <v xml:space="preserve">                                        </v>
      </c>
      <c r="I22" s="4" t="s">
        <v>0</v>
      </c>
      <c r="J22" s="3" t="str">
        <f>TEXT(Sheet1!E19,"HH:MM")&amp;" "</f>
        <v xml:space="preserve">00:00 </v>
      </c>
      <c r="K22" s="4" t="s">
        <v>0</v>
      </c>
    </row>
    <row r="23" spans="1:11">
      <c r="A23" t="s">
        <v>0</v>
      </c>
      <c r="B23">
        <f>Sheet1!A20</f>
        <v>0</v>
      </c>
      <c r="C23" s="4" t="s">
        <v>0</v>
      </c>
      <c r="D23" t="str">
        <f>LEFTB(Sheet1!B20&amp;REPT(" ",$D$2),$D$2)</f>
        <v xml:space="preserve">                        </v>
      </c>
      <c r="E23" s="4" t="s">
        <v>0</v>
      </c>
      <c r="F23" t="str">
        <f>" "&amp;LEFTB(Sheet1!C20&amp;REPT(" ",$F$2),$F$2)</f>
        <v xml:space="preserve">                                                                                                                                                                                                                                                    </v>
      </c>
      <c r="G23" s="4" t="s">
        <v>0</v>
      </c>
      <c r="H23" t="str">
        <f>LEFTB(Sheet1!D20&amp;REPT(" ",$H$2),$H$2)</f>
        <v xml:space="preserve">                                        </v>
      </c>
      <c r="I23" s="4" t="s">
        <v>0</v>
      </c>
      <c r="J23" s="3" t="str">
        <f>TEXT(Sheet1!E20,"HH:MM")&amp;" "</f>
        <v xml:space="preserve">00:00 </v>
      </c>
      <c r="K23" s="4" t="s">
        <v>0</v>
      </c>
    </row>
    <row r="24" spans="1:11">
      <c r="A24" t="s">
        <v>0</v>
      </c>
      <c r="B24">
        <f>Sheet1!A21</f>
        <v>0</v>
      </c>
      <c r="C24" s="4" t="s">
        <v>0</v>
      </c>
      <c r="D24" t="str">
        <f>LEFTB(Sheet1!B21&amp;REPT(" ",$D$2),$D$2)</f>
        <v xml:space="preserve">                        </v>
      </c>
      <c r="E24" s="4" t="s">
        <v>0</v>
      </c>
      <c r="F24" t="str">
        <f>" "&amp;LEFTB(Sheet1!C21&amp;REPT(" ",$F$2),$F$2)</f>
        <v xml:space="preserve">                                                                                                                                                                                                                                                    </v>
      </c>
      <c r="G24" s="4" t="s">
        <v>0</v>
      </c>
      <c r="H24" t="str">
        <f>LEFTB(Sheet1!D21&amp;REPT(" ",$H$2),$H$2)</f>
        <v xml:space="preserve">                                        </v>
      </c>
      <c r="I24" s="4" t="s">
        <v>0</v>
      </c>
      <c r="J24" s="3" t="str">
        <f>TEXT(Sheet1!E21,"HH:MM")&amp;" "</f>
        <v xml:space="preserve">00:00 </v>
      </c>
      <c r="K24" s="4" t="s">
        <v>0</v>
      </c>
    </row>
    <row r="25" spans="1:11">
      <c r="A25" t="s">
        <v>0</v>
      </c>
      <c r="B25">
        <f>Sheet1!A22</f>
        <v>0</v>
      </c>
      <c r="C25" s="4" t="s">
        <v>0</v>
      </c>
      <c r="D25" t="str">
        <f>LEFTB(Sheet1!B22&amp;REPT(" ",$D$2),$D$2)</f>
        <v xml:space="preserve">                        </v>
      </c>
      <c r="E25" s="4" t="s">
        <v>0</v>
      </c>
      <c r="F25" t="str">
        <f>" "&amp;LEFTB(Sheet1!C22&amp;REPT(" ",$F$2),$F$2)</f>
        <v xml:space="preserve">                                                                                                                                                                                                                                                    </v>
      </c>
      <c r="G25" s="4" t="s">
        <v>0</v>
      </c>
      <c r="H25" t="str">
        <f>LEFTB(Sheet1!D22&amp;REPT(" ",$H$2),$H$2)</f>
        <v xml:space="preserve">                                        </v>
      </c>
      <c r="I25" s="4" t="s">
        <v>0</v>
      </c>
      <c r="J25" s="3" t="str">
        <f>TEXT(Sheet1!E22,"HH:MM")&amp;" "</f>
        <v xml:space="preserve">00:00 </v>
      </c>
      <c r="K25" s="4" t="s">
        <v>0</v>
      </c>
    </row>
    <row r="26" spans="1:11">
      <c r="A26" t="s">
        <v>0</v>
      </c>
      <c r="B26">
        <f>Sheet1!A23</f>
        <v>0</v>
      </c>
      <c r="C26" s="4" t="s">
        <v>0</v>
      </c>
      <c r="D26" t="str">
        <f>LEFTB(Sheet1!B23&amp;REPT(" ",$D$2),$D$2)</f>
        <v xml:space="preserve">                        </v>
      </c>
      <c r="E26" s="4" t="s">
        <v>0</v>
      </c>
      <c r="F26" t="str">
        <f>" "&amp;LEFTB(Sheet1!C23&amp;REPT(" ",$F$2),$F$2)</f>
        <v xml:space="preserve">                                                                                                                                                                                                                                                    </v>
      </c>
      <c r="G26" s="4" t="s">
        <v>0</v>
      </c>
      <c r="H26" t="str">
        <f>LEFTB(Sheet1!D23&amp;REPT(" ",$H$2),$H$2)</f>
        <v xml:space="preserve">                                        </v>
      </c>
      <c r="I26" s="4" t="s">
        <v>0</v>
      </c>
      <c r="J26" s="3" t="str">
        <f>TEXT(Sheet1!E23,"HH:MM")&amp;" "</f>
        <v xml:space="preserve">00:00 </v>
      </c>
      <c r="K26" s="4" t="s">
        <v>0</v>
      </c>
    </row>
    <row r="27" spans="1:11">
      <c r="A27" t="s">
        <v>0</v>
      </c>
      <c r="B27">
        <f>Sheet1!A24</f>
        <v>0</v>
      </c>
      <c r="C27" s="4" t="s">
        <v>0</v>
      </c>
      <c r="D27" t="str">
        <f>LEFTB(Sheet1!B24&amp;REPT(" ",$D$2),$D$2)</f>
        <v xml:space="preserve">                        </v>
      </c>
      <c r="E27" s="4" t="s">
        <v>0</v>
      </c>
      <c r="F27" t="str">
        <f>" "&amp;LEFTB(Sheet1!C24&amp;REPT(" ",$F$2),$F$2)</f>
        <v xml:space="preserve">                                                                                                                                                                                                                                                    </v>
      </c>
      <c r="G27" s="4" t="s">
        <v>0</v>
      </c>
      <c r="H27" t="str">
        <f>LEFTB(Sheet1!D24&amp;REPT(" ",$H$2),$H$2)</f>
        <v xml:space="preserve">                                        </v>
      </c>
      <c r="I27" s="4" t="s">
        <v>0</v>
      </c>
      <c r="J27" s="3" t="str">
        <f>TEXT(Sheet1!E24,"HH:MM")&amp;" "</f>
        <v xml:space="preserve">00:00 </v>
      </c>
      <c r="K27" s="4" t="s">
        <v>0</v>
      </c>
    </row>
    <row r="28" spans="1:11">
      <c r="A28" t="s">
        <v>0</v>
      </c>
      <c r="B28">
        <f>Sheet1!A25</f>
        <v>0</v>
      </c>
      <c r="C28" s="4" t="s">
        <v>0</v>
      </c>
      <c r="D28" t="str">
        <f>LEFTB(Sheet1!B25&amp;REPT(" ",$D$2),$D$2)</f>
        <v xml:space="preserve">                        </v>
      </c>
      <c r="E28" s="4" t="s">
        <v>0</v>
      </c>
      <c r="F28" t="str">
        <f>" "&amp;LEFTB(Sheet1!C25&amp;REPT(" ",$F$2),$F$2)</f>
        <v xml:space="preserve">                                                                                                                                                                                                                                                    </v>
      </c>
      <c r="G28" s="4" t="s">
        <v>0</v>
      </c>
      <c r="H28" t="str">
        <f>LEFTB(Sheet1!D25&amp;REPT(" ",$H$2),$H$2)</f>
        <v xml:space="preserve">                                        </v>
      </c>
      <c r="I28" s="4" t="s">
        <v>0</v>
      </c>
      <c r="J28" s="3" t="str">
        <f>TEXT(Sheet1!E25,"HH:MM")&amp;" "</f>
        <v xml:space="preserve">00:00 </v>
      </c>
      <c r="K28" s="4" t="s">
        <v>0</v>
      </c>
    </row>
    <row r="29" spans="1:11">
      <c r="A29" t="s">
        <v>0</v>
      </c>
      <c r="B29">
        <f>Sheet1!A26</f>
        <v>0</v>
      </c>
      <c r="C29" s="4" t="s">
        <v>0</v>
      </c>
      <c r="D29" t="str">
        <f>LEFTB(Sheet1!B26&amp;REPT(" ",$D$2),$D$2)</f>
        <v xml:space="preserve">                        </v>
      </c>
      <c r="E29" s="4" t="s">
        <v>0</v>
      </c>
      <c r="F29" t="str">
        <f>" "&amp;LEFTB(Sheet1!C26&amp;REPT(" ",$F$2),$F$2)</f>
        <v xml:space="preserve">                                                                                                                                                                                                                                                    </v>
      </c>
      <c r="G29" s="4" t="s">
        <v>0</v>
      </c>
      <c r="H29" t="str">
        <f>LEFTB(Sheet1!D26&amp;REPT(" ",$H$2),$H$2)</f>
        <v xml:space="preserve">                                        </v>
      </c>
      <c r="I29" s="4" t="s">
        <v>0</v>
      </c>
      <c r="J29" s="3" t="str">
        <f>TEXT(Sheet1!E26,"HH:MM")&amp;" "</f>
        <v xml:space="preserve">00:00 </v>
      </c>
      <c r="K29" s="4" t="s">
        <v>0</v>
      </c>
    </row>
    <row r="30" spans="1:11">
      <c r="A30" t="s">
        <v>0</v>
      </c>
      <c r="B30">
        <f>Sheet1!A27</f>
        <v>0</v>
      </c>
      <c r="C30" s="4" t="s">
        <v>0</v>
      </c>
      <c r="D30" t="str">
        <f>LEFTB(Sheet1!B27&amp;REPT(" ",$D$2),$D$2)</f>
        <v xml:space="preserve">                        </v>
      </c>
      <c r="E30" s="4" t="s">
        <v>0</v>
      </c>
      <c r="F30" t="str">
        <f>" "&amp;LEFTB(Sheet1!C27&amp;REPT(" ",$F$2),$F$2)</f>
        <v xml:space="preserve">                                                                                                                                                                                                                                                    </v>
      </c>
      <c r="G30" s="4" t="s">
        <v>0</v>
      </c>
      <c r="H30" t="str">
        <f>LEFTB(Sheet1!D27&amp;REPT(" ",$H$2),$H$2)</f>
        <v xml:space="preserve">                                        </v>
      </c>
      <c r="I30" s="4" t="s">
        <v>0</v>
      </c>
      <c r="J30" s="3" t="str">
        <f>TEXT(Sheet1!E27,"HH:MM")&amp;" "</f>
        <v xml:space="preserve">00:00 </v>
      </c>
      <c r="K30" s="4" t="s">
        <v>0</v>
      </c>
    </row>
    <row r="31" spans="1:11">
      <c r="A31" t="s">
        <v>0</v>
      </c>
      <c r="B31">
        <f>Sheet1!A28</f>
        <v>0</v>
      </c>
      <c r="C31" s="4" t="s">
        <v>0</v>
      </c>
      <c r="D31" t="str">
        <f>LEFTB(Sheet1!B28&amp;REPT(" ",$D$2),$D$2)</f>
        <v xml:space="preserve">                        </v>
      </c>
      <c r="E31" s="4" t="s">
        <v>0</v>
      </c>
      <c r="F31" t="str">
        <f>" "&amp;LEFTB(Sheet1!C28&amp;REPT(" ",$F$2),$F$2)</f>
        <v xml:space="preserve">                                                                                                                                                                                                                                                    </v>
      </c>
      <c r="G31" s="4" t="s">
        <v>0</v>
      </c>
      <c r="H31" t="str">
        <f>LEFTB(Sheet1!D28&amp;REPT(" ",$H$2),$H$2)</f>
        <v xml:space="preserve">                                        </v>
      </c>
      <c r="I31" s="4" t="s">
        <v>0</v>
      </c>
      <c r="J31" s="3" t="str">
        <f>TEXT(Sheet1!E28,"HH:MM")&amp;" "</f>
        <v xml:space="preserve">00:00 </v>
      </c>
      <c r="K31" s="4" t="s">
        <v>0</v>
      </c>
    </row>
    <row r="32" spans="1:11">
      <c r="A32" t="s">
        <v>0</v>
      </c>
      <c r="B32">
        <f>Sheet1!A29</f>
        <v>0</v>
      </c>
      <c r="C32" s="4" t="s">
        <v>0</v>
      </c>
      <c r="D32" t="str">
        <f>LEFTB(Sheet1!B29&amp;REPT(" ",$D$2),$D$2)</f>
        <v xml:space="preserve">                        </v>
      </c>
      <c r="E32" s="4" t="s">
        <v>0</v>
      </c>
      <c r="F32" t="str">
        <f>" "&amp;LEFTB(Sheet1!C29&amp;REPT(" ",$F$2),$F$2)</f>
        <v xml:space="preserve">                                                                                                                                                                                                                                                    </v>
      </c>
      <c r="G32" s="4" t="s">
        <v>0</v>
      </c>
      <c r="H32" t="str">
        <f>LEFTB(Sheet1!D29&amp;REPT(" ",$H$2),$H$2)</f>
        <v xml:space="preserve">                                        </v>
      </c>
      <c r="I32" s="4" t="s">
        <v>0</v>
      </c>
      <c r="J32" s="3" t="str">
        <f>TEXT(Sheet1!E29,"HH:MM")&amp;" "</f>
        <v xml:space="preserve">00:00 </v>
      </c>
      <c r="K32" s="4" t="s">
        <v>0</v>
      </c>
    </row>
    <row r="33" spans="1:11">
      <c r="A33" t="s">
        <v>0</v>
      </c>
      <c r="B33">
        <f>Sheet1!A30</f>
        <v>0</v>
      </c>
      <c r="C33" s="4" t="s">
        <v>0</v>
      </c>
      <c r="D33" t="str">
        <f>LEFTB(Sheet1!B30&amp;REPT(" ",$D$2),$D$2)</f>
        <v xml:space="preserve">                        </v>
      </c>
      <c r="E33" s="4" t="s">
        <v>0</v>
      </c>
      <c r="F33" t="str">
        <f>" "&amp;LEFTB(Sheet1!C30&amp;REPT(" ",$F$2),$F$2)</f>
        <v xml:space="preserve">                                                                                                                                                                                                                                                    </v>
      </c>
      <c r="G33" s="4" t="s">
        <v>0</v>
      </c>
      <c r="H33" t="str">
        <f>LEFTB(Sheet1!D30&amp;REPT(" ",$H$2),$H$2)</f>
        <v xml:space="preserve">                                        </v>
      </c>
      <c r="I33" s="4" t="s">
        <v>0</v>
      </c>
      <c r="J33" s="3" t="str">
        <f>TEXT(Sheet1!E30,"HH:MM")&amp;" "</f>
        <v xml:space="preserve">00:00 </v>
      </c>
      <c r="K33" s="4" t="s">
        <v>0</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sqref="A1:XFD1048576"/>
    </sheetView>
  </sheetViews>
  <sheetFormatPr defaultRowHeight="19.5"/>
  <cols>
    <col min="1" max="1" width="4.33203125" customWidth="1"/>
    <col min="2" max="2" width="23.5546875" customWidth="1"/>
    <col min="3" max="3" width="80.88671875" customWidth="1"/>
    <col min="4" max="4" width="37.5546875" customWidth="1"/>
    <col min="5" max="5" width="8.44140625" customWidth="1"/>
    <col min="6" max="6" width="9.44140625" customWidth="1"/>
    <col min="7" max="7" width="24.33203125" customWidth="1"/>
    <col min="8" max="8" width="80.88671875" bestFit="1" customWidth="1"/>
    <col min="9" max="9" width="11.33203125" customWidth="1"/>
    <col min="10" max="10" width="5.6640625" customWidth="1"/>
  </cols>
  <sheetData>
    <row r="1" spans="1:9">
      <c r="A1" t="s">
        <v>7</v>
      </c>
      <c r="B1" t="s">
        <v>5</v>
      </c>
      <c r="C1" t="s">
        <v>6</v>
      </c>
      <c r="D1" t="s">
        <v>3</v>
      </c>
      <c r="E1" t="s">
        <v>4</v>
      </c>
    </row>
    <row r="2" spans="1:9">
      <c r="A2">
        <v>1</v>
      </c>
      <c r="B2" t="s">
        <v>8</v>
      </c>
      <c r="C2" t="s">
        <v>9</v>
      </c>
      <c r="D2" t="s">
        <v>10</v>
      </c>
      <c r="E2" s="2">
        <v>8.819444444444445E-2</v>
      </c>
      <c r="F2" s="2"/>
      <c r="G2" s="2"/>
      <c r="H2" s="2"/>
      <c r="I2" s="2"/>
    </row>
    <row r="3" spans="1:9">
      <c r="A3">
        <v>2</v>
      </c>
      <c r="B3" t="s">
        <v>11</v>
      </c>
      <c r="C3" t="s">
        <v>12</v>
      </c>
      <c r="D3" t="s">
        <v>13</v>
      </c>
      <c r="E3" s="2">
        <v>0.13125000000000001</v>
      </c>
      <c r="F3" s="2"/>
      <c r="G3" s="2"/>
      <c r="H3" s="2"/>
      <c r="I3" s="2"/>
    </row>
    <row r="4" spans="1:9">
      <c r="A4">
        <v>3</v>
      </c>
      <c r="B4" t="s">
        <v>14</v>
      </c>
      <c r="C4" t="s">
        <v>15</v>
      </c>
      <c r="D4" t="s">
        <v>10</v>
      </c>
      <c r="E4" s="2">
        <v>0.10972222222222222</v>
      </c>
      <c r="F4" s="2"/>
      <c r="G4" s="2"/>
      <c r="H4" s="2"/>
      <c r="I4" s="2"/>
    </row>
    <row r="5" spans="1:9">
      <c r="A5">
        <v>4</v>
      </c>
      <c r="B5" t="s">
        <v>16</v>
      </c>
      <c r="C5" t="s">
        <v>17</v>
      </c>
      <c r="D5" t="s">
        <v>18</v>
      </c>
      <c r="E5" s="2">
        <v>0.14027777777777778</v>
      </c>
      <c r="F5" s="2"/>
      <c r="G5" s="2"/>
      <c r="H5" s="2"/>
      <c r="I5" s="2"/>
    </row>
    <row r="6" spans="1:9">
      <c r="A6">
        <v>5</v>
      </c>
      <c r="B6" s="2" t="s">
        <v>19</v>
      </c>
      <c r="C6" s="2" t="s">
        <v>20</v>
      </c>
      <c r="D6" t="s">
        <v>21</v>
      </c>
      <c r="E6" s="2">
        <v>0.12916666666666668</v>
      </c>
      <c r="F6" s="2"/>
      <c r="G6" s="2"/>
      <c r="H6" s="2"/>
      <c r="I6" s="2"/>
    </row>
    <row r="7" spans="1:9">
      <c r="A7">
        <v>6</v>
      </c>
      <c r="B7" t="s">
        <v>22</v>
      </c>
      <c r="C7" t="s">
        <v>23</v>
      </c>
      <c r="D7" t="s">
        <v>10</v>
      </c>
      <c r="E7" s="2">
        <v>0.13402777777777777</v>
      </c>
      <c r="F7" s="2"/>
      <c r="G7" s="2"/>
      <c r="H7" s="2"/>
      <c r="I7" s="2"/>
    </row>
    <row r="8" spans="1:9">
      <c r="A8">
        <v>7</v>
      </c>
      <c r="B8" t="s">
        <v>24</v>
      </c>
      <c r="C8" t="s">
        <v>25</v>
      </c>
      <c r="D8" t="s">
        <v>26</v>
      </c>
      <c r="E8" s="2">
        <v>0.15555555555555556</v>
      </c>
      <c r="F8" s="2"/>
      <c r="G8" s="2"/>
      <c r="H8" s="2"/>
      <c r="I8" s="2"/>
    </row>
    <row r="9" spans="1:9">
      <c r="A9">
        <v>8</v>
      </c>
      <c r="B9" t="s">
        <v>27</v>
      </c>
      <c r="C9" t="s">
        <v>28</v>
      </c>
      <c r="D9" t="s">
        <v>10</v>
      </c>
      <c r="E9" s="2">
        <v>8.0555555555555561E-2</v>
      </c>
      <c r="F9" s="2"/>
      <c r="G9" s="2"/>
      <c r="H9" s="2"/>
      <c r="I9" s="2"/>
    </row>
    <row r="10" spans="1:9">
      <c r="A10">
        <v>9</v>
      </c>
      <c r="B10" t="s">
        <v>29</v>
      </c>
      <c r="C10" t="s">
        <v>30</v>
      </c>
      <c r="D10" t="s">
        <v>31</v>
      </c>
      <c r="E10" s="2">
        <v>0.15763888888888888</v>
      </c>
      <c r="F10" s="2"/>
      <c r="G10" s="2"/>
      <c r="H10" s="2"/>
      <c r="I10" s="2"/>
    </row>
    <row r="11" spans="1:9">
      <c r="A11">
        <v>10</v>
      </c>
      <c r="B11" t="s">
        <v>32</v>
      </c>
      <c r="C11" t="s">
        <v>33</v>
      </c>
      <c r="D11" t="s">
        <v>34</v>
      </c>
      <c r="E11" s="2">
        <v>0.12291666666666667</v>
      </c>
      <c r="F11" s="2"/>
      <c r="G11" s="2"/>
      <c r="H11" s="2"/>
      <c r="I11" s="2"/>
    </row>
    <row r="12" spans="1:9">
      <c r="A12">
        <v>11</v>
      </c>
      <c r="B12" t="s">
        <v>35</v>
      </c>
      <c r="C12" t="s">
        <v>36</v>
      </c>
      <c r="D12" t="s">
        <v>10</v>
      </c>
      <c r="E12" s="2">
        <v>9.7916666666666666E-2</v>
      </c>
      <c r="F12" s="2"/>
      <c r="G12" s="2"/>
      <c r="H12" s="2"/>
      <c r="I12" s="2"/>
    </row>
    <row r="13" spans="1:9">
      <c r="A13">
        <v>12</v>
      </c>
      <c r="B13" s="5" t="s">
        <v>37</v>
      </c>
      <c r="C13" s="5" t="s">
        <v>38</v>
      </c>
      <c r="D13" t="s">
        <v>39</v>
      </c>
      <c r="E13" s="5">
        <v>0.1111111111111111</v>
      </c>
      <c r="F13" s="5"/>
      <c r="G13" s="2"/>
      <c r="H13" s="2"/>
      <c r="I13" s="2"/>
    </row>
    <row r="14" spans="1:9">
      <c r="A14">
        <v>13</v>
      </c>
      <c r="B14" t="s">
        <v>40</v>
      </c>
      <c r="C14" t="s">
        <v>41</v>
      </c>
      <c r="D14" t="s">
        <v>10</v>
      </c>
      <c r="E14" s="2">
        <v>7.3611111111111113E-2</v>
      </c>
      <c r="F14" s="2"/>
      <c r="G14" s="2"/>
      <c r="H14" s="2"/>
      <c r="I14" s="2"/>
    </row>
    <row r="15" spans="1:9">
      <c r="A15">
        <v>14</v>
      </c>
      <c r="B15" t="s">
        <v>42</v>
      </c>
      <c r="C15" t="s">
        <v>43</v>
      </c>
      <c r="D15" t="s">
        <v>44</v>
      </c>
      <c r="E15" s="2">
        <v>0.13958333333333334</v>
      </c>
      <c r="F15" s="2"/>
      <c r="G15" s="2"/>
      <c r="H15" s="2"/>
      <c r="I15" s="2"/>
    </row>
    <row r="16" spans="1:9">
      <c r="A16">
        <v>15</v>
      </c>
      <c r="B16" t="s">
        <v>45</v>
      </c>
      <c r="C16" t="s">
        <v>46</v>
      </c>
      <c r="D16" t="s">
        <v>10</v>
      </c>
      <c r="E16" s="2">
        <v>0.1076388888888889</v>
      </c>
      <c r="F16" s="2"/>
      <c r="G16" s="2"/>
      <c r="H16" s="2"/>
      <c r="I16" s="2"/>
    </row>
    <row r="17" spans="1:10">
      <c r="A17">
        <v>16</v>
      </c>
      <c r="B17" t="s">
        <v>47</v>
      </c>
      <c r="C17" t="s">
        <v>48</v>
      </c>
      <c r="D17" t="s">
        <v>10</v>
      </c>
      <c r="E17" s="2">
        <v>0.23958333333333334</v>
      </c>
      <c r="F17" s="2"/>
      <c r="G17" s="2"/>
      <c r="H17" s="2"/>
      <c r="I17" s="2"/>
    </row>
    <row r="18" spans="1:10">
      <c r="E18" s="2"/>
      <c r="F18" s="2"/>
      <c r="G18" s="2"/>
      <c r="H18" s="2"/>
      <c r="I18" s="2"/>
      <c r="J18" s="2"/>
    </row>
    <row r="19" spans="1:10">
      <c r="E19" s="2"/>
      <c r="F19" s="2"/>
      <c r="G19" s="2"/>
      <c r="H19" s="2"/>
      <c r="I19" s="2"/>
      <c r="J19" s="2"/>
    </row>
    <row r="20" spans="1:10">
      <c r="E20" s="2"/>
      <c r="F20" s="2"/>
      <c r="G20" s="2"/>
      <c r="I20" s="2"/>
      <c r="J20" s="2"/>
    </row>
    <row r="21" spans="1:10">
      <c r="E21" s="2"/>
      <c r="G21" s="2"/>
      <c r="I21" s="2"/>
      <c r="J21" s="2"/>
    </row>
    <row r="22" spans="1:10">
      <c r="E22" s="2"/>
      <c r="G22" s="2"/>
      <c r="I22" s="2"/>
      <c r="J22" s="2"/>
    </row>
    <row r="23" spans="1:10">
      <c r="E23" s="2"/>
      <c r="G23" s="2"/>
      <c r="I23" s="2"/>
      <c r="J23" s="2"/>
    </row>
    <row r="24" spans="1:10">
      <c r="E24" s="2"/>
      <c r="G24" s="2"/>
      <c r="I24" s="2"/>
      <c r="J24" s="2"/>
    </row>
    <row r="25" spans="1:10">
      <c r="E25" s="2"/>
      <c r="I25" s="2"/>
      <c r="J25" s="2"/>
    </row>
    <row r="26" spans="1:10">
      <c r="E26" s="2"/>
      <c r="I26" s="2"/>
      <c r="J26" s="2"/>
    </row>
    <row r="27" spans="1:10">
      <c r="E27" s="2"/>
      <c r="I27" s="2"/>
    </row>
    <row r="28" spans="1:10">
      <c r="I28" s="2"/>
    </row>
    <row r="29" spans="1:10">
      <c r="I29" s="2"/>
    </row>
    <row r="30" spans="1:10">
      <c r="I30" s="2"/>
    </row>
    <row r="31" spans="1:10">
      <c r="I31" s="2"/>
    </row>
    <row r="32" spans="1:10">
      <c r="I32" s="2"/>
    </row>
    <row r="33" spans="9:9">
      <c r="I33" s="2"/>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Sheet1</vt:lpstr>
      <vt:lpstr>Sheet2</vt:lpstr>
      <vt:lpstr>Sheet3</vt:lpstr>
      <vt:lpstr>Sheet1!isaiahrashad1</vt:lpstr>
      <vt:lpstr>Sheet3!isaiahrashad1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KAZUHIDE Yokoyama</dc:creator>
  <cp:lastModifiedBy>user</cp:lastModifiedBy>
  <dcterms:created xsi:type="dcterms:W3CDTF">2020-06-01T02:07:32Z</dcterms:created>
  <dcterms:modified xsi:type="dcterms:W3CDTF">2022-02-11T04:57:44Z</dcterms:modified>
</cp:coreProperties>
</file>