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cole3" localSheetId="0">Sheet1!$A$1:$E$13</definedName>
    <definedName name="jcole3" localSheetId="2">Sheet3!$A$1:$E$13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cole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cole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<sst xmlns="http://schemas.openxmlformats.org/spreadsheetml/2006/main" count="218" uniqueCount="32">
  <si>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</si>
  <si>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</si>
  <si>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</si>
  <si>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</si>
  <si>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</si>
  <si>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</si>
  <si>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Intro</t>
  </si>
  <si>
    <t>Jermaine Cole, Richard Clay, Carl Clay, Wayne Garfield</t>
  </si>
  <si>
    <t>J. Cole</t>
  </si>
  <si>
    <t>KOD</t>
  </si>
  <si>
    <t>Jermaine Cole</t>
  </si>
  <si>
    <t>Photograph</t>
  </si>
  <si>
    <t>Jermaine Cole, Raymond Evans, Jay Livingston, Francis Hime</t>
  </si>
  <si>
    <t>The Cut Off</t>
  </si>
  <si>
    <t>Jermaine Cole, Kill Edward, Bill Withers, Takehiro Honda</t>
  </si>
  <si>
    <t>J. Cole feat,. Kill Edward</t>
  </si>
  <si>
    <t>ATM</t>
  </si>
  <si>
    <t>Jermaine Cole, Nicholas Brodszky, ]Sammy Cahn</t>
  </si>
  <si>
    <t>Motiv8</t>
  </si>
  <si>
    <t>Jermaine Cole, Roy Ayers, James Bedford, Lamont Porter, Sylvia Striplin, Christopher Wallace</t>
  </si>
  <si>
    <t>Kevin's Heart</t>
  </si>
  <si>
    <t>Jermaine Cole, Tyler Williams, Mark Pellizzer</t>
  </si>
  <si>
    <t>Brackets</t>
  </si>
  <si>
    <t>Jermaine Cole, Richard Pryor, Marilyn Bergman, Alan Bergman, Quincy Jones</t>
  </si>
  <si>
    <t>Once an Addict (Interlude)</t>
  </si>
  <si>
    <t>Jermaine Cole, Ron Gilmore, Micha? Urbaniak</t>
  </si>
  <si>
    <t>Friends</t>
  </si>
  <si>
    <t>Jermaine Cole, Kill Edward, John Dankworth</t>
  </si>
  <si>
    <t>Window Pain (Outro)</t>
  </si>
  <si>
    <t>Jermaine Cole, Kill Edward</t>
  </si>
  <si>
    <t>1985 (Intro to "The Fall Off")</t>
  </si>
  <si>
    <t>Jermaine Cole, Jorge Barreiro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</si>
</sst>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cole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ole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1" sqref="B21"/>
    </sheetView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22.5546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7.4305555555555555E-2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0.13263888888888889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0.15138888888888888</v>
      </c>
      <c r="F4" s="2"/>
    </row>
    <row r="5" spans="1:6">
      <c r="A5">
        <v>4</v>
      </c>
      <c r="B5" t="s">
        <v>13</v>
      </c>
      <c r="C5" t="s">
        <v>14</v>
      </c>
      <c r="D5" t="s">
        <v>15</v>
      </c>
      <c r="E5" s="2">
        <v>0.16458333333333333</v>
      </c>
      <c r="F5" s="2"/>
    </row>
    <row r="6" spans="1:6">
      <c r="A6">
        <v>5</v>
      </c>
      <c r="B6" s="7" t="s">
        <v>16</v>
      </c>
      <c r="C6" t="s">
        <v>17</v>
      </c>
      <c r="D6" t="s">
        <v>8</v>
      </c>
      <c r="E6" s="2">
        <v>0.15</v>
      </c>
      <c r="F6" s="2"/>
    </row>
    <row r="7" spans="1:6">
      <c r="A7">
        <v>6</v>
      </c>
      <c r="B7" t="s">
        <v>18</v>
      </c>
      <c r="C7" t="s">
        <v>19</v>
      </c>
      <c r="D7" t="s">
        <v>8</v>
      </c>
      <c r="E7" s="2">
        <v>9.2361111111111116E-2</v>
      </c>
      <c r="F7" s="2"/>
    </row>
    <row r="8" spans="1:6">
      <c r="A8">
        <v>7</v>
      </c>
      <c r="B8" t="s">
        <v>20</v>
      </c>
      <c r="C8" t="s">
        <v>21</v>
      </c>
      <c r="D8" t="s">
        <v>8</v>
      </c>
      <c r="E8" s="2">
        <v>0.1388888888888889</v>
      </c>
      <c r="F8" s="2"/>
    </row>
    <row r="9" spans="1:6">
      <c r="A9">
        <v>8</v>
      </c>
      <c r="B9" t="s">
        <v>22</v>
      </c>
      <c r="C9" t="s">
        <v>23</v>
      </c>
      <c r="D9" t="s">
        <v>8</v>
      </c>
      <c r="E9" s="2">
        <v>0.21875</v>
      </c>
      <c r="F9" s="2"/>
    </row>
    <row r="10" spans="1:6">
      <c r="A10">
        <v>9</v>
      </c>
      <c r="B10" t="s">
        <v>24</v>
      </c>
      <c r="C10" t="s">
        <v>25</v>
      </c>
      <c r="D10" t="s">
        <v>8</v>
      </c>
      <c r="E10" s="2">
        <v>0.13680555555555554</v>
      </c>
      <c r="F10" s="2"/>
    </row>
    <row r="11" spans="1:6">
      <c r="A11">
        <v>10</v>
      </c>
      <c r="B11" t="s">
        <v>26</v>
      </c>
      <c r="C11" t="s">
        <v>27</v>
      </c>
      <c r="D11" t="s">
        <v>15</v>
      </c>
      <c r="E11" s="2">
        <v>0.17847222222222223</v>
      </c>
      <c r="F11" s="2"/>
    </row>
    <row r="12" spans="1:6">
      <c r="A12">
        <v>11</v>
      </c>
      <c r="B12" t="s">
        <v>28</v>
      </c>
      <c r="C12" t="s">
        <v>29</v>
      </c>
      <c r="D12" t="s">
        <v>8</v>
      </c>
      <c r="E12" s="2">
        <v>0.1986111111111111</v>
      </c>
      <c r="F12" s="2"/>
    </row>
    <row r="13" spans="1:6">
      <c r="A13">
        <v>12</v>
      </c>
      <c r="B13" s="5" t="s">
        <v>30</v>
      </c>
      <c r="C13" s="5" t="s">
        <v>31</v>
      </c>
      <c r="D13" t="s">
        <v>8</v>
      </c>
      <c r="E13" s="2">
        <v>0.13194444444444445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92</v>
      </c>
      <c r="H2" s="1">
        <f t="array" ref="H2">MAX(LENB(Sheet1!D1:'Sheet1'!D30))</f>
        <v>26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Intro                         </v>
      </c>
      <c r="E5" s="4" t="s">
        <v>0</v>
      </c>
      <c r="F5" t="str">
        <f>" "&amp;LEFTB(Sheet1!C2&amp;REPT(" ",$F$2),$F$2)</f>
        <v xml:space="preserve"> Jermaine Cole, Richard Clay, Carl Clay, Wayne Garfield                                      </v>
      </c>
      <c r="G5" s="4" t="s">
        <v>0</v>
      </c>
      <c r="H5" t="str">
        <f>LEFTB(Sheet1!D2&amp;REPT(" ",$H$2),$H$2)</f>
        <v xml:space="preserve">J. Cole                   </v>
      </c>
      <c r="I5" s="4" t="s">
        <v>0</v>
      </c>
      <c r="J5" s="3" t="str">
        <f>TEXT(Sheet1!E2,"HH:MM")&amp;" "</f>
        <v xml:space="preserve">01:47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KOD                           </v>
      </c>
      <c r="E6" s="4" t="s">
        <v>0</v>
      </c>
      <c r="F6" t="str">
        <f>" "&amp;LEFTB(Sheet1!C3&amp;REPT(" ",$F$2),$F$2)</f>
        <v xml:space="preserve"> Jermaine Cole                                                                               </v>
      </c>
      <c r="G6" s="4" t="s">
        <v>0</v>
      </c>
      <c r="H6" t="str">
        <f>LEFTB(Sheet1!D3&amp;REPT(" ",$H$2),$H$2)</f>
        <v xml:space="preserve">J. Cole                   </v>
      </c>
      <c r="I6" s="4" t="s">
        <v>0</v>
      </c>
      <c r="J6" s="3" t="str">
        <f>TEXT(Sheet1!E3,"HH:MM")&amp;" "</f>
        <v xml:space="preserve">03:11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Photograph                    </v>
      </c>
      <c r="E7" s="4" t="s">
        <v>0</v>
      </c>
      <c r="F7" t="str">
        <f>" "&amp;LEFTB(Sheet1!C4&amp;REPT(" ",$F$2),$F$2)</f>
        <v xml:space="preserve"> Jermaine Cole, Raymond Evans, Jay Livingston, Francis Hime                                  </v>
      </c>
      <c r="G7" s="4" t="s">
        <v>0</v>
      </c>
      <c r="H7" t="str">
        <f>LEFTB(Sheet1!D4&amp;REPT(" ",$H$2),$H$2)</f>
        <v xml:space="preserve">J. Cole                   </v>
      </c>
      <c r="I7" s="4" t="s">
        <v>0</v>
      </c>
      <c r="J7" s="3" t="str">
        <f>TEXT(Sheet1!E4,"HH:MM")&amp;" "</f>
        <v xml:space="preserve">03:38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The Cut Off                   </v>
      </c>
      <c r="E8" s="4" t="s">
        <v>0</v>
      </c>
      <c r="F8" t="str">
        <f>" "&amp;LEFTB(Sheet1!C5&amp;REPT(" ",$F$2),$F$2)</f>
        <v xml:space="preserve"> Jermaine Cole, Kill Edward, Bill Withers, Takehiro Honda                                    </v>
      </c>
      <c r="G8" s="4" t="s">
        <v>0</v>
      </c>
      <c r="H8" t="str">
        <f>LEFTB(Sheet1!D5&amp;REPT(" ",$H$2),$H$2)</f>
        <v>J. Cole feat,. Kill Edward</v>
      </c>
      <c r="I8" s="4" t="s">
        <v>0</v>
      </c>
      <c r="J8" s="3" t="str">
        <f>TEXT(Sheet1!E5,"HH:MM")&amp;" "</f>
        <v xml:space="preserve">03:57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ATM                           </v>
      </c>
      <c r="E9" s="4" t="s">
        <v>0</v>
      </c>
      <c r="F9" t="str">
        <f>" "&amp;LEFTB(Sheet1!C6&amp;REPT(" ",$F$2),$F$2)</f>
        <v xml:space="preserve"> Jermaine Cole, Nicholas Brodszky, ]Sammy Cahn                                               </v>
      </c>
      <c r="G9" s="4" t="s">
        <v>0</v>
      </c>
      <c r="H9" t="str">
        <f>LEFTB(Sheet1!D6&amp;REPT(" ",$H$2),$H$2)</f>
        <v xml:space="preserve">J. Cole                   </v>
      </c>
      <c r="I9" s="4" t="s">
        <v>0</v>
      </c>
      <c r="J9" s="3" t="str">
        <f>TEXT(Sheet1!E6,"HH:MM")&amp;" "</f>
        <v xml:space="preserve">03:36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Motiv8                        </v>
      </c>
      <c r="E10" s="4" t="s">
        <v>0</v>
      </c>
      <c r="F10" t="str">
        <f>" "&amp;LEFTB(Sheet1!C7&amp;REPT(" ",$F$2),$F$2)</f>
        <v xml:space="preserve"> Jermaine Cole, Roy Ayers, James Bedford, Lamont Porter, Sylvia Striplin, Christopher Wallace</v>
      </c>
      <c r="G10" s="4" t="s">
        <v>0</v>
      </c>
      <c r="H10" t="str">
        <f>LEFTB(Sheet1!D7&amp;REPT(" ",$H$2),$H$2)</f>
        <v xml:space="preserve">J. Cole                   </v>
      </c>
      <c r="I10" s="4" t="s">
        <v>0</v>
      </c>
      <c r="J10" s="3" t="str">
        <f>TEXT(Sheet1!E7,"HH:MM")&amp;" "</f>
        <v xml:space="preserve">02:13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Kevin's Heart                 </v>
      </c>
      <c r="E11" s="4" t="s">
        <v>0</v>
      </c>
      <c r="F11" t="str">
        <f>" "&amp;LEFTB(Sheet1!C8&amp;REPT(" ",$F$2),$F$2)</f>
        <v xml:space="preserve"> Jermaine Cole, Tyler Williams, Mark Pellizzer                                               </v>
      </c>
      <c r="G11" s="4" t="s">
        <v>0</v>
      </c>
      <c r="H11" t="str">
        <f>LEFTB(Sheet1!D8&amp;REPT(" ",$H$2),$H$2)</f>
        <v xml:space="preserve">J. Cole                   </v>
      </c>
      <c r="I11" s="4" t="s">
        <v>0</v>
      </c>
      <c r="J11" s="3" t="str">
        <f>TEXT(Sheet1!E8,"HH:MM")&amp;" "</f>
        <v xml:space="preserve">03:20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Brackets                      </v>
      </c>
      <c r="E12" s="4" t="s">
        <v>0</v>
      </c>
      <c r="F12" t="str">
        <f>" "&amp;LEFTB(Sheet1!C9&amp;REPT(" ",$F$2),$F$2)</f>
        <v xml:space="preserve"> Jermaine Cole, Richard Pryor, Marilyn Bergman, Alan Bergman, Quincy Jones                   </v>
      </c>
      <c r="G12" s="4" t="s">
        <v>0</v>
      </c>
      <c r="H12" t="str">
        <f>LEFTB(Sheet1!D9&amp;REPT(" ",$H$2),$H$2)</f>
        <v xml:space="preserve">J. Cole                   </v>
      </c>
      <c r="I12" s="4" t="s">
        <v>0</v>
      </c>
      <c r="J12" s="3" t="str">
        <f>TEXT(Sheet1!E9,"HH:MM")&amp;" "</f>
        <v xml:space="preserve">05:15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Once an Addict (Interlude)    </v>
      </c>
      <c r="E13" s="4" t="s">
        <v>0</v>
      </c>
      <c r="F13" t="str">
        <f>" "&amp;LEFTB(Sheet1!C10&amp;REPT(" ",$F$2),$F$2)</f>
        <v xml:space="preserve"> Jermaine Cole, Ron Gilmore, Micha? Urbaniak                                                 </v>
      </c>
      <c r="G13" s="4" t="s">
        <v>0</v>
      </c>
      <c r="H13" t="str">
        <f>LEFTB(Sheet1!D10&amp;REPT(" ",$H$2),$H$2)</f>
        <v xml:space="preserve">J. Cole                   </v>
      </c>
      <c r="I13" s="4" t="s">
        <v>0</v>
      </c>
      <c r="J13" s="3" t="str">
        <f>TEXT(Sheet1!E10,"HH:MM")&amp;" "</f>
        <v xml:space="preserve">03:17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Friends                       </v>
      </c>
      <c r="E14" s="4" t="s">
        <v>0</v>
      </c>
      <c r="F14" t="str">
        <f>" "&amp;LEFTB(Sheet1!C11&amp;REPT(" ",$F$2),$F$2)</f>
        <v xml:space="preserve"> Jermaine Cole, Kill Edward, John Dankworth                                                  </v>
      </c>
      <c r="G14" s="4" t="s">
        <v>0</v>
      </c>
      <c r="H14" t="str">
        <f>LEFTB(Sheet1!D11&amp;REPT(" ",$H$2),$H$2)</f>
        <v>J. Cole feat,. Kill Edward</v>
      </c>
      <c r="I14" s="4" t="s">
        <v>0</v>
      </c>
      <c r="J14" s="3" t="str">
        <f>TEXT(Sheet1!E11,"HH:MM")&amp;" "</f>
        <v xml:space="preserve">04:17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Window Pain (Outro)           </v>
      </c>
      <c r="E15" s="4" t="s">
        <v>0</v>
      </c>
      <c r="F15" t="str">
        <f>" "&amp;LEFTB(Sheet1!C12&amp;REPT(" ",$F$2),$F$2)</f>
        <v xml:space="preserve"> Jermaine Cole, Kill Edward                                                                  </v>
      </c>
      <c r="G15" s="4" t="s">
        <v>0</v>
      </c>
      <c r="H15" t="str">
        <f>LEFTB(Sheet1!D12&amp;REPT(" ",$H$2),$H$2)</f>
        <v xml:space="preserve">J. Cole                   </v>
      </c>
      <c r="I15" s="4" t="s">
        <v>0</v>
      </c>
      <c r="J15" s="3" t="str">
        <f>TEXT(Sheet1!E12,"HH:MM")&amp;" "</f>
        <v xml:space="preserve">04:46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1985 (Intro to "The Fall Off")</v>
      </c>
      <c r="E16" s="4" t="s">
        <v>0</v>
      </c>
      <c r="F16" t="str">
        <f>" "&amp;LEFTB(Sheet1!C13&amp;REPT(" ",$F$2),$F$2)</f>
        <v xml:space="preserve"> Jermaine Cole, Jorge Barreiro                                                               </v>
      </c>
      <c r="G16" s="4" t="s">
        <v>0</v>
      </c>
      <c r="H16" t="str">
        <f>LEFTB(Sheet1!D13&amp;REPT(" ",$H$2),$H$2)</f>
        <v xml:space="preserve">J. Cole                   </v>
      </c>
      <c r="I16" s="4" t="s">
        <v>0</v>
      </c>
      <c r="J16" s="3" t="str">
        <f>TEXT(Sheet1!E13,"HH:MM")&amp;" "</f>
        <v xml:space="preserve">03:10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22.5546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7.4305555555555555E-2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0.13263888888888889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0.15138888888888888</v>
      </c>
      <c r="F4" s="2"/>
    </row>
    <row r="5" spans="1:6">
      <c r="A5">
        <v>4</v>
      </c>
      <c r="B5" t="s">
        <v>13</v>
      </c>
      <c r="C5" t="s">
        <v>14</v>
      </c>
      <c r="D5" t="s">
        <v>15</v>
      </c>
      <c r="E5" s="2">
        <v>0.16458333333333333</v>
      </c>
      <c r="F5" s="2"/>
    </row>
    <row r="6" spans="1:6">
      <c r="A6">
        <v>5</v>
      </c>
      <c r="B6" s="7" t="s">
        <v>16</v>
      </c>
      <c r="C6" t="s">
        <v>17</v>
      </c>
      <c r="D6" t="s">
        <v>8</v>
      </c>
      <c r="E6" s="2">
        <v>0.15</v>
      </c>
      <c r="F6" s="2"/>
    </row>
    <row r="7" spans="1:6">
      <c r="A7">
        <v>6</v>
      </c>
      <c r="B7" t="s">
        <v>18</v>
      </c>
      <c r="C7" t="s">
        <v>19</v>
      </c>
      <c r="D7" t="s">
        <v>8</v>
      </c>
      <c r="E7" s="2">
        <v>9.2361111111111116E-2</v>
      </c>
      <c r="F7" s="2"/>
    </row>
    <row r="8" spans="1:6">
      <c r="A8">
        <v>7</v>
      </c>
      <c r="B8" t="s">
        <v>20</v>
      </c>
      <c r="C8" t="s">
        <v>21</v>
      </c>
      <c r="D8" t="s">
        <v>8</v>
      </c>
      <c r="E8" s="2">
        <v>0.1388888888888889</v>
      </c>
      <c r="F8" s="2"/>
    </row>
    <row r="9" spans="1:6">
      <c r="A9">
        <v>8</v>
      </c>
      <c r="B9" t="s">
        <v>22</v>
      </c>
      <c r="C9" t="s">
        <v>23</v>
      </c>
      <c r="D9" t="s">
        <v>8</v>
      </c>
      <c r="E9" s="2">
        <v>0.21875</v>
      </c>
      <c r="F9" s="2"/>
    </row>
    <row r="10" spans="1:6">
      <c r="A10">
        <v>9</v>
      </c>
      <c r="B10" t="s">
        <v>24</v>
      </c>
      <c r="C10" t="s">
        <v>25</v>
      </c>
      <c r="D10" t="s">
        <v>8</v>
      </c>
      <c r="E10" s="2">
        <v>0.13680555555555554</v>
      </c>
      <c r="F10" s="2"/>
    </row>
    <row r="11" spans="1:6">
      <c r="A11">
        <v>10</v>
      </c>
      <c r="B11" t="s">
        <v>26</v>
      </c>
      <c r="C11" t="s">
        <v>27</v>
      </c>
      <c r="D11" t="s">
        <v>15</v>
      </c>
      <c r="E11" s="2">
        <v>0.17847222222222223</v>
      </c>
      <c r="F11" s="2"/>
    </row>
    <row r="12" spans="1:6">
      <c r="A12">
        <v>11</v>
      </c>
      <c r="B12" t="s">
        <v>28</v>
      </c>
      <c r="C12" t="s">
        <v>29</v>
      </c>
      <c r="D12" t="s">
        <v>8</v>
      </c>
      <c r="E12" s="2">
        <v>0.1986111111111111</v>
      </c>
      <c r="F12" s="2"/>
    </row>
    <row r="13" spans="1:6">
      <c r="A13">
        <v>12</v>
      </c>
      <c r="B13" s="5" t="s">
        <v>30</v>
      </c>
      <c r="C13" s="5" t="s">
        <v>31</v>
      </c>
      <c r="D13" t="s">
        <v>8</v>
      </c>
      <c r="E13" s="2">
        <v>0.13194444444444445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Sheet1!jcole3</vt:lpstr>
      <vt:lpstr>Sheet3!jcole3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2020-06-29T13:12:56Z</dcterms:modified>
</cp:coreProperties>
</file>