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6" windowHeight="7968" activeTab="1"/>
  </bookViews>
  <sheets>
    <sheet name="Sheet1" sheetId="1" r:id="rId1"/>
    <sheet name="Sheet2" sheetId="2" r:id="rId2"/>
    <sheet name="Sheet3" sheetId="3" r:id="rId3"/>
  </sheets>
  <definedNames>
    <definedName name="childishgambino2" localSheetId="0">Sheet1!$A$1:$E$13</definedName>
    <definedName name="childishgambino2" localSheetId="2">Sheet3!$A$1:$E$13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planetky.com/childishgambino2.htm" htmlTables="1">
      <tables count="1">
        <x v="4"/>
      </tables>
    </webPr>
  </connection>
  <connection id="2" name="接続1" type="4" refreshedVersion="4" background="1" saveData="1">
    <webPr sourceData="1" parsePre="1" consecutive="1" xl2000="1" url="http://planetky.com/childishgambino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<sst xmlns="http://schemas.openxmlformats.org/spreadsheetml/2006/main" count="200" uniqueCount="21">
  <si>
    <t>|</t>
    <phoneticPr fontId="1"/>
  </si>
  <si>
    <t>Performer</t>
  </si>
  <si>
    <t xml:space="preserve"> --- </t>
    <phoneticPr fontId="1"/>
  </si>
  <si>
    <t xml:space="preserve"> ----- </t>
    <phoneticPr fontId="1"/>
  </si>
  <si>
    <t>Time</t>
  </si>
  <si>
    <t>Title</t>
  </si>
  <si>
    <t xml:space="preserve">Composer </t>
  </si>
  <si>
    <t>Donald Glover / James Francies, Jr. / Denise Renee</t>
  </si>
  <si>
    <t>Childish Gambino</t>
  </si>
  <si>
    <t>Algorhythm</t>
  </si>
  <si>
    <t>Donald Glover / Dacoury Natche / Eyobed Getachew / Riley Mackin / Kurtis McKenzie / Ely Rise / Keir Gist / Reneé Neufville / Abdullah Bahr / Leon Ware / Zane Grey</t>
  </si>
  <si>
    <t>Donald Glover / Dacoury Natche / Ludwig Göransson / Chukwudi Hodge / Sarah Aarons</t>
  </si>
  <si>
    <t xml:space="preserve">Donald Glover / Dacoury Natche / Shéyaa Bin Abraham-Joseph / Atia "Ink" Boggs / Kadhja Bonet </t>
  </si>
  <si>
    <t xml:space="preserve">Donald Glover / Dacoury Natche / Ludwig Göransson / Chukwudi / Hodge / Kurtis McKenzie / James Francies, Jr. </t>
  </si>
  <si>
    <t xml:space="preserve"> Donald Glover / Dacoury Natche / Carlos "Loshendrix" Munoz</t>
  </si>
  <si>
    <t xml:space="preserve"> Donald Glover / Dacoury Natche / Ludwig Göransson / Chukwudi Hodge / Kurtis McKenzie / James Francies, Jr.</t>
  </si>
  <si>
    <t xml:space="preserve"> Donald Glover / Dacoury Natche / Erwin Henderson, Jr. / Curtis Kirk / Peaches Monroee / Sam Sugarman</t>
  </si>
  <si>
    <t xml:space="preserve"> Donald Glover / James Francies, Jr. / Riley Mackin</t>
  </si>
  <si>
    <t xml:space="preserve"> Donald Glover / Ludwig Göransson</t>
  </si>
  <si>
    <t xml:space="preserve"> Donald Glover / Dacoury Natche / Ludwig Göransson / Chukwudi Hodge / Legend Glover</t>
  </si>
  <si>
    <t xml:space="preserve"> Donald Glover / Dacoury Natche / James Francies,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</si>
</sst>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ildishgambino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hildishgambino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" sqref="B2"/>
    </sheetView>
  </sheetViews>
  <sheetFormatPr defaultRowHeight="19.8" x14ac:dyDescent="0.5"/>
  <cols>
    <col min="1" max="1" width="3.26953125" customWidth="1"/>
    <col min="2" max="2" width="10.90625" customWidth="1"/>
    <col min="3" max="3" width="80.7265625" customWidth="1"/>
    <col min="4" max="4" width="16.7265625" customWidth="1"/>
    <col min="5" max="5" width="5.453125" customWidth="1"/>
  </cols>
  <sheetData>
    <row r="1" spans="1:5" x14ac:dyDescent="0.5">
      <c r="B1" t="s">
        <v>5</v>
      </c>
      <c r="C1" t="s">
        <v>6</v>
      </c>
      <c r="D1" t="s">
        <v>1</v>
      </c>
      <c r="E1" t="s">
        <v>4</v>
      </c>
    </row>
    <row r="2" spans="1:5" x14ac:dyDescent="0.5">
      <c r="A2">
        <v>1</v>
      </c>
      <c r="B2">
        <v>0</v>
      </c>
      <c r="C2" t="s">
        <v>7</v>
      </c>
      <c r="D2" t="s">
        <v>8</v>
      </c>
      <c r="E2" s="2">
        <v>0.12430555555555556</v>
      </c>
    </row>
    <row r="3" spans="1:5" x14ac:dyDescent="0.5">
      <c r="A3">
        <v>2</v>
      </c>
      <c r="B3" t="s">
        <v>9</v>
      </c>
      <c r="C3" t="s">
        <v>10</v>
      </c>
      <c r="D3" t="s">
        <v>8</v>
      </c>
      <c r="E3" s="2">
        <v>0.14722222222222223</v>
      </c>
    </row>
    <row r="4" spans="1:5" x14ac:dyDescent="0.5">
      <c r="A4">
        <v>3</v>
      </c>
      <c r="B4" t="s">
        <v>4</v>
      </c>
      <c r="C4" t="s">
        <v>11</v>
      </c>
      <c r="D4" t="s">
        <v>8</v>
      </c>
      <c r="E4" s="2">
        <v>0.25486111111111109</v>
      </c>
    </row>
    <row r="5" spans="1:5" x14ac:dyDescent="0.5">
      <c r="A5">
        <v>4</v>
      </c>
      <c r="B5">
        <v>12.38</v>
      </c>
      <c r="C5" t="s">
        <v>12</v>
      </c>
      <c r="D5" t="s">
        <v>8</v>
      </c>
      <c r="E5" s="2">
        <v>0.2722222222222222</v>
      </c>
    </row>
    <row r="6" spans="1:5" x14ac:dyDescent="0.5">
      <c r="A6">
        <v>5</v>
      </c>
      <c r="B6">
        <v>19.100000000000001</v>
      </c>
      <c r="C6" t="s">
        <v>13</v>
      </c>
      <c r="D6" t="s">
        <v>8</v>
      </c>
      <c r="E6" s="2">
        <v>0.21388888888888891</v>
      </c>
    </row>
    <row r="7" spans="1:5" x14ac:dyDescent="0.5">
      <c r="A7">
        <v>6</v>
      </c>
      <c r="B7">
        <v>24.19</v>
      </c>
      <c r="C7" t="s">
        <v>14</v>
      </c>
      <c r="D7" t="s">
        <v>8</v>
      </c>
      <c r="E7" s="2">
        <v>0.33263888888888887</v>
      </c>
    </row>
    <row r="8" spans="1:5" x14ac:dyDescent="0.5">
      <c r="A8">
        <v>7</v>
      </c>
      <c r="B8">
        <v>32.22</v>
      </c>
      <c r="C8" t="s">
        <v>15</v>
      </c>
      <c r="D8" t="s">
        <v>8</v>
      </c>
      <c r="E8" s="2">
        <v>0.13333333333333333</v>
      </c>
    </row>
    <row r="9" spans="1:5" x14ac:dyDescent="0.5">
      <c r="A9">
        <v>8</v>
      </c>
      <c r="B9">
        <v>35.31</v>
      </c>
      <c r="C9" t="s">
        <v>16</v>
      </c>
      <c r="D9" t="s">
        <v>8</v>
      </c>
      <c r="E9" s="2">
        <v>0.16388888888888889</v>
      </c>
    </row>
    <row r="10" spans="1:5" x14ac:dyDescent="0.5">
      <c r="A10">
        <v>9</v>
      </c>
      <c r="B10">
        <v>39.28</v>
      </c>
      <c r="C10" t="s">
        <v>17</v>
      </c>
      <c r="D10" t="s">
        <v>8</v>
      </c>
      <c r="E10" s="2">
        <v>0.12430555555555556</v>
      </c>
    </row>
    <row r="11" spans="1:5" x14ac:dyDescent="0.5">
      <c r="A11">
        <v>10</v>
      </c>
      <c r="B11">
        <v>42.26</v>
      </c>
      <c r="C11" t="s">
        <v>18</v>
      </c>
      <c r="D11" t="s">
        <v>8</v>
      </c>
      <c r="E11" s="2">
        <v>0.22291666666666665</v>
      </c>
    </row>
    <row r="12" spans="1:5" x14ac:dyDescent="0.5">
      <c r="A12">
        <v>11</v>
      </c>
      <c r="B12">
        <v>47.48</v>
      </c>
      <c r="C12" t="s">
        <v>19</v>
      </c>
      <c r="D12" t="s">
        <v>8</v>
      </c>
      <c r="E12" s="2">
        <v>0.25</v>
      </c>
    </row>
    <row r="13" spans="1:5" x14ac:dyDescent="0.5">
      <c r="A13">
        <v>12</v>
      </c>
      <c r="B13" s="5">
        <v>53.49</v>
      </c>
      <c r="C13" t="s">
        <v>20</v>
      </c>
      <c r="D13" t="s">
        <v>8</v>
      </c>
      <c r="E13" s="2">
        <v>0.16319444444444445</v>
      </c>
    </row>
    <row r="14" spans="1:5" x14ac:dyDescent="0.5">
      <c r="E14" s="2"/>
    </row>
    <row r="15" spans="1:5" x14ac:dyDescent="0.5">
      <c r="E15" s="2"/>
    </row>
    <row r="16" spans="1:5" x14ac:dyDescent="0.5">
      <c r="E16" s="2"/>
    </row>
    <row r="17" spans="5:5" x14ac:dyDescent="0.5">
      <c r="E17" s="2"/>
    </row>
    <row r="18" spans="5:5" x14ac:dyDescent="0.5">
      <c r="E18" s="2"/>
    </row>
    <row r="19" spans="5:5" x14ac:dyDescent="0.5">
      <c r="E19" s="2"/>
    </row>
    <row r="20" spans="5:5" x14ac:dyDescent="0.5">
      <c r="E20" s="2"/>
    </row>
    <row r="21" spans="5:5" x14ac:dyDescent="0.5">
      <c r="E21" s="2"/>
    </row>
    <row r="22" spans="5:5" x14ac:dyDescent="0.5">
      <c r="E22" s="2"/>
    </row>
    <row r="23" spans="5:5" x14ac:dyDescent="0.5">
      <c r="E23" s="2"/>
    </row>
    <row r="24" spans="5:5" x14ac:dyDescent="0.5">
      <c r="E24" s="2"/>
    </row>
    <row r="25" spans="5:5" x14ac:dyDescent="0.5">
      <c r="E25" s="2"/>
    </row>
    <row r="26" spans="5:5" x14ac:dyDescent="0.5">
      <c r="E26" s="2"/>
    </row>
    <row r="27" spans="5:5" x14ac:dyDescent="0.5">
      <c r="E27" s="2"/>
    </row>
    <row r="28" spans="5:5" x14ac:dyDescent="0.5">
      <c r="E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6" sqref="A3:K16"/>
    </sheetView>
  </sheetViews>
  <sheetFormatPr defaultColWidth="11.54296875" defaultRowHeight="19.8" x14ac:dyDescent="0.5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 x14ac:dyDescent="0.5">
      <c r="D2" s="1">
        <f t="array" ref="D2">MAX(LENB(Sheet1!B1:'Sheet1'!B30))</f>
        <v>10</v>
      </c>
      <c r="F2" s="1">
        <f t="array" ref="F2">MAX(LENB(Sheet1!C1:'Sheet1'!C30))</f>
        <v>162</v>
      </c>
      <c r="H2" s="1">
        <f t="array" ref="H2">MAX(LENB(Sheet1!D1:'Sheet1'!D30))</f>
        <v>16</v>
      </c>
      <c r="J2" s="1">
        <f>7</f>
        <v>7</v>
      </c>
    </row>
    <row r="3" spans="1:11" x14ac:dyDescent="0.5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 x14ac:dyDescent="0.5">
      <c r="A4" t="s">
        <v>0</v>
      </c>
      <c r="B4" t="s">
        <v>2</v>
      </c>
      <c r="C4" s="4" t="s">
        <v>0</v>
      </c>
      <c r="D4" t="str">
        <f>REPT("-",$D$2)&amp;" "</f>
        <v xml:space="preserve">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 </v>
      </c>
      <c r="I4" s="4" t="s">
        <v>0</v>
      </c>
      <c r="J4" t="s">
        <v>3</v>
      </c>
      <c r="K4" s="4" t="s">
        <v>0</v>
      </c>
    </row>
    <row r="5" spans="1:11" x14ac:dyDescent="0.5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0         </v>
      </c>
      <c r="E5" s="4" t="s">
        <v>0</v>
      </c>
      <c r="F5" t="str">
        <f>" "&amp;LEFTB(Sheet1!C2&amp;REPT(" ",$F$2),$F$2)</f>
        <v xml:space="preserve"> Donald Glover / James Francies, Jr. / Denise Renee                                                                                                                </v>
      </c>
      <c r="G5" s="4" t="s">
        <v>0</v>
      </c>
      <c r="H5" t="str">
        <f>LEFTB(Sheet1!D2&amp;REPT(" ",$H$2),$H$2)</f>
        <v>Childish Gambino</v>
      </c>
      <c r="I5" s="4" t="s">
        <v>0</v>
      </c>
      <c r="J5" s="3" t="str">
        <f>TEXT(Sheet1!E2,"HH:MM")&amp;" "</f>
        <v xml:space="preserve">02:59 </v>
      </c>
      <c r="K5" s="4" t="s">
        <v>0</v>
      </c>
    </row>
    <row r="6" spans="1:11" x14ac:dyDescent="0.5">
      <c r="A6" t="s">
        <v>0</v>
      </c>
      <c r="B6">
        <f>Sheet1!A3</f>
        <v>2</v>
      </c>
      <c r="C6" s="4" t="s">
        <v>0</v>
      </c>
      <c r="D6" s="6" t="str">
        <f>LEFTB(Sheet1!B3&amp;REPT(" ",$D$2),$D$2)</f>
        <v>Algorhythm</v>
      </c>
      <c r="E6" s="4" t="s">
        <v>0</v>
      </c>
      <c r="F6" t="str">
        <f>" "&amp;LEFTB(Sheet1!C3&amp;REPT(" ",$F$2),$F$2)</f>
        <v xml:space="preserve"> Donald Glover / Dacoury Natche / Eyobed Getachew / Riley Mackin / Kurtis McKenzie / Ely Rise / Keir Gist / Reneé Neufville / Abdullah Bahr / Leon Ware / Zane Gre</v>
      </c>
      <c r="G6" s="4" t="s">
        <v>0</v>
      </c>
      <c r="H6" t="str">
        <f>LEFTB(Sheet1!D3&amp;REPT(" ",$H$2),$H$2)</f>
        <v>Childish Gambino</v>
      </c>
      <c r="I6" s="4" t="s">
        <v>0</v>
      </c>
      <c r="J6" s="3" t="str">
        <f>TEXT(Sheet1!E3,"HH:MM")&amp;" "</f>
        <v xml:space="preserve">03:32 </v>
      </c>
      <c r="K6" s="4" t="s">
        <v>0</v>
      </c>
    </row>
    <row r="7" spans="1:11" x14ac:dyDescent="0.5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Time      </v>
      </c>
      <c r="E7" s="4" t="s">
        <v>0</v>
      </c>
      <c r="F7" t="str">
        <f>" "&amp;LEFTB(Sheet1!C4&amp;REPT(" ",$F$2),$F$2)</f>
        <v xml:space="preserve"> Donald Glover / Dacoury Natche / Ludwig Göransson / Chukwudi Hodge / Sarah Aarons                                                                                </v>
      </c>
      <c r="G7" s="4" t="s">
        <v>0</v>
      </c>
      <c r="H7" t="str">
        <f>LEFTB(Sheet1!D4&amp;REPT(" ",$H$2),$H$2)</f>
        <v>Childish Gambino</v>
      </c>
      <c r="I7" s="4" t="s">
        <v>0</v>
      </c>
      <c r="J7" s="3" t="str">
        <f>TEXT(Sheet1!E4,"HH:MM")&amp;" "</f>
        <v xml:space="preserve">06:07 </v>
      </c>
      <c r="K7" s="4" t="s">
        <v>0</v>
      </c>
    </row>
    <row r="8" spans="1:11" x14ac:dyDescent="0.5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12.38     </v>
      </c>
      <c r="E8" s="4" t="s">
        <v>0</v>
      </c>
      <c r="F8" t="str">
        <f>" "&amp;LEFTB(Sheet1!C5&amp;REPT(" ",$F$2),$F$2)</f>
        <v xml:space="preserve"> Donald Glover / Dacoury Natche / Shéyaa Bin Abraham-Joseph / Atia "Ink" Boggs / Kadhja Bonet                                                                     </v>
      </c>
      <c r="G8" s="4" t="s">
        <v>0</v>
      </c>
      <c r="H8" t="str">
        <f>LEFTB(Sheet1!D5&amp;REPT(" ",$H$2),$H$2)</f>
        <v>Childish Gambino</v>
      </c>
      <c r="I8" s="4" t="s">
        <v>0</v>
      </c>
      <c r="J8" s="3" t="str">
        <f>TEXT(Sheet1!E5,"HH:MM")&amp;" "</f>
        <v xml:space="preserve">06:32 </v>
      </c>
      <c r="K8" s="4" t="s">
        <v>0</v>
      </c>
    </row>
    <row r="9" spans="1:11" x14ac:dyDescent="0.5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19.1      </v>
      </c>
      <c r="E9" s="4" t="s">
        <v>0</v>
      </c>
      <c r="F9" t="str">
        <f>" "&amp;LEFTB(Sheet1!C6&amp;REPT(" ",$F$2),$F$2)</f>
        <v xml:space="preserve"> Donald Glover / Dacoury Natche / Ludwig Göransson / Chukwudi / Hodge / Kurtis McKenzie / James Francies, Jr.                                                     </v>
      </c>
      <c r="G9" s="4" t="s">
        <v>0</v>
      </c>
      <c r="H9" t="str">
        <f>LEFTB(Sheet1!D6&amp;REPT(" ",$H$2),$H$2)</f>
        <v>Childish Gambino</v>
      </c>
      <c r="I9" s="4" t="s">
        <v>0</v>
      </c>
      <c r="J9" s="3" t="str">
        <f>TEXT(Sheet1!E6,"HH:MM")&amp;" "</f>
        <v xml:space="preserve">05:08 </v>
      </c>
      <c r="K9" s="4" t="s">
        <v>0</v>
      </c>
    </row>
    <row r="10" spans="1:11" x14ac:dyDescent="0.5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24.19     </v>
      </c>
      <c r="E10" s="4" t="s">
        <v>0</v>
      </c>
      <c r="F10" t="str">
        <f>" "&amp;LEFTB(Sheet1!C7&amp;REPT(" ",$F$2),$F$2)</f>
        <v xml:space="preserve">  Donald Glover / Dacoury Natche / Carlos "Loshendrix" Munoz                                                                                                       </v>
      </c>
      <c r="G10" s="4" t="s">
        <v>0</v>
      </c>
      <c r="H10" t="str">
        <f>LEFTB(Sheet1!D7&amp;REPT(" ",$H$2),$H$2)</f>
        <v>Childish Gambino</v>
      </c>
      <c r="I10" s="4" t="s">
        <v>0</v>
      </c>
      <c r="J10" s="3" t="str">
        <f>TEXT(Sheet1!E7,"HH:MM")&amp;" "</f>
        <v xml:space="preserve">07:59 </v>
      </c>
      <c r="K10" s="4" t="s">
        <v>0</v>
      </c>
    </row>
    <row r="11" spans="1:11" x14ac:dyDescent="0.5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32.22     </v>
      </c>
      <c r="E11" s="4" t="s">
        <v>0</v>
      </c>
      <c r="F11" t="str">
        <f>" "&amp;LEFTB(Sheet1!C8&amp;REPT(" ",$F$2),$F$2)</f>
        <v xml:space="preserve">  Donald Glover / Dacoury Natche / Ludwig Göransson / Chukwudi Hodge / Kurtis McKenzie / James Francies, Jr.                                                      </v>
      </c>
      <c r="G11" s="4" t="s">
        <v>0</v>
      </c>
      <c r="H11" t="str">
        <f>LEFTB(Sheet1!D8&amp;REPT(" ",$H$2),$H$2)</f>
        <v>Childish Gambino</v>
      </c>
      <c r="I11" s="4" t="s">
        <v>0</v>
      </c>
      <c r="J11" s="3" t="str">
        <f>TEXT(Sheet1!E8,"HH:MM")&amp;" "</f>
        <v xml:space="preserve">03:12 </v>
      </c>
      <c r="K11" s="4" t="s">
        <v>0</v>
      </c>
    </row>
    <row r="12" spans="1:11" x14ac:dyDescent="0.5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35.31     </v>
      </c>
      <c r="E12" s="4" t="s">
        <v>0</v>
      </c>
      <c r="F12" t="str">
        <f>" "&amp;LEFTB(Sheet1!C9&amp;REPT(" ",$F$2),$F$2)</f>
        <v xml:space="preserve">  Donald Glover / Dacoury Natche / Erwin Henderson, Jr. / Curtis Kirk / Peaches Monroee / Sam Sugarman                                                             </v>
      </c>
      <c r="G12" s="4" t="s">
        <v>0</v>
      </c>
      <c r="H12" t="str">
        <f>LEFTB(Sheet1!D9&amp;REPT(" ",$H$2),$H$2)</f>
        <v>Childish Gambino</v>
      </c>
      <c r="I12" s="4" t="s">
        <v>0</v>
      </c>
      <c r="J12" s="3" t="str">
        <f>TEXT(Sheet1!E9,"HH:MM")&amp;" "</f>
        <v xml:space="preserve">03:56 </v>
      </c>
      <c r="K12" s="4" t="s">
        <v>0</v>
      </c>
    </row>
    <row r="13" spans="1:11" x14ac:dyDescent="0.5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39.28     </v>
      </c>
      <c r="E13" s="4" t="s">
        <v>0</v>
      </c>
      <c r="F13" t="str">
        <f>" "&amp;LEFTB(Sheet1!C10&amp;REPT(" ",$F$2),$F$2)</f>
        <v xml:space="preserve">  Donald Glover / James Francies, Jr. / Riley Mackin                                                                                                               </v>
      </c>
      <c r="G13" s="4" t="s">
        <v>0</v>
      </c>
      <c r="H13" t="str">
        <f>LEFTB(Sheet1!D10&amp;REPT(" ",$H$2),$H$2)</f>
        <v>Childish Gambino</v>
      </c>
      <c r="I13" s="4" t="s">
        <v>0</v>
      </c>
      <c r="J13" s="3" t="str">
        <f>TEXT(Sheet1!E10,"HH:MM")&amp;" "</f>
        <v xml:space="preserve">02:59 </v>
      </c>
      <c r="K13" s="4" t="s">
        <v>0</v>
      </c>
    </row>
    <row r="14" spans="1:11" x14ac:dyDescent="0.5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42.26     </v>
      </c>
      <c r="E14" s="4" t="s">
        <v>0</v>
      </c>
      <c r="F14" t="str">
        <f>" "&amp;LEFTB(Sheet1!C11&amp;REPT(" ",$F$2),$F$2)</f>
        <v xml:space="preserve">  Donald Glover / Ludwig Göransson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>Childish Gambino</v>
      </c>
      <c r="I14" s="4" t="s">
        <v>0</v>
      </c>
      <c r="J14" s="3" t="str">
        <f>TEXT(Sheet1!E11,"HH:MM")&amp;" "</f>
        <v xml:space="preserve">05:21 </v>
      </c>
      <c r="K14" s="4" t="s">
        <v>0</v>
      </c>
    </row>
    <row r="15" spans="1:11" x14ac:dyDescent="0.5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47.48     </v>
      </c>
      <c r="E15" s="4" t="s">
        <v>0</v>
      </c>
      <c r="F15" t="str">
        <f>" "&amp;LEFTB(Sheet1!C12&amp;REPT(" ",$F$2),$F$2)</f>
        <v xml:space="preserve">  Donald Glover / Dacoury Natche / Ludwig Göransson / Chukwudi Hodge / Legend Glover                                                                              </v>
      </c>
      <c r="G15" s="4" t="s">
        <v>0</v>
      </c>
      <c r="H15" t="str">
        <f>LEFTB(Sheet1!D12&amp;REPT(" ",$H$2),$H$2)</f>
        <v>Childish Gambino</v>
      </c>
      <c r="I15" s="4" t="s">
        <v>0</v>
      </c>
      <c r="J15" s="3" t="str">
        <f>TEXT(Sheet1!E12,"HH:MM")&amp;" "</f>
        <v xml:space="preserve">06:00 </v>
      </c>
      <c r="K15" s="4" t="s">
        <v>0</v>
      </c>
    </row>
    <row r="16" spans="1:11" x14ac:dyDescent="0.5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53.49     </v>
      </c>
      <c r="E16" s="4" t="s">
        <v>0</v>
      </c>
      <c r="F16" t="str">
        <f>" "&amp;LEFTB(Sheet1!C13&amp;REPT(" ",$F$2),$F$2)</f>
        <v xml:space="preserve">  Donald Glover / Dacoury Natche / James Francies, Jr.                                                                                                             </v>
      </c>
      <c r="G16" s="4" t="s">
        <v>0</v>
      </c>
      <c r="H16" t="str">
        <f>LEFTB(Sheet1!D13&amp;REPT(" ",$H$2),$H$2)</f>
        <v>Childish Gambino</v>
      </c>
      <c r="I16" s="4" t="s">
        <v>0</v>
      </c>
      <c r="J16" s="3" t="str">
        <f>TEXT(Sheet1!E13,"HH:MM")&amp;" "</f>
        <v xml:space="preserve">03:55 </v>
      </c>
      <c r="K16" s="4" t="s">
        <v>0</v>
      </c>
    </row>
    <row r="17" spans="1:11" x14ac:dyDescent="0.5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 x14ac:dyDescent="0.5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 x14ac:dyDescent="0.5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 x14ac:dyDescent="0.5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 x14ac:dyDescent="0.5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 x14ac:dyDescent="0.5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 x14ac:dyDescent="0.5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 x14ac:dyDescent="0.5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 x14ac:dyDescent="0.5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8" x14ac:dyDescent="0.5"/>
  <cols>
    <col min="1" max="1" width="3.26953125" customWidth="1"/>
    <col min="2" max="2" width="10.90625" customWidth="1"/>
    <col min="3" max="3" width="80.7265625" customWidth="1"/>
    <col min="4" max="4" width="16.7265625" customWidth="1"/>
    <col min="5" max="5" width="5.453125" customWidth="1"/>
  </cols>
  <sheetData>
    <row r="1" spans="1:5" x14ac:dyDescent="0.5">
      <c r="B1" t="s">
        <v>5</v>
      </c>
      <c r="C1" t="s">
        <v>6</v>
      </c>
      <c r="D1" t="s">
        <v>1</v>
      </c>
      <c r="E1" t="s">
        <v>4</v>
      </c>
    </row>
    <row r="2" spans="1:5" x14ac:dyDescent="0.5">
      <c r="A2">
        <v>1</v>
      </c>
      <c r="B2">
        <v>0</v>
      </c>
      <c r="C2" t="s">
        <v>7</v>
      </c>
      <c r="D2" t="s">
        <v>8</v>
      </c>
      <c r="E2" s="2">
        <v>0.12430555555555556</v>
      </c>
    </row>
    <row r="3" spans="1:5" x14ac:dyDescent="0.5">
      <c r="A3">
        <v>2</v>
      </c>
      <c r="B3" t="s">
        <v>9</v>
      </c>
      <c r="C3" t="s">
        <v>10</v>
      </c>
      <c r="D3" t="s">
        <v>8</v>
      </c>
      <c r="E3" s="2">
        <v>0.14722222222222223</v>
      </c>
    </row>
    <row r="4" spans="1:5" x14ac:dyDescent="0.5">
      <c r="A4">
        <v>3</v>
      </c>
      <c r="B4" t="s">
        <v>4</v>
      </c>
      <c r="C4" t="s">
        <v>11</v>
      </c>
      <c r="D4" t="s">
        <v>8</v>
      </c>
      <c r="E4" s="2">
        <v>0.25486111111111109</v>
      </c>
    </row>
    <row r="5" spans="1:5" x14ac:dyDescent="0.5">
      <c r="A5">
        <v>4</v>
      </c>
      <c r="B5">
        <v>12.38</v>
      </c>
      <c r="C5" t="s">
        <v>12</v>
      </c>
      <c r="D5" t="s">
        <v>8</v>
      </c>
      <c r="E5" s="2">
        <v>0.2722222222222222</v>
      </c>
    </row>
    <row r="6" spans="1:5" x14ac:dyDescent="0.5">
      <c r="A6">
        <v>5</v>
      </c>
      <c r="B6">
        <v>19.100000000000001</v>
      </c>
      <c r="C6" t="s">
        <v>13</v>
      </c>
      <c r="D6" t="s">
        <v>8</v>
      </c>
      <c r="E6" s="2">
        <v>0.21388888888888891</v>
      </c>
    </row>
    <row r="7" spans="1:5" x14ac:dyDescent="0.5">
      <c r="A7">
        <v>6</v>
      </c>
      <c r="B7">
        <v>24.19</v>
      </c>
      <c r="C7" t="s">
        <v>14</v>
      </c>
      <c r="D7" t="s">
        <v>8</v>
      </c>
      <c r="E7" s="2">
        <v>0.33263888888888887</v>
      </c>
    </row>
    <row r="8" spans="1:5" x14ac:dyDescent="0.5">
      <c r="A8">
        <v>7</v>
      </c>
      <c r="B8">
        <v>32.22</v>
      </c>
      <c r="C8" t="s">
        <v>15</v>
      </c>
      <c r="D8" t="s">
        <v>8</v>
      </c>
      <c r="E8" s="2">
        <v>0.13333333333333333</v>
      </c>
    </row>
    <row r="9" spans="1:5" x14ac:dyDescent="0.5">
      <c r="A9">
        <v>8</v>
      </c>
      <c r="B9">
        <v>35.31</v>
      </c>
      <c r="C9" t="s">
        <v>16</v>
      </c>
      <c r="D9" t="s">
        <v>8</v>
      </c>
      <c r="E9" s="2">
        <v>0.16388888888888889</v>
      </c>
    </row>
    <row r="10" spans="1:5" x14ac:dyDescent="0.5">
      <c r="A10">
        <v>9</v>
      </c>
      <c r="B10">
        <v>39.28</v>
      </c>
      <c r="C10" t="s">
        <v>17</v>
      </c>
      <c r="D10" t="s">
        <v>8</v>
      </c>
      <c r="E10" s="2">
        <v>0.12430555555555556</v>
      </c>
    </row>
    <row r="11" spans="1:5" x14ac:dyDescent="0.5">
      <c r="A11">
        <v>10</v>
      </c>
      <c r="B11">
        <v>42.26</v>
      </c>
      <c r="C11" t="s">
        <v>18</v>
      </c>
      <c r="D11" t="s">
        <v>8</v>
      </c>
      <c r="E11" s="2">
        <v>0.22291666666666665</v>
      </c>
    </row>
    <row r="12" spans="1:5" x14ac:dyDescent="0.5">
      <c r="A12">
        <v>11</v>
      </c>
      <c r="B12">
        <v>47.48</v>
      </c>
      <c r="C12" t="s">
        <v>19</v>
      </c>
      <c r="D12" t="s">
        <v>8</v>
      </c>
      <c r="E12" s="2">
        <v>0.25</v>
      </c>
    </row>
    <row r="13" spans="1:5" x14ac:dyDescent="0.5">
      <c r="A13">
        <v>12</v>
      </c>
      <c r="B13" s="5">
        <v>53.49</v>
      </c>
      <c r="C13" t="s">
        <v>20</v>
      </c>
      <c r="D13" t="s">
        <v>8</v>
      </c>
      <c r="E13" s="2">
        <v>0.16319444444444445</v>
      </c>
    </row>
    <row r="14" spans="1:5" x14ac:dyDescent="0.5">
      <c r="E14" s="2"/>
    </row>
    <row r="15" spans="1:5" x14ac:dyDescent="0.5">
      <c r="E15" s="2"/>
    </row>
    <row r="16" spans="1:5" x14ac:dyDescent="0.5">
      <c r="E16" s="2"/>
    </row>
    <row r="17" spans="5:5" x14ac:dyDescent="0.5">
      <c r="E17" s="2"/>
    </row>
    <row r="18" spans="5:5" x14ac:dyDescent="0.5">
      <c r="E18" s="2"/>
    </row>
    <row r="19" spans="5:5" x14ac:dyDescent="0.5">
      <c r="E19" s="2"/>
    </row>
    <row r="20" spans="5:5" x14ac:dyDescent="0.5">
      <c r="E20" s="2"/>
    </row>
    <row r="21" spans="5:5" x14ac:dyDescent="0.5">
      <c r="E21" s="2"/>
    </row>
    <row r="22" spans="5:5" x14ac:dyDescent="0.5">
      <c r="E22" s="2"/>
    </row>
    <row r="23" spans="5:5" x14ac:dyDescent="0.5">
      <c r="E23" s="2"/>
    </row>
    <row r="24" spans="5:5" x14ac:dyDescent="0.5">
      <c r="E24" s="2"/>
    </row>
    <row r="25" spans="5:5" x14ac:dyDescent="0.5">
      <c r="E25" s="2"/>
    </row>
    <row r="26" spans="5:5" x14ac:dyDescent="0.5">
      <c r="E26" s="2"/>
    </row>
    <row r="27" spans="5:5" x14ac:dyDescent="0.5">
      <c r="E27" s="2"/>
    </row>
    <row r="28" spans="5:5" x14ac:dyDescent="0.5">
      <c r="E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Sheet1!childishgambino2</vt:lpstr>
      <vt:lpstr>Sheet3!childishgambino2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2020-06-07T08:39:09Z</dcterms:modified>
</cp:coreProperties>
</file>