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popsmoke1" localSheetId="0">Sheet1!$A$1:$E$14</definedName>
    <definedName name="popsmoke1" localSheetId="2">Sheet3!$A$1:$E$14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2" l="1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/>
  <c r="H24" i="2" s="1"/>
  <c r="H2" i="2" a="1"/>
  <c r="F2" i="2"/>
  <c r="F2" i="2" a="1"/>
  <c r="D2" i="2"/>
  <c r="D26" i="2" s="1"/>
  <c r="D2" i="2" a="1"/>
  <c r="F21" i="2" l="1"/>
  <c r="F23" i="2"/>
  <c r="D12" i="2"/>
  <c r="D20" i="2"/>
  <c r="H7" i="2"/>
  <c r="H15" i="2"/>
  <c r="H3" i="2"/>
  <c r="H5" i="2"/>
  <c r="D7" i="2"/>
  <c r="F10" i="2"/>
  <c r="H13" i="2"/>
  <c r="D15" i="2"/>
  <c r="F18" i="2"/>
  <c r="H21" i="2"/>
  <c r="D23" i="2"/>
  <c r="F26" i="2"/>
  <c r="F4" i="2"/>
  <c r="D6" i="2"/>
  <c r="F9" i="2"/>
  <c r="H12" i="2"/>
  <c r="D14" i="2"/>
  <c r="F17" i="2"/>
  <c r="H20" i="2"/>
  <c r="D22" i="2"/>
  <c r="F25" i="2"/>
  <c r="F15" i="2"/>
  <c r="D9" i="2"/>
  <c r="D25" i="2"/>
  <c r="H4" i="2"/>
  <c r="F6" i="2"/>
  <c r="H9" i="2"/>
  <c r="D11" i="2"/>
  <c r="F14" i="2"/>
  <c r="H17" i="2"/>
  <c r="D19" i="2"/>
  <c r="F22" i="2"/>
  <c r="H25" i="2"/>
  <c r="D27" i="2"/>
  <c r="H10" i="2"/>
  <c r="D4" i="2"/>
  <c r="F12" i="2"/>
  <c r="F20" i="2"/>
  <c r="H6" i="2"/>
  <c r="D8" i="2"/>
  <c r="F11" i="2"/>
  <c r="H14" i="2"/>
  <c r="D16" i="2"/>
  <c r="F19" i="2"/>
  <c r="H22" i="2"/>
  <c r="D24" i="2"/>
  <c r="F27" i="2"/>
  <c r="F7" i="2"/>
  <c r="H18" i="2"/>
  <c r="H26" i="2"/>
  <c r="D17" i="2"/>
  <c r="H23" i="2"/>
  <c r="D3" i="2"/>
  <c r="D5" i="2"/>
  <c r="F8" i="2"/>
  <c r="H11" i="2"/>
  <c r="D13" i="2"/>
  <c r="F16" i="2"/>
  <c r="H19" i="2"/>
  <c r="D21" i="2"/>
  <c r="F24" i="2"/>
  <c r="H27" i="2"/>
  <c r="F3" i="2"/>
  <c r="F5" i="2"/>
  <c r="H8" i="2"/>
  <c r="D10" i="2"/>
  <c r="F13" i="2"/>
  <c r="H16" i="2"/>
  <c r="D18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s://bm.planetky.com/popsmoke1.htm" htmlTables="1">
      <tables count="1">
        <x v="5"/>
      </tables>
    </webPr>
  </connection>
  <connection id="2" name="接続1" type="4" refreshedVersion="6" background="1" saveData="1">
    <webPr sourceData="1" parsePre="1" consecutive="1" xl2000="1" url="https://bm.planetky.com/popsmoke1.htm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<sst xmlns="http://schemas.openxmlformats.org/spreadsheetml/2006/main" count="238" uniqueCount="37">
  <si>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</si>
  <si>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</si>
  <si>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</si>
  <si>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</si>
  <si>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</si>
  <si>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Title</t>
  </si>
  <si>
    <t>Composer</t>
  </si>
  <si>
    <t>Invincible</t>
  </si>
  <si>
    <t>Bashar Jackson / Yosief Benjamin Tafari</t>
  </si>
  <si>
    <t>Pop Smoke</t>
  </si>
  <si>
    <t>Shake the Room</t>
  </si>
  <si>
    <t>Bashar Jackson / Andre Loblack / Quavious Marshall</t>
  </si>
  <si>
    <t>Pop Smoke feat. Quavo</t>
  </si>
  <si>
    <t>Get Back</t>
  </si>
  <si>
    <t>Christopher Walking</t>
  </si>
  <si>
    <t>Dylan Cleary-Krell / Derrick Gray / Bashar Jackson / Ebony Oshunrinde / Alex Petit</t>
  </si>
  <si>
    <t>Foreigner</t>
  </si>
  <si>
    <t>Artist Dubose / Bashar Jackson / Andre Loblack</t>
  </si>
  <si>
    <t>Pop Smoke feat. A Boogie Wit Da Hoodie</t>
  </si>
  <si>
    <t>Sweetheart</t>
  </si>
  <si>
    <t>Bashar Jackson / Ricardo LaMarre / Alyamani Ouadah / Maxie Ryles</t>
  </si>
  <si>
    <t>Pop Smoke feat. Fivio Foreign</t>
  </si>
  <si>
    <t>Element</t>
  </si>
  <si>
    <t>Armed N Dangerous</t>
  </si>
  <si>
    <t>Irving Adjei / Bashar Jackson / Ricardo LaMarre / Andre Loblack / Jordan Townsend</t>
  </si>
  <si>
    <t>Pop Smoke feat. Charlie Sloth Freestyle</t>
  </si>
  <si>
    <t>Mannequin</t>
  </si>
  <si>
    <t>Julius Babatunde / Bashar Jackson / Andre Loblack / Tione Merritt</t>
  </si>
  <si>
    <t>Pop Smoke feat. Lil Tjay</t>
  </si>
  <si>
    <t>Dreaming</t>
  </si>
  <si>
    <t>Bashar Jackson / Andre Loblack / Ebony Oshunrinde</t>
  </si>
  <si>
    <t>She Got a Thing</t>
  </si>
  <si>
    <t>Bashar Jackson / Manalla Yusuf</t>
  </si>
  <si>
    <t>Dior</t>
  </si>
  <si>
    <t>Bashar Jackson / Andre Loblack</t>
  </si>
  <si>
    <t>War</t>
  </si>
  <si>
    <t>Bashar Jackson / Andre Loblack / Tione Merritt / Ellis Newton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</si>
</sst>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opsmoke1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opsmoke1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19" customWidth="1"/>
    <col min="3" max="3" width="77.109375" customWidth="1"/>
    <col min="4" max="4" width="38.10937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C1" t="s">
        <v>6</v>
      </c>
      <c r="D1" t="s">
        <v>3</v>
      </c>
      <c r="E1" t="s">
        <v>4</v>
      </c>
    </row>
    <row r="2" spans="1:9">
      <c r="A2">
        <v>1</v>
      </c>
      <c r="B2" t="s">
        <v>7</v>
      </c>
      <c r="C2" t="s">
        <v>8</v>
      </c>
      <c r="D2" t="s">
        <v>9</v>
      </c>
      <c r="E2" s="2">
        <v>8.8888888888888892E-2</v>
      </c>
      <c r="F2" s="2"/>
      <c r="G2" s="2"/>
      <c r="H2" s="2"/>
      <c r="I2" s="2"/>
    </row>
    <row r="3" spans="1:9">
      <c r="A3">
        <v>2</v>
      </c>
      <c r="B3" t="s">
        <v>10</v>
      </c>
      <c r="C3" t="s">
        <v>11</v>
      </c>
      <c r="D3" t="s">
        <v>12</v>
      </c>
      <c r="E3" s="2">
        <v>0.11527777777777777</v>
      </c>
      <c r="F3" s="2"/>
      <c r="G3" s="2"/>
      <c r="H3" s="2"/>
      <c r="I3" s="2"/>
    </row>
    <row r="4" spans="1:9">
      <c r="A4">
        <v>3</v>
      </c>
      <c r="B4" t="s">
        <v>13</v>
      </c>
      <c r="C4" t="s">
        <v>8</v>
      </c>
      <c r="D4" t="s">
        <v>9</v>
      </c>
      <c r="E4" s="2">
        <v>7.3611111111111113E-2</v>
      </c>
      <c r="F4" s="2"/>
      <c r="G4" s="2"/>
      <c r="H4" s="2"/>
      <c r="I4" s="2"/>
    </row>
    <row r="5" spans="1:9">
      <c r="A5">
        <v>4</v>
      </c>
      <c r="B5" t="s">
        <v>14</v>
      </c>
      <c r="C5" t="s">
        <v>15</v>
      </c>
      <c r="D5" t="s">
        <v>9</v>
      </c>
      <c r="E5" s="2">
        <v>0.13194444444444445</v>
      </c>
      <c r="F5" s="2"/>
      <c r="G5" s="2"/>
      <c r="H5" s="2"/>
      <c r="I5" s="2"/>
    </row>
    <row r="6" spans="1:9">
      <c r="A6">
        <v>5</v>
      </c>
      <c r="B6" s="2" t="s">
        <v>16</v>
      </c>
      <c r="C6" s="2" t="s">
        <v>17</v>
      </c>
      <c r="D6" t="s">
        <v>18</v>
      </c>
      <c r="E6" s="2">
        <v>0.11319444444444444</v>
      </c>
      <c r="F6" s="2"/>
      <c r="G6" s="2"/>
      <c r="H6" s="2"/>
      <c r="I6" s="2"/>
    </row>
    <row r="7" spans="1:9">
      <c r="A7">
        <v>6</v>
      </c>
      <c r="B7" t="s">
        <v>19</v>
      </c>
      <c r="C7" t="s">
        <v>20</v>
      </c>
      <c r="D7" t="s">
        <v>21</v>
      </c>
      <c r="E7" s="2">
        <v>0.10416666666666667</v>
      </c>
      <c r="F7" s="2"/>
      <c r="G7" s="2"/>
      <c r="H7" s="2"/>
      <c r="I7" s="2"/>
    </row>
    <row r="8" spans="1:9">
      <c r="A8">
        <v>7</v>
      </c>
      <c r="B8" t="s">
        <v>22</v>
      </c>
      <c r="C8" t="s">
        <v>8</v>
      </c>
      <c r="D8" t="s">
        <v>9</v>
      </c>
      <c r="E8" s="2">
        <v>9.375E-2</v>
      </c>
      <c r="F8" s="2"/>
      <c r="G8" s="2"/>
      <c r="H8" s="2"/>
      <c r="I8" s="2"/>
    </row>
    <row r="9" spans="1:9">
      <c r="A9">
        <v>8</v>
      </c>
      <c r="B9" t="s">
        <v>23</v>
      </c>
      <c r="C9" t="s">
        <v>24</v>
      </c>
      <c r="D9" t="s">
        <v>25</v>
      </c>
      <c r="E9" s="2">
        <v>0.10208333333333335</v>
      </c>
      <c r="F9" s="2"/>
      <c r="G9" s="2"/>
      <c r="H9" s="2"/>
      <c r="I9" s="2"/>
    </row>
    <row r="10" spans="1:9">
      <c r="A10">
        <v>9</v>
      </c>
      <c r="B10" t="s">
        <v>26</v>
      </c>
      <c r="C10" t="s">
        <v>27</v>
      </c>
      <c r="D10" t="s">
        <v>28</v>
      </c>
      <c r="E10" s="2">
        <v>0.1125</v>
      </c>
      <c r="F10" s="2"/>
      <c r="G10" s="2"/>
      <c r="H10" s="2"/>
      <c r="I10" s="2"/>
    </row>
    <row r="11" spans="1:9">
      <c r="A11">
        <v>10</v>
      </c>
      <c r="B11" t="s">
        <v>29</v>
      </c>
      <c r="C11" t="s">
        <v>30</v>
      </c>
      <c r="D11" t="s">
        <v>9</v>
      </c>
      <c r="E11" s="2">
        <v>0.12152777777777778</v>
      </c>
      <c r="F11" s="2"/>
      <c r="G11" s="2"/>
      <c r="H11" s="2"/>
      <c r="I11" s="2"/>
    </row>
    <row r="12" spans="1:9">
      <c r="A12">
        <v>11</v>
      </c>
      <c r="B12" t="s">
        <v>31</v>
      </c>
      <c r="C12" t="s">
        <v>32</v>
      </c>
      <c r="D12" t="s">
        <v>9</v>
      </c>
      <c r="E12" s="2">
        <v>8.8888888888888892E-2</v>
      </c>
      <c r="F12" s="2"/>
      <c r="G12" s="2"/>
      <c r="H12" s="2"/>
      <c r="I12" s="2"/>
    </row>
    <row r="13" spans="1:9">
      <c r="A13">
        <v>12</v>
      </c>
      <c r="B13" s="5" t="s">
        <v>33</v>
      </c>
      <c r="C13" s="5" t="s">
        <v>34</v>
      </c>
      <c r="D13" t="s">
        <v>9</v>
      </c>
      <c r="E13" s="5">
        <v>0.15069444444444444</v>
      </c>
      <c r="F13" s="5"/>
      <c r="G13" s="2"/>
      <c r="H13" s="2"/>
      <c r="I13" s="2"/>
    </row>
    <row r="14" spans="1:9">
      <c r="A14">
        <v>13</v>
      </c>
      <c r="B14" t="s">
        <v>35</v>
      </c>
      <c r="C14" t="s">
        <v>36</v>
      </c>
      <c r="D14" t="s">
        <v>28</v>
      </c>
      <c r="E14" s="2">
        <v>0.15486111111111112</v>
      </c>
      <c r="F14" s="2"/>
      <c r="G14" s="2"/>
      <c r="H14" s="2"/>
      <c r="I14" s="2"/>
    </row>
    <row r="15" spans="1:9">
      <c r="E15" s="2"/>
      <c r="F15" s="2"/>
      <c r="G15" s="2"/>
      <c r="H15" s="2"/>
      <c r="I15" s="2"/>
    </row>
    <row r="16" spans="1:9">
      <c r="E16" s="2"/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I25" s="2"/>
      <c r="J25" s="2"/>
    </row>
    <row r="26" spans="5:10">
      <c r="I26" s="2"/>
      <c r="J26" s="2"/>
    </row>
    <row r="27" spans="5:10"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tabSelected="1" workbookViewId="0">
      <selection activeCell="K17" sqref="A3:K17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19</v>
      </c>
      <c r="F2" s="1">
        <f t="array" ref="F2">MAX(LENB(Sheet1!C1:'Sheet1'!C30))</f>
        <v>82</v>
      </c>
      <c r="H2" s="1">
        <f t="array" ref="H2">MAX(LENB(Sheet1!D1:'Sheet1'!D30))</f>
        <v>39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 </v>
      </c>
      <c r="E4" s="4" t="s">
        <v>0</v>
      </c>
      <c r="F4" t="str">
        <f>" "&amp;REPT("-",$F$2)&amp;" "</f>
        <v xml:space="preserve"> 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Invincible         </v>
      </c>
      <c r="E5" s="4" t="s">
        <v>0</v>
      </c>
      <c r="F5" t="str">
        <f>" "&amp;LEFTB(Sheet1!C2&amp;REPT(" ",$F$2),$F$2)</f>
        <v xml:space="preserve"> Bashar Jackson / Yosief Benjamin Tafari                                           </v>
      </c>
      <c r="G5" s="4" t="s">
        <v>0</v>
      </c>
      <c r="H5" t="str">
        <f>LEFTB(Sheet1!D2&amp;REPT(" ",$H$2),$H$2)</f>
        <v xml:space="preserve">Pop Smoke                              </v>
      </c>
      <c r="I5" s="4" t="s">
        <v>0</v>
      </c>
      <c r="J5" s="3" t="str">
        <f>TEXT(Sheet1!E2,"HH:MM")&amp;" "</f>
        <v xml:space="preserve">02:08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Shake the Room     </v>
      </c>
      <c r="E6" s="4" t="s">
        <v>0</v>
      </c>
      <c r="F6" t="str">
        <f>" "&amp;LEFTB(Sheet1!C3&amp;REPT(" ",$F$2),$F$2)</f>
        <v xml:space="preserve"> Bashar Jackson / Andre Loblack / Quavious Marshall                                </v>
      </c>
      <c r="G6" s="4" t="s">
        <v>0</v>
      </c>
      <c r="H6" t="str">
        <f>LEFTB(Sheet1!D3&amp;REPT(" ",$H$2),$H$2)</f>
        <v xml:space="preserve">Pop Smoke feat. Quavo                  </v>
      </c>
      <c r="I6" s="4" t="s">
        <v>0</v>
      </c>
      <c r="J6" s="3" t="str">
        <f>TEXT(Sheet1!E3,"HH:MM")&amp;" "</f>
        <v xml:space="preserve">02:46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Get Back           </v>
      </c>
      <c r="E7" s="4" t="s">
        <v>0</v>
      </c>
      <c r="F7" t="str">
        <f>" "&amp;LEFTB(Sheet1!C4&amp;REPT(" ",$F$2),$F$2)</f>
        <v xml:space="preserve"> Bashar Jackson / Yosief Benjamin Tafari                                           </v>
      </c>
      <c r="G7" s="4" t="s">
        <v>0</v>
      </c>
      <c r="H7" t="str">
        <f>LEFTB(Sheet1!D4&amp;REPT(" ",$H$2),$H$2)</f>
        <v xml:space="preserve">Pop Smoke                              </v>
      </c>
      <c r="I7" s="4" t="s">
        <v>0</v>
      </c>
      <c r="J7" s="3" t="str">
        <f>TEXT(Sheet1!E4,"HH:MM")&amp;" "</f>
        <v xml:space="preserve">01:46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>Christopher Walking</v>
      </c>
      <c r="E8" s="4" t="s">
        <v>0</v>
      </c>
      <c r="F8" t="str">
        <f>" "&amp;LEFTB(Sheet1!C5&amp;REPT(" ",$F$2),$F$2)</f>
        <v xml:space="preserve"> Dylan Cleary-Krell / Derrick Gray / Bashar Jackson / Ebony Oshunrinde / Alex Petit</v>
      </c>
      <c r="G8" s="4" t="s">
        <v>0</v>
      </c>
      <c r="H8" t="str">
        <f>LEFTB(Sheet1!D5&amp;REPT(" ",$H$2),$H$2)</f>
        <v xml:space="preserve">Pop Smoke                              </v>
      </c>
      <c r="I8" s="4" t="s">
        <v>0</v>
      </c>
      <c r="J8" s="3" t="str">
        <f>TEXT(Sheet1!E5,"HH:MM")&amp;" "</f>
        <v xml:space="preserve">03:10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Foreigner          </v>
      </c>
      <c r="E9" s="4" t="s">
        <v>0</v>
      </c>
      <c r="F9" t="str">
        <f>" "&amp;LEFTB(Sheet1!C6&amp;REPT(" ",$F$2),$F$2)</f>
        <v xml:space="preserve"> Artist Dubose / Bashar Jackson / Andre Loblack                                    </v>
      </c>
      <c r="G9" s="4" t="s">
        <v>0</v>
      </c>
      <c r="H9" t="str">
        <f>LEFTB(Sheet1!D6&amp;REPT(" ",$H$2),$H$2)</f>
        <v xml:space="preserve">Pop Smoke feat. A Boogie Wit Da Hoodie </v>
      </c>
      <c r="I9" s="4" t="s">
        <v>0</v>
      </c>
      <c r="J9" s="3" t="str">
        <f>TEXT(Sheet1!E6,"HH:MM")&amp;" "</f>
        <v xml:space="preserve">02:43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Sweetheart         </v>
      </c>
      <c r="E10" s="4" t="s">
        <v>0</v>
      </c>
      <c r="F10" t="str">
        <f>" "&amp;LEFTB(Sheet1!C7&amp;REPT(" ",$F$2),$F$2)</f>
        <v xml:space="preserve"> Bashar Jackson / Ricardo LaMarre / Alyamani Ouadah / Maxie Ryles                  </v>
      </c>
      <c r="G10" s="4" t="s">
        <v>0</v>
      </c>
      <c r="H10" t="str">
        <f>LEFTB(Sheet1!D7&amp;REPT(" ",$H$2),$H$2)</f>
        <v xml:space="preserve">Pop Smoke feat. Fivio Foreign          </v>
      </c>
      <c r="I10" s="4" t="s">
        <v>0</v>
      </c>
      <c r="J10" s="3" t="str">
        <f>TEXT(Sheet1!E7,"HH:MM")&amp;" "</f>
        <v xml:space="preserve">02:30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Element            </v>
      </c>
      <c r="E11" s="4" t="s">
        <v>0</v>
      </c>
      <c r="F11" t="str">
        <f>" "&amp;LEFTB(Sheet1!C8&amp;REPT(" ",$F$2),$F$2)</f>
        <v xml:space="preserve"> Bashar Jackson / Yosief Benjamin Tafari                                           </v>
      </c>
      <c r="G11" s="4" t="s">
        <v>0</v>
      </c>
      <c r="H11" t="str">
        <f>LEFTB(Sheet1!D8&amp;REPT(" ",$H$2),$H$2)</f>
        <v xml:space="preserve">Pop Smoke                              </v>
      </c>
      <c r="I11" s="4" t="s">
        <v>0</v>
      </c>
      <c r="J11" s="3" t="str">
        <f>TEXT(Sheet1!E8,"HH:MM")&amp;" "</f>
        <v xml:space="preserve">02:15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Armed N Dangerous  </v>
      </c>
      <c r="E12" s="4" t="s">
        <v>0</v>
      </c>
      <c r="F12" t="str">
        <f>" "&amp;LEFTB(Sheet1!C9&amp;REPT(" ",$F$2),$F$2)</f>
        <v xml:space="preserve"> Irving Adjei / Bashar Jackson / Ricardo LaMarre / Andre Loblack / Jordan Townsend </v>
      </c>
      <c r="G12" s="4" t="s">
        <v>0</v>
      </c>
      <c r="H12" t="str">
        <f>LEFTB(Sheet1!D9&amp;REPT(" ",$H$2),$H$2)</f>
        <v>Pop Smoke feat. Charlie Sloth Freestyle</v>
      </c>
      <c r="I12" s="4" t="s">
        <v>0</v>
      </c>
      <c r="J12" s="3" t="str">
        <f>TEXT(Sheet1!E9,"HH:MM")&amp;" "</f>
        <v xml:space="preserve">02:27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Mannequin          </v>
      </c>
      <c r="E13" s="4" t="s">
        <v>0</v>
      </c>
      <c r="F13" t="str">
        <f>" "&amp;LEFTB(Sheet1!C10&amp;REPT(" ",$F$2),$F$2)</f>
        <v xml:space="preserve"> Julius Babatunde / Bashar Jackson / Andre Loblack / Tione Merritt                 </v>
      </c>
      <c r="G13" s="4" t="s">
        <v>0</v>
      </c>
      <c r="H13" t="str">
        <f>LEFTB(Sheet1!D10&amp;REPT(" ",$H$2),$H$2)</f>
        <v xml:space="preserve">Pop Smoke feat. Lil Tjay               </v>
      </c>
      <c r="I13" s="4" t="s">
        <v>0</v>
      </c>
      <c r="J13" s="3" t="str">
        <f>TEXT(Sheet1!E10,"HH:MM")&amp;" "</f>
        <v xml:space="preserve">02:42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Dreaming           </v>
      </c>
      <c r="E14" s="4" t="s">
        <v>0</v>
      </c>
      <c r="F14" t="str">
        <f>" "&amp;LEFTB(Sheet1!C11&amp;REPT(" ",$F$2),$F$2)</f>
        <v xml:space="preserve"> Bashar Jackson / Andre Loblack / Ebony Oshunrinde                                 </v>
      </c>
      <c r="G14" s="4" t="s">
        <v>0</v>
      </c>
      <c r="H14" t="str">
        <f>LEFTB(Sheet1!D11&amp;REPT(" ",$H$2),$H$2)</f>
        <v xml:space="preserve">Pop Smoke                              </v>
      </c>
      <c r="I14" s="4" t="s">
        <v>0</v>
      </c>
      <c r="J14" s="3" t="str">
        <f>TEXT(Sheet1!E11,"HH:MM")&amp;" "</f>
        <v xml:space="preserve">02:55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She Got a Thing    </v>
      </c>
      <c r="E15" s="4" t="s">
        <v>0</v>
      </c>
      <c r="F15" t="str">
        <f>" "&amp;LEFTB(Sheet1!C12&amp;REPT(" ",$F$2),$F$2)</f>
        <v xml:space="preserve"> Bashar Jackson / Manalla Yusuf                                                    </v>
      </c>
      <c r="G15" s="4" t="s">
        <v>0</v>
      </c>
      <c r="H15" t="str">
        <f>LEFTB(Sheet1!D12&amp;REPT(" ",$H$2),$H$2)</f>
        <v xml:space="preserve">Pop Smoke                              </v>
      </c>
      <c r="I15" s="4" t="s">
        <v>0</v>
      </c>
      <c r="J15" s="3" t="str">
        <f>TEXT(Sheet1!E12,"HH:MM")&amp;" "</f>
        <v xml:space="preserve">02:08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Dior               </v>
      </c>
      <c r="E16" s="4" t="s">
        <v>0</v>
      </c>
      <c r="F16" t="str">
        <f>" "&amp;LEFTB(Sheet1!C13&amp;REPT(" ",$F$2),$F$2)</f>
        <v xml:space="preserve"> Bashar Jackson / Andre Loblack                                                    </v>
      </c>
      <c r="G16" s="4" t="s">
        <v>0</v>
      </c>
      <c r="H16" t="str">
        <f>LEFTB(Sheet1!D13&amp;REPT(" ",$H$2),$H$2)</f>
        <v xml:space="preserve">Pop Smoke                              </v>
      </c>
      <c r="I16" s="4" t="s">
        <v>0</v>
      </c>
      <c r="J16" s="3" t="str">
        <f>TEXT(Sheet1!E13,"HH:MM")&amp;" "</f>
        <v xml:space="preserve">03:37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War                </v>
      </c>
      <c r="E17" s="4" t="s">
        <v>0</v>
      </c>
      <c r="F17" t="str">
        <f>" "&amp;LEFTB(Sheet1!C14&amp;REPT(" ",$F$2),$F$2)</f>
        <v xml:space="preserve"> Bashar Jackson / Andre Loblack / Tione Merritt / Ellis Newton                     </v>
      </c>
      <c r="G17" s="4" t="s">
        <v>0</v>
      </c>
      <c r="H17" t="str">
        <f>LEFTB(Sheet1!D14&amp;REPT(" ",$H$2),$H$2)</f>
        <v xml:space="preserve">Pop Smoke feat. Lil Tjay               </v>
      </c>
      <c r="I17" s="4" t="s">
        <v>0</v>
      </c>
      <c r="J17" s="3" t="str">
        <f>TEXT(Sheet1!E14,"HH:MM")&amp;" "</f>
        <v xml:space="preserve">03:43 </v>
      </c>
      <c r="K17" s="4" t="s">
        <v>0</v>
      </c>
    </row>
    <row r="18" spans="1:11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     </v>
      </c>
      <c r="E18" s="4" t="s">
        <v>0</v>
      </c>
      <c r="F18" t="str">
        <f>" "&amp;LEFTB(Sheet1!C15&amp;REPT(" ",$F$2),$F$2)</f>
        <v xml:space="preserve">                                                                                   </v>
      </c>
      <c r="G18" s="4" t="s">
        <v>0</v>
      </c>
      <c r="H18" t="str">
        <f>LEFTB(Sheet1!D15&amp;REPT(" ",$H$2),$H$2)</f>
        <v xml:space="preserve">                              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 </v>
      </c>
      <c r="E19" s="4" t="s">
        <v>0</v>
      </c>
      <c r="F19" t="str">
        <f>" "&amp;LEFTB(Sheet1!C16&amp;REPT(" ",$F$2),$F$2)</f>
        <v xml:space="preserve">                                                                                   </v>
      </c>
      <c r="G19" s="4" t="s">
        <v>0</v>
      </c>
      <c r="H19" t="str">
        <f>LEFTB(Sheet1!D16&amp;REPT(" ",$H$2),$H$2)</f>
        <v xml:space="preserve">                        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     </v>
      </c>
      <c r="G20" s="4" t="s">
        <v>0</v>
      </c>
      <c r="H20" t="str">
        <f>LEFTB(Sheet1!D17&amp;REPT(" ",$H$2),$H$2)</f>
        <v xml:space="preserve">              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     </v>
      </c>
      <c r="E26" s="4" t="s">
        <v>0</v>
      </c>
      <c r="F26" t="str">
        <f>" "&amp;LEFTB(Sheet1!C23&amp;REPT(" ",$F$2),$F$2)</f>
        <v xml:space="preserve">                                                                                   </v>
      </c>
      <c r="G26" s="4" t="s">
        <v>0</v>
      </c>
      <c r="H26" t="str">
        <f>LEFTB(Sheet1!D23&amp;REPT(" ",$H$2),$H$2)</f>
        <v xml:space="preserve">                              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    </v>
      </c>
      <c r="E27" s="4" t="s">
        <v>0</v>
      </c>
      <c r="F27" t="str">
        <f>" "&amp;LEFTB(Sheet1!C24&amp;REPT(" ",$F$2),$F$2)</f>
        <v xml:space="preserve">                                                                                   </v>
      </c>
      <c r="G27" s="4" t="s">
        <v>0</v>
      </c>
      <c r="H27" t="str">
        <f>LEFTB(Sheet1!D24&amp;REPT(" ",$H$2),$H$2)</f>
        <v xml:space="preserve">                              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19" customWidth="1"/>
    <col min="3" max="3" width="77.109375" customWidth="1"/>
    <col min="4" max="4" width="38.10937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C1" t="s">
        <v>6</v>
      </c>
      <c r="D1" t="s">
        <v>3</v>
      </c>
      <c r="E1" t="s">
        <v>4</v>
      </c>
    </row>
    <row r="2" spans="1:9">
      <c r="A2">
        <v>1</v>
      </c>
      <c r="B2" t="s">
        <v>7</v>
      </c>
      <c r="C2" t="s">
        <v>8</v>
      </c>
      <c r="D2" t="s">
        <v>9</v>
      </c>
      <c r="E2" s="2">
        <v>8.8888888888888892E-2</v>
      </c>
      <c r="F2" s="2"/>
      <c r="G2" s="2"/>
      <c r="H2" s="2"/>
      <c r="I2" s="2"/>
    </row>
    <row r="3" spans="1:9">
      <c r="A3">
        <v>2</v>
      </c>
      <c r="B3" t="s">
        <v>10</v>
      </c>
      <c r="C3" t="s">
        <v>11</v>
      </c>
      <c r="D3" t="s">
        <v>12</v>
      </c>
      <c r="E3" s="2">
        <v>0.11527777777777777</v>
      </c>
      <c r="F3" s="2"/>
      <c r="G3" s="2"/>
      <c r="H3" s="2"/>
      <c r="I3" s="2"/>
    </row>
    <row r="4" spans="1:9">
      <c r="A4">
        <v>3</v>
      </c>
      <c r="B4" t="s">
        <v>13</v>
      </c>
      <c r="C4" t="s">
        <v>8</v>
      </c>
      <c r="D4" t="s">
        <v>9</v>
      </c>
      <c r="E4" s="2">
        <v>7.3611111111111113E-2</v>
      </c>
      <c r="F4" s="2"/>
      <c r="G4" s="2"/>
      <c r="H4" s="2"/>
      <c r="I4" s="2"/>
    </row>
    <row r="5" spans="1:9">
      <c r="A5">
        <v>4</v>
      </c>
      <c r="B5" t="s">
        <v>14</v>
      </c>
      <c r="C5" t="s">
        <v>15</v>
      </c>
      <c r="D5" t="s">
        <v>9</v>
      </c>
      <c r="E5" s="2">
        <v>0.13194444444444445</v>
      </c>
      <c r="F5" s="2"/>
      <c r="G5" s="2"/>
      <c r="H5" s="2"/>
      <c r="I5" s="2"/>
    </row>
    <row r="6" spans="1:9">
      <c r="A6">
        <v>5</v>
      </c>
      <c r="B6" s="2" t="s">
        <v>16</v>
      </c>
      <c r="C6" s="2" t="s">
        <v>17</v>
      </c>
      <c r="D6" t="s">
        <v>18</v>
      </c>
      <c r="E6" s="2">
        <v>0.11319444444444444</v>
      </c>
      <c r="F6" s="2"/>
      <c r="G6" s="2"/>
      <c r="H6" s="2"/>
      <c r="I6" s="2"/>
    </row>
    <row r="7" spans="1:9">
      <c r="A7">
        <v>6</v>
      </c>
      <c r="B7" t="s">
        <v>19</v>
      </c>
      <c r="C7" t="s">
        <v>20</v>
      </c>
      <c r="D7" t="s">
        <v>21</v>
      </c>
      <c r="E7" s="2">
        <v>0.10416666666666667</v>
      </c>
      <c r="F7" s="2"/>
      <c r="G7" s="2"/>
      <c r="H7" s="2"/>
      <c r="I7" s="2"/>
    </row>
    <row r="8" spans="1:9">
      <c r="A8">
        <v>7</v>
      </c>
      <c r="B8" t="s">
        <v>22</v>
      </c>
      <c r="C8" t="s">
        <v>8</v>
      </c>
      <c r="D8" t="s">
        <v>9</v>
      </c>
      <c r="E8" s="2">
        <v>9.375E-2</v>
      </c>
      <c r="F8" s="2"/>
      <c r="G8" s="2"/>
      <c r="H8" s="2"/>
      <c r="I8" s="2"/>
    </row>
    <row r="9" spans="1:9">
      <c r="A9">
        <v>8</v>
      </c>
      <c r="B9" t="s">
        <v>23</v>
      </c>
      <c r="C9" t="s">
        <v>24</v>
      </c>
      <c r="D9" t="s">
        <v>25</v>
      </c>
      <c r="E9" s="2">
        <v>0.10208333333333335</v>
      </c>
      <c r="F9" s="2"/>
      <c r="G9" s="2"/>
      <c r="H9" s="2"/>
      <c r="I9" s="2"/>
    </row>
    <row r="10" spans="1:9">
      <c r="A10">
        <v>9</v>
      </c>
      <c r="B10" t="s">
        <v>26</v>
      </c>
      <c r="C10" t="s">
        <v>27</v>
      </c>
      <c r="D10" t="s">
        <v>28</v>
      </c>
      <c r="E10" s="2">
        <v>0.1125</v>
      </c>
      <c r="F10" s="2"/>
      <c r="G10" s="2"/>
      <c r="H10" s="2"/>
      <c r="I10" s="2"/>
    </row>
    <row r="11" spans="1:9">
      <c r="A11">
        <v>10</v>
      </c>
      <c r="B11" t="s">
        <v>29</v>
      </c>
      <c r="C11" t="s">
        <v>30</v>
      </c>
      <c r="D11" t="s">
        <v>9</v>
      </c>
      <c r="E11" s="2">
        <v>0.12152777777777778</v>
      </c>
      <c r="F11" s="2"/>
      <c r="G11" s="2"/>
      <c r="H11" s="2"/>
      <c r="I11" s="2"/>
    </row>
    <row r="12" spans="1:9">
      <c r="A12">
        <v>11</v>
      </c>
      <c r="B12" t="s">
        <v>31</v>
      </c>
      <c r="C12" t="s">
        <v>32</v>
      </c>
      <c r="D12" t="s">
        <v>9</v>
      </c>
      <c r="E12" s="2">
        <v>8.8888888888888892E-2</v>
      </c>
      <c r="F12" s="2"/>
      <c r="G12" s="2"/>
      <c r="H12" s="2"/>
      <c r="I12" s="2"/>
    </row>
    <row r="13" spans="1:9">
      <c r="A13">
        <v>12</v>
      </c>
      <c r="B13" s="5" t="s">
        <v>33</v>
      </c>
      <c r="C13" s="5" t="s">
        <v>34</v>
      </c>
      <c r="D13" t="s">
        <v>9</v>
      </c>
      <c r="E13" s="5">
        <v>0.15069444444444444</v>
      </c>
      <c r="F13" s="5"/>
      <c r="G13" s="2"/>
      <c r="H13" s="2"/>
      <c r="I13" s="2"/>
    </row>
    <row r="14" spans="1:9">
      <c r="A14">
        <v>13</v>
      </c>
      <c r="B14" t="s">
        <v>35</v>
      </c>
      <c r="C14" t="s">
        <v>36</v>
      </c>
      <c r="D14" t="s">
        <v>28</v>
      </c>
      <c r="E14" s="2">
        <v>0.15486111111111112</v>
      </c>
      <c r="F14" s="2"/>
      <c r="G14" s="2"/>
      <c r="H14" s="2"/>
      <c r="I14" s="2"/>
    </row>
    <row r="15" spans="1:9">
      <c r="E15" s="2"/>
      <c r="F15" s="2"/>
      <c r="G15" s="2"/>
      <c r="H15" s="2"/>
      <c r="I15" s="2"/>
    </row>
    <row r="16" spans="1:9">
      <c r="E16" s="2"/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I25" s="2"/>
      <c r="J25" s="2"/>
    </row>
    <row r="26" spans="5:10">
      <c r="I26" s="2"/>
      <c r="J26" s="2"/>
    </row>
    <row r="27" spans="5:10"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Sheet1!popsmoke1</vt:lpstr>
      <vt:lpstr>Sheet3!popsmoke1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2021-02-13T10:07:54Z</dcterms:modified>
</cp:coreProperties>
</file>