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runthejewels3" localSheetId="0">Sheet1!$A$1:$E$15</definedName>
    <definedName name="runthejewels3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runthejewels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runthejewels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<sst xmlns="http://schemas.openxmlformats.org/spreadsheetml/2006/main" count="228" uniqueCount="30">
  <si>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</si>
  <si>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</si>
  <si>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</si>
  <si>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</si>
  <si>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</si>
  <si>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</si>
  <si>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Down</t>
  </si>
  <si>
    <t>El-P / Killer Mike</t>
  </si>
  <si>
    <t>Run the Jewels feat. Joi</t>
  </si>
  <si>
    <t>Talk to Me</t>
  </si>
  <si>
    <t>Run the Jewels</t>
  </si>
  <si>
    <t>Legend Has It</t>
  </si>
  <si>
    <t>Call Ticketron</t>
  </si>
  <si>
    <t>Hey Kids</t>
  </si>
  <si>
    <t>Danny Brown / El-P / Killer Mike</t>
  </si>
  <si>
    <t>Run the Jewels feat. Danny Brown</t>
  </si>
  <si>
    <t>Stay Gold</t>
  </si>
  <si>
    <t>Don't Get Captured</t>
  </si>
  <si>
    <t>Thieves! (Screamed the Ghost)</t>
  </si>
  <si>
    <t>Boots / El-P / Killer Mike</t>
  </si>
  <si>
    <t>Run the Jewels feat. Tande Adebimpe</t>
  </si>
  <si>
    <t>Run the Jewels feat. Boots</t>
  </si>
  <si>
    <t>Panther Like a Panther [Miracle Mix]</t>
  </si>
  <si>
    <t>Run the Jewels feat. Trina</t>
  </si>
  <si>
    <t>Everybody Stay Calm</t>
  </si>
  <si>
    <t>Oh Mama</t>
  </si>
  <si>
    <t>Thursday in the Danger Room</t>
  </si>
  <si>
    <t>Run the Jewels feat: Kamasi Washington</t>
  </si>
  <si>
    <t>A Report to Your Shareholders/Kill Your Masters</t>
  </si>
  <si>
    <t>El-P / Killer Mike / Zack de la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</si>
</sst>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nthejewels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nthejewels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15" sqref="A1:E15"/>
    </sheetView>
  </sheetViews>
  <sheetFormatPr defaultRowHeight="19.5"/>
  <cols>
    <col min="1" max="1" width="3.5546875" customWidth="1"/>
    <col min="2" max="2" width="44.88671875" customWidth="1"/>
    <col min="3" max="3" width="34.109375" customWidth="1"/>
    <col min="4" max="4" width="37.66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0.1451388888888889</v>
      </c>
      <c r="F2" s="2"/>
      <c r="G2" s="2"/>
    </row>
    <row r="3" spans="1:7">
      <c r="A3">
        <v>2</v>
      </c>
      <c r="B3" t="s">
        <v>9</v>
      </c>
      <c r="C3" t="s">
        <v>7</v>
      </c>
      <c r="D3" t="s">
        <v>10</v>
      </c>
      <c r="E3" s="2">
        <v>0.10486111111111111</v>
      </c>
      <c r="F3" s="2"/>
      <c r="G3" s="2"/>
    </row>
    <row r="4" spans="1:7">
      <c r="A4">
        <v>3</v>
      </c>
      <c r="B4" t="s">
        <v>11</v>
      </c>
      <c r="C4" t="s">
        <v>7</v>
      </c>
      <c r="D4" t="s">
        <v>10</v>
      </c>
      <c r="E4" s="2">
        <v>0.1423611111111111</v>
      </c>
      <c r="F4" s="2"/>
      <c r="G4" s="2"/>
    </row>
    <row r="5" spans="1:7">
      <c r="A5">
        <v>4</v>
      </c>
      <c r="B5" t="s">
        <v>12</v>
      </c>
      <c r="C5" t="s">
        <v>7</v>
      </c>
      <c r="D5" t="s">
        <v>10</v>
      </c>
      <c r="E5" s="2">
        <v>0.13749999999999998</v>
      </c>
      <c r="F5" s="2"/>
      <c r="G5" s="2"/>
    </row>
    <row r="6" spans="1:7">
      <c r="A6">
        <v>5</v>
      </c>
      <c r="B6" s="7" t="s">
        <v>13</v>
      </c>
      <c r="C6" s="7" t="s">
        <v>14</v>
      </c>
      <c r="D6" t="s">
        <v>15</v>
      </c>
      <c r="E6" s="2">
        <v>0.13263888888888889</v>
      </c>
      <c r="F6" s="2"/>
      <c r="G6" s="2"/>
    </row>
    <row r="7" spans="1:7">
      <c r="A7">
        <v>6</v>
      </c>
      <c r="B7" t="s">
        <v>16</v>
      </c>
      <c r="C7" t="s">
        <v>7</v>
      </c>
      <c r="D7" t="s">
        <v>10</v>
      </c>
      <c r="E7" s="2">
        <v>0.14375000000000002</v>
      </c>
      <c r="F7" s="2"/>
      <c r="G7" s="2"/>
    </row>
    <row r="8" spans="1:7">
      <c r="A8">
        <v>7</v>
      </c>
      <c r="B8" t="s">
        <v>17</v>
      </c>
      <c r="C8" t="s">
        <v>7</v>
      </c>
      <c r="D8" t="s">
        <v>10</v>
      </c>
      <c r="E8" s="2">
        <v>0.13333333333333333</v>
      </c>
      <c r="F8" s="2"/>
      <c r="G8" s="2"/>
    </row>
    <row r="9" spans="1:7">
      <c r="A9">
        <v>8</v>
      </c>
      <c r="B9" t="s">
        <v>18</v>
      </c>
      <c r="C9" t="s">
        <v>19</v>
      </c>
      <c r="D9" t="s">
        <v>20</v>
      </c>
      <c r="E9" s="2">
        <v>0.16805555555555554</v>
      </c>
      <c r="F9" s="2"/>
      <c r="G9" s="2"/>
    </row>
    <row r="10" spans="1:7">
      <c r="A10">
        <v>9</v>
      </c>
      <c r="B10">
        <v>2100</v>
      </c>
      <c r="C10" t="s">
        <v>19</v>
      </c>
      <c r="D10" t="s">
        <v>21</v>
      </c>
      <c r="E10" s="2">
        <v>0.1673611111111111</v>
      </c>
      <c r="F10" s="2"/>
      <c r="G10" s="2"/>
    </row>
    <row r="11" spans="1:7">
      <c r="A11">
        <v>10</v>
      </c>
      <c r="B11" t="s">
        <v>22</v>
      </c>
      <c r="C11" t="s">
        <v>19</v>
      </c>
      <c r="D11" t="s">
        <v>23</v>
      </c>
      <c r="E11" s="2">
        <v>0.15347222222222223</v>
      </c>
      <c r="F11" s="2"/>
      <c r="G11" s="2"/>
    </row>
    <row r="12" spans="1:7">
      <c r="A12">
        <v>11</v>
      </c>
      <c r="B12" t="s">
        <v>24</v>
      </c>
      <c r="C12" t="s">
        <v>7</v>
      </c>
      <c r="D12" t="s">
        <v>10</v>
      </c>
      <c r="E12" s="2">
        <v>0.12361111111111112</v>
      </c>
      <c r="F12" s="2"/>
      <c r="G12" s="2"/>
    </row>
    <row r="13" spans="1:7">
      <c r="A13">
        <v>12</v>
      </c>
      <c r="B13" s="5" t="s">
        <v>25</v>
      </c>
      <c r="C13" s="5" t="s">
        <v>7</v>
      </c>
      <c r="D13" s="5" t="s">
        <v>10</v>
      </c>
      <c r="E13" s="2">
        <v>0.15</v>
      </c>
      <c r="F13" s="2"/>
      <c r="G13" s="2"/>
    </row>
    <row r="14" spans="1:7">
      <c r="A14">
        <v>13</v>
      </c>
      <c r="B14" t="s">
        <v>26</v>
      </c>
      <c r="C14" t="s">
        <v>7</v>
      </c>
      <c r="D14" t="s">
        <v>27</v>
      </c>
      <c r="E14" s="2">
        <v>0.18194444444444444</v>
      </c>
      <c r="F14" s="2"/>
      <c r="G14" s="2"/>
    </row>
    <row r="15" spans="1:7">
      <c r="A15">
        <v>14</v>
      </c>
      <c r="B15" t="s">
        <v>28</v>
      </c>
      <c r="C15" t="s">
        <v>29</v>
      </c>
      <c r="D15" t="s">
        <v>10</v>
      </c>
      <c r="E15" s="2">
        <v>0.25972222222222224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47</v>
      </c>
      <c r="F2" s="1">
        <f t="array" ref="F2">MAX(LENB(Sheet1!C1:'Sheet1'!C30))</f>
        <v>37</v>
      </c>
      <c r="H2" s="1">
        <f t="array" ref="H2">MAX(LENB(Sheet1!D1:'Sheet1'!D30))</f>
        <v>38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        </v>
      </c>
      <c r="E3" s="4" t="s">
        <v>0</v>
      </c>
      <c r="F3" t="str">
        <f>" "&amp;LEFTB("Composers"&amp;REPT(" ",$F$2-1),$F$2-1)</f>
        <v xml:space="preserve"> Composers                           </v>
      </c>
      <c r="G3" s="4" t="s">
        <v>0</v>
      </c>
      <c r="H3" t="str">
        <f>" "&amp;LEFTB("Performer"&amp;REPT(" ",$H$2),$H$2)</f>
        <v xml:space="preserve"> Performer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----------------------------------------------- </v>
      </c>
      <c r="E4" s="4" t="s">
        <v>0</v>
      </c>
      <c r="F4" t="str">
        <f>" "&amp;REPT("-",$F$2)&amp;" "</f>
        <v xml:space="preserve"> ------------------------------------- </v>
      </c>
      <c r="G4" s="4" t="s">
        <v>0</v>
      </c>
      <c r="H4" t="str">
        <f>" "&amp;REPT("-",$H$2)&amp;" "</f>
        <v xml:space="preserve"> 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Down                                           </v>
      </c>
      <c r="E5" s="4" t="s">
        <v>0</v>
      </c>
      <c r="F5" t="str">
        <f>" "&amp;LEFTB(Sheet1!C2&amp;REPT(" ",$F$2),$F$2)</f>
        <v xml:space="preserve"> El-P / Killer Mike                   </v>
      </c>
      <c r="G5" s="4" t="s">
        <v>0</v>
      </c>
      <c r="H5" t="str">
        <f>LEFTB(Sheet1!D2&amp;REPT(" ",$H$2),$H$2)</f>
        <v xml:space="preserve">Run the Jewels feat. Joi              </v>
      </c>
      <c r="I5" s="4" t="s">
        <v>0</v>
      </c>
      <c r="J5" s="3" t="str">
        <f>TEXT(Sheet1!E2,"HH:MM")&amp;" "</f>
        <v xml:space="preserve">03:29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Talk to Me                                     </v>
      </c>
      <c r="E6" s="4" t="s">
        <v>0</v>
      </c>
      <c r="F6" t="str">
        <f>" "&amp;LEFTB(Sheet1!C3&amp;REPT(" ",$F$2),$F$2)</f>
        <v xml:space="preserve"> El-P / Killer Mike                   </v>
      </c>
      <c r="G6" s="4" t="s">
        <v>0</v>
      </c>
      <c r="H6" t="str">
        <f>LEFTB(Sheet1!D3&amp;REPT(" ",$H$2),$H$2)</f>
        <v xml:space="preserve">Run the Jewels                        </v>
      </c>
      <c r="I6" s="4" t="s">
        <v>0</v>
      </c>
      <c r="J6" s="3" t="str">
        <f>TEXT(Sheet1!E3,"HH:MM")&amp;" "</f>
        <v xml:space="preserve">02:31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Legend Has It                                  </v>
      </c>
      <c r="E7" s="4" t="s">
        <v>0</v>
      </c>
      <c r="F7" t="str">
        <f>" "&amp;LEFTB(Sheet1!C4&amp;REPT(" ",$F$2),$F$2)</f>
        <v xml:space="preserve"> El-P / Killer Mike                   </v>
      </c>
      <c r="G7" s="4" t="s">
        <v>0</v>
      </c>
      <c r="H7" t="str">
        <f>LEFTB(Sheet1!D4&amp;REPT(" ",$H$2),$H$2)</f>
        <v xml:space="preserve">Run the Jewels                        </v>
      </c>
      <c r="I7" s="4" t="s">
        <v>0</v>
      </c>
      <c r="J7" s="3" t="str">
        <f>TEXT(Sheet1!E4,"HH:MM")&amp;" "</f>
        <v xml:space="preserve">03:25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Call Ticketron                                 </v>
      </c>
      <c r="E8" s="4" t="s">
        <v>0</v>
      </c>
      <c r="F8" t="str">
        <f>" "&amp;LEFTB(Sheet1!C5&amp;REPT(" ",$F$2),$F$2)</f>
        <v xml:space="preserve"> El-P / Killer Mike                   </v>
      </c>
      <c r="G8" s="4" t="s">
        <v>0</v>
      </c>
      <c r="H8" t="str">
        <f>LEFTB(Sheet1!D5&amp;REPT(" ",$H$2),$H$2)</f>
        <v xml:space="preserve">Run the Jewels                        </v>
      </c>
      <c r="I8" s="4" t="s">
        <v>0</v>
      </c>
      <c r="J8" s="3" t="str">
        <f>TEXT(Sheet1!E5,"HH:MM")&amp;" "</f>
        <v xml:space="preserve">03:18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Hey Kids                                       </v>
      </c>
      <c r="E9" s="4" t="s">
        <v>0</v>
      </c>
      <c r="F9" t="str">
        <f>" "&amp;LEFTB(Sheet1!C6&amp;REPT(" ",$F$2),$F$2)</f>
        <v xml:space="preserve"> Danny Brown / El-P / Killer Mike     </v>
      </c>
      <c r="G9" s="4" t="s">
        <v>0</v>
      </c>
      <c r="H9" t="str">
        <f>LEFTB(Sheet1!D6&amp;REPT(" ",$H$2),$H$2)</f>
        <v xml:space="preserve">Run the Jewels feat. Danny Brown      </v>
      </c>
      <c r="I9" s="4" t="s">
        <v>0</v>
      </c>
      <c r="J9" s="3" t="str">
        <f>TEXT(Sheet1!E6,"HH:MM")&amp;" "</f>
        <v xml:space="preserve">03:11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Stay Gold                                      </v>
      </c>
      <c r="E10" s="4" t="s">
        <v>0</v>
      </c>
      <c r="F10" t="str">
        <f>" "&amp;LEFTB(Sheet1!C7&amp;REPT(" ",$F$2),$F$2)</f>
        <v xml:space="preserve"> El-P / Killer Mike                   </v>
      </c>
      <c r="G10" s="4" t="s">
        <v>0</v>
      </c>
      <c r="H10" t="str">
        <f>LEFTB(Sheet1!D7&amp;REPT(" ",$H$2),$H$2)</f>
        <v xml:space="preserve">Run the Jewels                        </v>
      </c>
      <c r="I10" s="4" t="s">
        <v>0</v>
      </c>
      <c r="J10" s="3" t="str">
        <f>TEXT(Sheet1!E7,"HH:MM")&amp;" "</f>
        <v xml:space="preserve">03:27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Don't Get Captured                             </v>
      </c>
      <c r="E11" s="4" t="s">
        <v>0</v>
      </c>
      <c r="F11" t="str">
        <f>" "&amp;LEFTB(Sheet1!C8&amp;REPT(" ",$F$2),$F$2)</f>
        <v xml:space="preserve"> El-P / Killer Mike                   </v>
      </c>
      <c r="G11" s="4" t="s">
        <v>0</v>
      </c>
      <c r="H11" t="str">
        <f>LEFTB(Sheet1!D8&amp;REPT(" ",$H$2),$H$2)</f>
        <v xml:space="preserve">Run the Jewels                        </v>
      </c>
      <c r="I11" s="4" t="s">
        <v>0</v>
      </c>
      <c r="J11" s="3" t="str">
        <f>TEXT(Sheet1!E8,"HH:MM")&amp;" "</f>
        <v xml:space="preserve">03:12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Thieves! (Screamed the Ghost)                  </v>
      </c>
      <c r="E12" s="4" t="s">
        <v>0</v>
      </c>
      <c r="F12" t="str">
        <f>" "&amp;LEFTB(Sheet1!C9&amp;REPT(" ",$F$2),$F$2)</f>
        <v xml:space="preserve"> Boots / El-P / Killer Mike           </v>
      </c>
      <c r="G12" s="4" t="s">
        <v>0</v>
      </c>
      <c r="H12" t="str">
        <f>LEFTB(Sheet1!D9&amp;REPT(" ",$H$2),$H$2)</f>
        <v xml:space="preserve">Run the Jewels feat. Tande Adebimpe   </v>
      </c>
      <c r="I12" s="4" t="s">
        <v>0</v>
      </c>
      <c r="J12" s="3" t="str">
        <f>TEXT(Sheet1!E9,"HH:MM")&amp;" "</f>
        <v xml:space="preserve">04:02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2100                                           </v>
      </c>
      <c r="E13" s="4" t="s">
        <v>0</v>
      </c>
      <c r="F13" t="str">
        <f>" "&amp;LEFTB(Sheet1!C10&amp;REPT(" ",$F$2),$F$2)</f>
        <v xml:space="preserve"> Boots / El-P / Killer Mike           </v>
      </c>
      <c r="G13" s="4" t="s">
        <v>0</v>
      </c>
      <c r="H13" t="str">
        <f>LEFTB(Sheet1!D10&amp;REPT(" ",$H$2),$H$2)</f>
        <v xml:space="preserve">Run the Jewels feat. Boots            </v>
      </c>
      <c r="I13" s="4" t="s">
        <v>0</v>
      </c>
      <c r="J13" s="3" t="str">
        <f>TEXT(Sheet1!E10,"HH:MM")&amp;" "</f>
        <v xml:space="preserve">04:01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Panther Like a Panther [Miracle Mix]           </v>
      </c>
      <c r="E14" s="4" t="s">
        <v>0</v>
      </c>
      <c r="F14" t="str">
        <f>" "&amp;LEFTB(Sheet1!C11&amp;REPT(" ",$F$2),$F$2)</f>
        <v xml:space="preserve"> Boots / El-P / Killer Mike           </v>
      </c>
      <c r="G14" s="4" t="s">
        <v>0</v>
      </c>
      <c r="H14" t="str">
        <f>LEFTB(Sheet1!D11&amp;REPT(" ",$H$2),$H$2)</f>
        <v xml:space="preserve">Run the Jewels feat. Trina            </v>
      </c>
      <c r="I14" s="4" t="s">
        <v>0</v>
      </c>
      <c r="J14" s="3" t="str">
        <f>TEXT(Sheet1!E11,"HH:MM")&amp;" "</f>
        <v xml:space="preserve">03:41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Everybody Stay Calm                            </v>
      </c>
      <c r="E15" s="4" t="s">
        <v>0</v>
      </c>
      <c r="F15" t="str">
        <f>" "&amp;LEFTB(Sheet1!C12&amp;REPT(" ",$F$2),$F$2)</f>
        <v xml:space="preserve"> El-P / Killer Mike                   </v>
      </c>
      <c r="G15" s="4" t="s">
        <v>0</v>
      </c>
      <c r="H15" t="str">
        <f>LEFTB(Sheet1!D12&amp;REPT(" ",$H$2),$H$2)</f>
        <v xml:space="preserve">Run the Jewels                        </v>
      </c>
      <c r="I15" s="4" t="s">
        <v>0</v>
      </c>
      <c r="J15" s="3" t="str">
        <f>TEXT(Sheet1!E12,"HH:MM")&amp;" "</f>
        <v xml:space="preserve">02:58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Oh Mama                                        </v>
      </c>
      <c r="E16" s="4" t="s">
        <v>0</v>
      </c>
      <c r="F16" t="str">
        <f>" "&amp;LEFTB(Sheet1!C13&amp;REPT(" ",$F$2),$F$2)</f>
        <v xml:space="preserve"> El-P / Killer Mike                   </v>
      </c>
      <c r="G16" s="4" t="s">
        <v>0</v>
      </c>
      <c r="H16" t="str">
        <f>LEFTB(Sheet1!D13&amp;REPT(" ",$H$2),$H$2)</f>
        <v xml:space="preserve">Run the Jewels                        </v>
      </c>
      <c r="I16" s="4" t="s">
        <v>0</v>
      </c>
      <c r="J16" s="3" t="str">
        <f>TEXT(Sheet1!E13,"HH:MM")&amp;" "</f>
        <v xml:space="preserve">03:36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Thursday in the Danger Room                    </v>
      </c>
      <c r="E17" s="4" t="s">
        <v>0</v>
      </c>
      <c r="F17" t="str">
        <f>" "&amp;LEFTB(Sheet1!C14&amp;REPT(" ",$F$2),$F$2)</f>
        <v xml:space="preserve"> El-P / Killer Mike                   </v>
      </c>
      <c r="G17" s="4" t="s">
        <v>0</v>
      </c>
      <c r="H17" t="str">
        <f>LEFTB(Sheet1!D14&amp;REPT(" ",$H$2),$H$2)</f>
        <v>Run the Jewels feat: Kamasi Washington</v>
      </c>
      <c r="I17" s="4" t="s">
        <v>0</v>
      </c>
      <c r="J17" s="3" t="str">
        <f>TEXT(Sheet1!E14,"HH:MM")&amp;" "</f>
        <v xml:space="preserve">04:22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>A Report to Your Shareholders/Kill Your Masters</v>
      </c>
      <c r="E18" s="4" t="s">
        <v>0</v>
      </c>
      <c r="F18" t="str">
        <f>" "&amp;LEFTB(Sheet1!C15&amp;REPT(" ",$F$2),$F$2)</f>
        <v xml:space="preserve"> El-P / Killer Mike / Zack de la Rocha</v>
      </c>
      <c r="G18" s="4" t="s">
        <v>0</v>
      </c>
      <c r="H18" t="str">
        <f>LEFTB(Sheet1!D15&amp;REPT(" ",$H$2),$H$2)</f>
        <v xml:space="preserve">Run the Jewels                        </v>
      </c>
      <c r="I18" s="4" t="s">
        <v>0</v>
      </c>
      <c r="J18" s="3" t="str">
        <f>TEXT(Sheet1!E15,"HH:MM")&amp;" "</f>
        <v xml:space="preserve">06:14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              </v>
      </c>
      <c r="E19" s="4" t="s">
        <v>0</v>
      </c>
      <c r="F19" t="str">
        <f>" "&amp;LEFTB(Sheet1!C16&amp;REPT(" ",$F$2),$F$2)</f>
        <v xml:space="preserve">                                      </v>
      </c>
      <c r="G19" s="4" t="s">
        <v>0</v>
      </c>
      <c r="H19" t="str">
        <f>LEFTB(Sheet1!D16&amp;REPT(" ",$H$2),$H$2)</f>
        <v xml:space="preserve">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              </v>
      </c>
      <c r="E20" s="4" t="s">
        <v>0</v>
      </c>
      <c r="F20" t="str">
        <f>" "&amp;LEFTB(Sheet1!C17&amp;REPT(" ",$F$2),$F$2)</f>
        <v xml:space="preserve">                                      </v>
      </c>
      <c r="G20" s="4" t="s">
        <v>0</v>
      </c>
      <c r="H20" t="str">
        <f>LEFTB(Sheet1!D17&amp;REPT(" ",$H$2),$H$2)</f>
        <v xml:space="preserve">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             </v>
      </c>
      <c r="E21" s="4" t="s">
        <v>0</v>
      </c>
      <c r="F21" t="str">
        <f>" "&amp;LEFTB(Sheet1!C18&amp;REPT(" ",$F$2),$F$2)</f>
        <v xml:space="preserve">                                      </v>
      </c>
      <c r="G21" s="4" t="s">
        <v>0</v>
      </c>
      <c r="H21" t="str">
        <f>LEFTB(Sheet1!D18&amp;REPT(" ",$H$2),$H$2)</f>
        <v xml:space="preserve">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             </v>
      </c>
      <c r="E22" s="4" t="s">
        <v>0</v>
      </c>
      <c r="F22" t="str">
        <f>" "&amp;LEFTB(Sheet1!C19&amp;REPT(" ",$F$2),$F$2)</f>
        <v xml:space="preserve">                                      </v>
      </c>
      <c r="G22" s="4" t="s">
        <v>0</v>
      </c>
      <c r="H22" t="str">
        <f>LEFTB(Sheet1!D19&amp;REPT(" ",$H$2),$H$2)</f>
        <v xml:space="preserve">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             </v>
      </c>
      <c r="E23" s="4" t="s">
        <v>0</v>
      </c>
      <c r="F23" t="str">
        <f>" "&amp;LEFTB(Sheet1!C20&amp;REPT(" ",$F$2),$F$2)</f>
        <v xml:space="preserve">                                      </v>
      </c>
      <c r="G23" s="4" t="s">
        <v>0</v>
      </c>
      <c r="H23" t="str">
        <f>LEFTB(Sheet1!D20&amp;REPT(" ",$H$2),$H$2)</f>
        <v xml:space="preserve">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           </v>
      </c>
      <c r="E24" s="4" t="s">
        <v>0</v>
      </c>
      <c r="F24" t="str">
        <f>" "&amp;LEFTB(Sheet1!C21&amp;REPT(" ",$F$2),$F$2)</f>
        <v xml:space="preserve">                                      </v>
      </c>
      <c r="G24" s="4" t="s">
        <v>0</v>
      </c>
      <c r="H24" t="str">
        <f>LEFTB(Sheet1!D21&amp;REPT(" ",$H$2),$H$2)</f>
        <v xml:space="preserve">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          </v>
      </c>
      <c r="E25" s="4" t="s">
        <v>0</v>
      </c>
      <c r="F25" t="str">
        <f>" "&amp;LEFTB(Sheet1!C22&amp;REPT(" ",$F$2),$F$2)</f>
        <v xml:space="preserve">                                      </v>
      </c>
      <c r="G25" s="4" t="s">
        <v>0</v>
      </c>
      <c r="H25" t="str">
        <f>LEFTB(Sheet1!D22&amp;REPT(" ",$H$2),$H$2)</f>
        <v xml:space="preserve">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44.88671875" customWidth="1"/>
    <col min="3" max="3" width="34.109375" customWidth="1"/>
    <col min="4" max="4" width="37.664062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0.1451388888888889</v>
      </c>
      <c r="F2" s="2"/>
      <c r="G2" s="2"/>
    </row>
    <row r="3" spans="1:7">
      <c r="A3">
        <v>2</v>
      </c>
      <c r="B3" t="s">
        <v>9</v>
      </c>
      <c r="C3" t="s">
        <v>7</v>
      </c>
      <c r="D3" t="s">
        <v>10</v>
      </c>
      <c r="E3" s="2">
        <v>0.10486111111111111</v>
      </c>
      <c r="F3" s="2"/>
      <c r="G3" s="2"/>
    </row>
    <row r="4" spans="1:7">
      <c r="A4">
        <v>3</v>
      </c>
      <c r="B4" t="s">
        <v>11</v>
      </c>
      <c r="C4" t="s">
        <v>7</v>
      </c>
      <c r="D4" t="s">
        <v>10</v>
      </c>
      <c r="E4" s="2">
        <v>0.1423611111111111</v>
      </c>
      <c r="F4" s="2"/>
      <c r="G4" s="2"/>
    </row>
    <row r="5" spans="1:7">
      <c r="A5">
        <v>4</v>
      </c>
      <c r="B5" t="s">
        <v>12</v>
      </c>
      <c r="C5" t="s">
        <v>7</v>
      </c>
      <c r="D5" t="s">
        <v>10</v>
      </c>
      <c r="E5" s="2">
        <v>0.13749999999999998</v>
      </c>
      <c r="F5" s="2"/>
      <c r="G5" s="2"/>
    </row>
    <row r="6" spans="1:7">
      <c r="A6">
        <v>5</v>
      </c>
      <c r="B6" s="7" t="s">
        <v>13</v>
      </c>
      <c r="C6" s="7" t="s">
        <v>14</v>
      </c>
      <c r="D6" t="s">
        <v>15</v>
      </c>
      <c r="E6" s="2">
        <v>0.13263888888888889</v>
      </c>
      <c r="F6" s="2"/>
      <c r="G6" s="2"/>
    </row>
    <row r="7" spans="1:7">
      <c r="A7">
        <v>6</v>
      </c>
      <c r="B7" t="s">
        <v>16</v>
      </c>
      <c r="C7" t="s">
        <v>7</v>
      </c>
      <c r="D7" t="s">
        <v>10</v>
      </c>
      <c r="E7" s="2">
        <v>0.14375000000000002</v>
      </c>
      <c r="F7" s="2"/>
      <c r="G7" s="2"/>
    </row>
    <row r="8" spans="1:7">
      <c r="A8">
        <v>7</v>
      </c>
      <c r="B8" t="s">
        <v>17</v>
      </c>
      <c r="C8" t="s">
        <v>7</v>
      </c>
      <c r="D8" t="s">
        <v>10</v>
      </c>
      <c r="E8" s="2">
        <v>0.13333333333333333</v>
      </c>
      <c r="F8" s="2"/>
      <c r="G8" s="2"/>
    </row>
    <row r="9" spans="1:7">
      <c r="A9">
        <v>8</v>
      </c>
      <c r="B9" t="s">
        <v>18</v>
      </c>
      <c r="C9" t="s">
        <v>19</v>
      </c>
      <c r="D9" t="s">
        <v>20</v>
      </c>
      <c r="E9" s="2">
        <v>0.16805555555555554</v>
      </c>
      <c r="F9" s="2"/>
      <c r="G9" s="2"/>
    </row>
    <row r="10" spans="1:7">
      <c r="A10">
        <v>9</v>
      </c>
      <c r="B10">
        <v>2100</v>
      </c>
      <c r="C10" t="s">
        <v>19</v>
      </c>
      <c r="D10" t="s">
        <v>21</v>
      </c>
      <c r="E10" s="2">
        <v>0.1673611111111111</v>
      </c>
      <c r="F10" s="2"/>
      <c r="G10" s="2"/>
    </row>
    <row r="11" spans="1:7">
      <c r="A11">
        <v>10</v>
      </c>
      <c r="B11" t="s">
        <v>22</v>
      </c>
      <c r="C11" t="s">
        <v>19</v>
      </c>
      <c r="D11" t="s">
        <v>23</v>
      </c>
      <c r="E11" s="2">
        <v>0.15347222222222223</v>
      </c>
      <c r="F11" s="2"/>
      <c r="G11" s="2"/>
    </row>
    <row r="12" spans="1:7">
      <c r="A12">
        <v>11</v>
      </c>
      <c r="B12" t="s">
        <v>24</v>
      </c>
      <c r="C12" t="s">
        <v>7</v>
      </c>
      <c r="D12" t="s">
        <v>10</v>
      </c>
      <c r="E12" s="2">
        <v>0.12361111111111112</v>
      </c>
      <c r="F12" s="2"/>
      <c r="G12" s="2"/>
    </row>
    <row r="13" spans="1:7">
      <c r="A13">
        <v>12</v>
      </c>
      <c r="B13" s="5" t="s">
        <v>25</v>
      </c>
      <c r="C13" s="5" t="s">
        <v>7</v>
      </c>
      <c r="D13" s="5" t="s">
        <v>10</v>
      </c>
      <c r="E13" s="2">
        <v>0.15</v>
      </c>
      <c r="F13" s="2"/>
      <c r="G13" s="2"/>
    </row>
    <row r="14" spans="1:7">
      <c r="A14">
        <v>13</v>
      </c>
      <c r="B14" t="s">
        <v>26</v>
      </c>
      <c r="C14" t="s">
        <v>7</v>
      </c>
      <c r="D14" t="s">
        <v>27</v>
      </c>
      <c r="E14" s="2">
        <v>0.18194444444444444</v>
      </c>
      <c r="F14" s="2"/>
      <c r="G14" s="2"/>
    </row>
    <row r="15" spans="1:7">
      <c r="A15">
        <v>14</v>
      </c>
      <c r="B15" t="s">
        <v>28</v>
      </c>
      <c r="C15" t="s">
        <v>29</v>
      </c>
      <c r="D15" t="s">
        <v>10</v>
      </c>
      <c r="E15" s="2">
        <v>0.25972222222222224</v>
      </c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Sheet1!runthejewels3</vt:lpstr>
      <vt:lpstr>Sheet3!runthejewels3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2020-07-24T12:00:44Z</dcterms:modified>
</cp:coreProperties>
</file>