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gatsby_v4\"/>
    </mc:Choice>
  </mc:AlternateContent>
  <bookViews>
    <workbookView xWindow="12150" yWindow="8070" windowWidth="30420" windowHeight="12810" activeTab="1"/>
  </bookViews>
  <sheets>
    <sheet name="Sheet1" sheetId="1" r:id="rId1"/>
    <sheet name="Sheet2" sheetId="2" r:id="rId2"/>
    <sheet name="Table 3 (15)" sheetId="11" r:id="rId3"/>
    <sheet name="Sheet3" sheetId="3" r:id="rId4"/>
  </sheets>
  <definedNames>
    <definedName name="ravynlenae1" localSheetId="0">Sheet1!$A$1:$E$17</definedName>
    <definedName name="ravynlenae1" localSheetId="2">'Table 3 (15)'!$A$1:$E$17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0" i="2" l="1"/>
  <c r="B30" i="2"/>
  <c r="J29" i="2"/>
  <c r="B29" i="2"/>
  <c r="J28" i="2"/>
  <c r="B28" i="2"/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F2" i="2" a="1"/>
  <c r="F2" i="2" s="1"/>
  <c r="D2" i="2" a="1"/>
  <c r="D2" i="2" s="1"/>
  <c r="H24" i="2" l="1"/>
  <c r="H30" i="2"/>
  <c r="H28" i="2"/>
  <c r="H29" i="2"/>
  <c r="F30" i="2"/>
  <c r="F28" i="2"/>
  <c r="F29" i="2"/>
  <c r="D26" i="2"/>
  <c r="D29" i="2"/>
  <c r="D30" i="2"/>
  <c r="D28" i="2"/>
  <c r="F21" i="2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keepAlive="1" name="クエリ - Table 3" description="ブック内の 'Table 3' クエリへの接続です。" type="5" refreshedVersion="0" background="1">
    <dbPr connection="Provider=Microsoft.Mashup.OleDb.1;Data Source=$Workbook$;Location=&quot;Table 3&quot;;Extended Properties=&quot;&quot;" command="SELECT * FROM [Table 3]"/>
  </connection>
  <connection id="2" keepAlive="1" name="クエリ - Table 3 (10)" description="ブック内の 'Table 3 (10)' クエリへの接続です。" type="5" refreshedVersion="8" background="1" saveData="1">
    <dbPr connection="Provider=Microsoft.Mashup.OleDb.1;Data Source=$Workbook$;Location=&quot;Table 3 (10)&quot;;Extended Properties=&quot;&quot;" command="SELECT * FROM [Table 3 (10)]"/>
  </connection>
  <connection id="3" keepAlive="1" name="クエリ - Table 3 (11)" description="ブック内の 'Table 3 (11)' クエリへの接続です。" type="5" refreshedVersion="8" background="1" saveData="1">
    <dbPr connection="Provider=Microsoft.Mashup.OleDb.1;Data Source=$Workbook$;Location=&quot;Table 3 (11)&quot;;Extended Properties=&quot;&quot;" command="SELECT * FROM [Table 3 (11)]"/>
  </connection>
  <connection id="4" keepAlive="1" name="クエリ - Table 3 (12)" description="ブック内の 'Table 3 (12)' クエリへの接続です。" type="5" refreshedVersion="8" background="1" saveData="1">
    <dbPr connection="Provider=Microsoft.Mashup.OleDb.1;Data Source=$Workbook$;Location=&quot;Table 3 (12)&quot;;Extended Properties=&quot;&quot;" command="SELECT * FROM [Table 3 (12)]"/>
  </connection>
  <connection id="5" keepAlive="1" name="クエリ - Table 3 (13)" description="ブック内の 'Table 3 (13)' クエリへの接続です。" type="5" refreshedVersion="0" background="1">
    <dbPr connection="Provider=Microsoft.Mashup.OleDb.1;Data Source=$Workbook$;Location=&quot;Table 3 (13)&quot;;Extended Properties=&quot;&quot;" command="SELECT * FROM [Table 3 (13)]"/>
  </connection>
  <connection id="6" keepAlive="1" name="クエリ - Table 3 (14)" description="ブック内の 'Table 3 (14)' クエリへの接続です。" type="5" refreshedVersion="8" background="1" saveData="1">
    <dbPr connection="Provider=Microsoft.Mashup.OleDb.1;Data Source=$Workbook$;Location=&quot;Table 3 (14)&quot;;Extended Properties=&quot;&quot;" command="SELECT * FROM [Table 3 (14)]"/>
  </connection>
  <connection id="7" keepAlive="1" name="クエリ - Table 3 (2)" description="ブック内の 'Table 3 (2)' クエリへの接続です。" type="5" refreshedVersion="0" background="1">
    <dbPr connection="Provider=Microsoft.Mashup.OleDb.1;Data Source=$Workbook$;Location=&quot;Table 3 (2)&quot;;Extended Properties=&quot;&quot;" command="SELECT * FROM [Table 3 (2)]"/>
  </connection>
  <connection id="8" keepAlive="1" name="クエリ - Table 3 (3)" description="ブック内の 'Table 3 (3)' クエリへの接続です。" type="5" refreshedVersion="8" background="1" saveData="1">
    <dbPr connection="Provider=Microsoft.Mashup.OleDb.1;Data Source=$Workbook$;Location=&quot;Table 3 (3)&quot;;Extended Properties=&quot;&quot;" command="SELECT * FROM [Table 3 (3)]"/>
  </connection>
  <connection id="9" keepAlive="1" name="クエリ - Table 3 (4)" description="ブック内の 'Table 3 (4)' クエリへの接続です。" type="5" refreshedVersion="8" background="1" saveData="1">
    <dbPr connection="Provider=Microsoft.Mashup.OleDb.1;Data Source=$Workbook$;Location=&quot;Table 3 (4)&quot;;Extended Properties=&quot;&quot;" command="SELECT * FROM [Table 3 (4)]"/>
  </connection>
  <connection id="10" keepAlive="1" name="クエリ - Table 3 (5)" description="ブック内の 'Table 3 (5)' クエリへの接続です。" type="5" refreshedVersion="8" background="1" saveData="1">
    <dbPr connection="Provider=Microsoft.Mashup.OleDb.1;Data Source=$Workbook$;Location=&quot;Table 3 (5)&quot;;Extended Properties=&quot;&quot;" command="SELECT * FROM [Table 3 (5)]"/>
  </connection>
  <connection id="11" keepAlive="1" name="クエリ - Table 3 (6)" description="ブック内の 'Table 3 (6)' クエリへの接続です。" type="5" refreshedVersion="8" background="1" saveData="1">
    <dbPr connection="Provider=Microsoft.Mashup.OleDb.1;Data Source=$Workbook$;Location=&quot;Table 3 (6)&quot;;Extended Properties=&quot;&quot;" command="SELECT * FROM [Table 3 (6)]"/>
  </connection>
  <connection id="12" keepAlive="1" name="クエリ - Table 3 (7)" description="ブック内の 'Table 3 (7)' クエリへの接続です。" type="5" refreshedVersion="8" background="1" saveData="1">
    <dbPr connection="Provider=Microsoft.Mashup.OleDb.1;Data Source=$Workbook$;Location=&quot;Table 3 (7)&quot;;Extended Properties=&quot;&quot;" command="SELECT * FROM [Table 3 (7)]"/>
  </connection>
  <connection id="13" keepAlive="1" name="クエリ - Table 3 (8)" description="ブック内の 'Table 3 (8)' クエリへの接続です。" type="5" refreshedVersion="8" background="1" saveData="1">
    <dbPr connection="Provider=Microsoft.Mashup.OleDb.1;Data Source=$Workbook$;Location=&quot;Table 3 (8)&quot;;Extended Properties=&quot;&quot;" command="SELECT * FROM [Table 3 (8)]"/>
  </connection>
  <connection id="14" keepAlive="1" name="クエリ - Table 3 (9)" description="ブック内の 'Table 3 (9)' クエリへの接続です。" type="5" refreshedVersion="0" background="1">
    <dbPr connection="Provider=Microsoft.Mashup.OleDb.1;Data Source=$Workbook$;Location=&quot;Table 3 (9)&quot;;Extended Properties=&quot;&quot;" command="SELECT * FROM [Table 3 (9)]"/>
  </connection>
  <connection id="15" name="接続" type="4" refreshedVersion="6" background="1" saveData="1">
    <webPr sourceData="1" parsePre="1" consecutive="1" xl2000="1" url="https://bm.planetky.com/ravynlenae1.htm" htmlTables="1">
      <tables count="1">
        <x v="5"/>
      </tables>
    </webPr>
  </connection>
  <connection id="16" name="接続1" type="4" refreshedVersion="6" background="1" saveData="1">
    <webPr sourceData="1" parsePre="1" consecutive="1" xl2000="1" url="https://bm.planetky.com/ravynlenae1.htm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<sst xmlns="http://schemas.openxmlformats.org/spreadsheetml/2006/main" count="274" uniqueCount="35">
  <si>
    <t>|</t>
    <phoneticPr fontId="1"/>
  </si>
  <si>
    <t xml:space="preserve"> --- </t>
    <phoneticPr fontId="1"/>
  </si>
  <si>
    <t xml:space="preserve"> ----- </t>
    <phoneticPr fontId="1"/>
  </si>
  <si>
    <t>Composer</t>
  </si>
  <si>
    <t>Title</t>
  </si>
  <si>
    <t>Time</t>
  </si>
  <si>
    <t>Performer</t>
  </si>
  <si>
    <t>Cameo</t>
  </si>
  <si>
    <t>Ravyn Lenae</t>
  </si>
  <si>
    <t>Venom</t>
  </si>
  <si>
    <t>Inside Out</t>
  </si>
  <si>
    <t>M.I.A.</t>
  </si>
  <si>
    <t>IAMNOBODI, India Perkins, Jean Deaux, Kai Wright, Ravyn Lenae</t>
  </si>
  <si>
    <t>Skin Tight</t>
  </si>
  <si>
    <t>Luke Titus, Ravyn Lenae, Steve Lacy</t>
  </si>
  <si>
    <t>Ravyn Lenae feat. Steve Lacy</t>
  </si>
  <si>
    <t>Where I'm From</t>
  </si>
  <si>
    <t>Ravyn Lenae, Marian Mereba</t>
  </si>
  <si>
    <t>Ravyn Lenae feat. Mereba</t>
  </si>
  <si>
    <t>Deep in the World</t>
  </si>
  <si>
    <t>Higher</t>
  </si>
  <si>
    <t>3D</t>
  </si>
  <si>
    <t>Ravyn Lenae, Christopher Smith Jr</t>
  </si>
  <si>
    <t>Ravyn Lenae feat. Smino</t>
  </si>
  <si>
    <t>Satellites</t>
  </si>
  <si>
    <t>Lullabye</t>
  </si>
  <si>
    <t>Light Me Up</t>
  </si>
  <si>
    <t>Luke Titus, Phoelix, Ravyn Lenae, Steve Lacy</t>
  </si>
  <si>
    <t>Like You Do</t>
  </si>
  <si>
    <t>Xtasy</t>
  </si>
  <si>
    <t>Ravyn Lenae, Louis Kevin Celestin</t>
  </si>
  <si>
    <t>Mercury</t>
  </si>
  <si>
    <t>Ravyn Lenae, Britanny Foushee</t>
  </si>
  <si>
    <t>Ravyn Lenae feat. Fousheé</t>
  </si>
  <si>
    <t>Wish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</si>
</sst>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h:mm;@"/>
    <numFmt numFmtId="177" formatCode="[$-F400]h:mm:ss\ AM/PM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ravynlenae1" connectionId="16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avynlenae1" connectionId="15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XFD1048576"/>
    </sheetView>
  </sheetViews>
  <sheetFormatPr defaultRowHeight="19.5"/>
  <cols>
    <col min="1" max="1" width="3.5546875" customWidth="1"/>
    <col min="2" max="2" width="17.109375" customWidth="1"/>
    <col min="3" max="3" width="59.88671875" customWidth="1"/>
    <col min="4" max="4" width="27.77734375" customWidth="1"/>
    <col min="5" max="5" width="7.6640625" bestFit="1" customWidth="1"/>
  </cols>
  <sheetData>
    <row r="1" spans="1:5"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7" t="s">
        <v>7</v>
      </c>
      <c r="C2" s="7" t="s">
        <v>8</v>
      </c>
      <c r="D2" s="7" t="s">
        <v>8</v>
      </c>
      <c r="E2" s="8">
        <v>5.9722222222222225E-2</v>
      </c>
    </row>
    <row r="3" spans="1:5">
      <c r="A3">
        <v>2</v>
      </c>
      <c r="B3" s="7" t="s">
        <v>9</v>
      </c>
      <c r="C3" s="7" t="s">
        <v>8</v>
      </c>
      <c r="D3" s="7" t="s">
        <v>8</v>
      </c>
      <c r="E3" s="8">
        <v>0.14652777777777778</v>
      </c>
    </row>
    <row r="4" spans="1:5">
      <c r="A4">
        <v>3</v>
      </c>
      <c r="B4" s="7" t="s">
        <v>10</v>
      </c>
      <c r="C4" s="7" t="s">
        <v>8</v>
      </c>
      <c r="D4" s="7" t="s">
        <v>8</v>
      </c>
      <c r="E4" s="8">
        <v>0.17569444444444446</v>
      </c>
    </row>
    <row r="5" spans="1:5">
      <c r="A5">
        <v>4</v>
      </c>
      <c r="B5" s="7" t="s">
        <v>11</v>
      </c>
      <c r="C5" s="7" t="s">
        <v>12</v>
      </c>
      <c r="D5" s="7" t="s">
        <v>8</v>
      </c>
      <c r="E5" s="8">
        <v>0.14583333333333334</v>
      </c>
    </row>
    <row r="6" spans="1:5">
      <c r="A6">
        <v>5</v>
      </c>
      <c r="B6" s="7" t="s">
        <v>13</v>
      </c>
      <c r="C6" s="7" t="s">
        <v>14</v>
      </c>
      <c r="D6" s="7" t="s">
        <v>15</v>
      </c>
      <c r="E6" s="8">
        <v>0.15902777777777777</v>
      </c>
    </row>
    <row r="7" spans="1:5">
      <c r="A7">
        <v>6</v>
      </c>
      <c r="B7" s="7" t="s">
        <v>16</v>
      </c>
      <c r="C7" s="7" t="s">
        <v>17</v>
      </c>
      <c r="D7" s="7" t="s">
        <v>18</v>
      </c>
      <c r="E7" s="8">
        <v>0.15763888888888888</v>
      </c>
    </row>
    <row r="8" spans="1:5">
      <c r="A8">
        <v>7</v>
      </c>
      <c r="B8" s="7" t="s">
        <v>19</v>
      </c>
      <c r="C8" s="7" t="s">
        <v>8</v>
      </c>
      <c r="D8" s="7" t="s">
        <v>8</v>
      </c>
      <c r="E8" s="8">
        <v>0.13472222222222222</v>
      </c>
    </row>
    <row r="9" spans="1:5">
      <c r="A9">
        <v>8</v>
      </c>
      <c r="B9" s="7" t="s">
        <v>20</v>
      </c>
      <c r="C9" s="7" t="s">
        <v>8</v>
      </c>
      <c r="D9" s="7" t="s">
        <v>8</v>
      </c>
      <c r="E9" s="8">
        <v>6.7361111111111108E-2</v>
      </c>
    </row>
    <row r="10" spans="1:5">
      <c r="A10">
        <v>9</v>
      </c>
      <c r="B10" s="7" t="s">
        <v>21</v>
      </c>
      <c r="C10" s="7" t="s">
        <v>22</v>
      </c>
      <c r="D10" s="7" t="s">
        <v>23</v>
      </c>
      <c r="E10" s="8">
        <v>0.13263888888888889</v>
      </c>
    </row>
    <row r="11" spans="1:5">
      <c r="A11">
        <v>10</v>
      </c>
      <c r="B11" s="7" t="s">
        <v>24</v>
      </c>
      <c r="C11" s="7" t="s">
        <v>8</v>
      </c>
      <c r="D11" s="7" t="s">
        <v>8</v>
      </c>
      <c r="E11" s="8">
        <v>0.18541666666666667</v>
      </c>
    </row>
    <row r="12" spans="1:5">
      <c r="A12">
        <v>11</v>
      </c>
      <c r="B12" s="7" t="s">
        <v>25</v>
      </c>
      <c r="C12" s="7" t="s">
        <v>8</v>
      </c>
      <c r="D12" s="7" t="s">
        <v>8</v>
      </c>
      <c r="E12" s="8">
        <v>0.1673611111111111</v>
      </c>
    </row>
    <row r="13" spans="1:5">
      <c r="A13">
        <v>12</v>
      </c>
      <c r="B13" s="7" t="s">
        <v>26</v>
      </c>
      <c r="C13" s="7" t="s">
        <v>27</v>
      </c>
      <c r="D13" s="7" t="s">
        <v>8</v>
      </c>
      <c r="E13" s="8">
        <v>0.16041666666666668</v>
      </c>
    </row>
    <row r="14" spans="1:5">
      <c r="A14">
        <v>13</v>
      </c>
      <c r="B14" s="7" t="s">
        <v>28</v>
      </c>
      <c r="C14" s="7" t="s">
        <v>8</v>
      </c>
      <c r="D14" s="7" t="s">
        <v>8</v>
      </c>
      <c r="E14" s="8">
        <v>7.9861111111111105E-2</v>
      </c>
    </row>
    <row r="15" spans="1:5">
      <c r="A15">
        <v>14</v>
      </c>
      <c r="B15" s="7" t="s">
        <v>29</v>
      </c>
      <c r="C15" s="7" t="s">
        <v>30</v>
      </c>
      <c r="D15" s="7" t="s">
        <v>8</v>
      </c>
      <c r="E15" s="8">
        <v>0.125</v>
      </c>
    </row>
    <row r="16" spans="1:5">
      <c r="A16">
        <v>15</v>
      </c>
      <c r="B16" s="7" t="s">
        <v>31</v>
      </c>
      <c r="C16" s="7" t="s">
        <v>32</v>
      </c>
      <c r="D16" s="7" t="s">
        <v>33</v>
      </c>
      <c r="E16" s="8">
        <v>0.18402777777777779</v>
      </c>
    </row>
    <row r="17" spans="1:5">
      <c r="A17">
        <v>16</v>
      </c>
      <c r="B17" t="s">
        <v>34</v>
      </c>
      <c r="C17" t="s">
        <v>8</v>
      </c>
      <c r="D17" t="s">
        <v>8</v>
      </c>
      <c r="E17" s="2">
        <v>0.16874999999999998</v>
      </c>
    </row>
    <row r="18" spans="1:5">
      <c r="E18" s="2"/>
    </row>
    <row r="19" spans="1:5">
      <c r="E19" s="2"/>
    </row>
    <row r="20" spans="1:5">
      <c r="E20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abSelected="1" workbookViewId="0">
      <selection activeCell="K20" sqref="A3:K20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17</v>
      </c>
      <c r="F2" s="1">
        <f t="array" ref="F2">MAX(LENB(Sheet1!C1:'Sheet1'!C30))</f>
        <v>61</v>
      </c>
      <c r="H2" s="1">
        <f t="array" ref="H2">MAX(LENB(Sheet1!D1:'Sheet1'!D30))</f>
        <v>28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</v>
      </c>
      <c r="E3" s="4" t="s">
        <v>0</v>
      </c>
      <c r="F3" t="str">
        <f>" "&amp;LEFTB("Composers"&amp;REPT(" ",$F$2-1),$F$2-1)</f>
        <v xml:space="preserve"> Composers                                                   </v>
      </c>
      <c r="G3" s="4" t="s">
        <v>0</v>
      </c>
      <c r="H3" t="str">
        <f>" "&amp;LEFTB("Performer"&amp;REPT(" ",$H$2),$H$2)</f>
        <v xml:space="preserve"> Performer             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 </v>
      </c>
      <c r="E4" s="4" t="s">
        <v>0</v>
      </c>
      <c r="F4" t="str">
        <f>" "&amp;REPT("-",$F$2)&amp;" "</f>
        <v xml:space="preserve"> ------------------------------------------------------------- </v>
      </c>
      <c r="G4" s="4" t="s">
        <v>0</v>
      </c>
      <c r="H4" t="str">
        <f>" "&amp;REPT("-",$H$2)&amp;" "</f>
        <v xml:space="preserve"> ----------------------------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Cameo            </v>
      </c>
      <c r="E5" s="4" t="s">
        <v>0</v>
      </c>
      <c r="F5" t="str">
        <f>" "&amp;LEFTB(Sheet1!C2&amp;REPT(" ",$F$2),$F$2)</f>
        <v xml:space="preserve"> Ravyn Lenae                                                  </v>
      </c>
      <c r="G5" s="4" t="s">
        <v>0</v>
      </c>
      <c r="H5" t="str">
        <f>LEFTB(Sheet1!D2&amp;REPT(" ",$H$2),$H$2)</f>
        <v xml:space="preserve">Ravyn Lenae                 </v>
      </c>
      <c r="I5" s="4" t="s">
        <v>0</v>
      </c>
      <c r="J5" s="3" t="str">
        <f>TEXT(Sheet1!E2,"HH:MM")&amp;" "</f>
        <v xml:space="preserve">01:26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Venom            </v>
      </c>
      <c r="E6" s="4" t="s">
        <v>0</v>
      </c>
      <c r="F6" t="str">
        <f>" "&amp;LEFTB(Sheet1!C3&amp;REPT(" ",$F$2),$F$2)</f>
        <v xml:space="preserve"> Ravyn Lenae                                                  </v>
      </c>
      <c r="G6" s="4" t="s">
        <v>0</v>
      </c>
      <c r="H6" t="str">
        <f>LEFTB(Sheet1!D3&amp;REPT(" ",$H$2),$H$2)</f>
        <v xml:space="preserve">Ravyn Lenae                 </v>
      </c>
      <c r="I6" s="4" t="s">
        <v>0</v>
      </c>
      <c r="J6" s="3" t="str">
        <f>TEXT(Sheet1!E3,"HH:MM")&amp;" "</f>
        <v xml:space="preserve">03:31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Inside Out       </v>
      </c>
      <c r="E7" s="4" t="s">
        <v>0</v>
      </c>
      <c r="F7" t="str">
        <f>" "&amp;LEFTB(Sheet1!C4&amp;REPT(" ",$F$2),$F$2)</f>
        <v xml:space="preserve"> Ravyn Lenae                                                  </v>
      </c>
      <c r="G7" s="4" t="s">
        <v>0</v>
      </c>
      <c r="H7" t="str">
        <f>LEFTB(Sheet1!D4&amp;REPT(" ",$H$2),$H$2)</f>
        <v xml:space="preserve">Ravyn Lenae                 </v>
      </c>
      <c r="I7" s="4" t="s">
        <v>0</v>
      </c>
      <c r="J7" s="3" t="str">
        <f>TEXT(Sheet1!E4,"HH:MM")&amp;" "</f>
        <v xml:space="preserve">04:13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M.I.A.           </v>
      </c>
      <c r="E8" s="4" t="s">
        <v>0</v>
      </c>
      <c r="F8" t="str">
        <f>" "&amp;LEFTB(Sheet1!C5&amp;REPT(" ",$F$2),$F$2)</f>
        <v xml:space="preserve"> IAMNOBODI, India Perkins, Jean Deaux, Kai Wright, Ravyn Lenae</v>
      </c>
      <c r="G8" s="4" t="s">
        <v>0</v>
      </c>
      <c r="H8" t="str">
        <f>LEFTB(Sheet1!D5&amp;REPT(" ",$H$2),$H$2)</f>
        <v xml:space="preserve">Ravyn Lenae                 </v>
      </c>
      <c r="I8" s="4" t="s">
        <v>0</v>
      </c>
      <c r="J8" s="3" t="str">
        <f>TEXT(Sheet1!E5,"HH:MM")&amp;" "</f>
        <v xml:space="preserve">03:30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Skin Tight       </v>
      </c>
      <c r="E9" s="4" t="s">
        <v>0</v>
      </c>
      <c r="F9" t="str">
        <f>" "&amp;LEFTB(Sheet1!C6&amp;REPT(" ",$F$2),$F$2)</f>
        <v xml:space="preserve"> Luke Titus, Ravyn Lenae, Steve Lacy                          </v>
      </c>
      <c r="G9" s="4" t="s">
        <v>0</v>
      </c>
      <c r="H9" t="str">
        <f>LEFTB(Sheet1!D6&amp;REPT(" ",$H$2),$H$2)</f>
        <v>Ravyn Lenae feat. Steve Lacy</v>
      </c>
      <c r="I9" s="4" t="s">
        <v>0</v>
      </c>
      <c r="J9" s="3" t="str">
        <f>TEXT(Sheet1!E6,"HH:MM")&amp;" "</f>
        <v xml:space="preserve">03:49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Where I'm From   </v>
      </c>
      <c r="E10" s="4" t="s">
        <v>0</v>
      </c>
      <c r="F10" t="str">
        <f>" "&amp;LEFTB(Sheet1!C7&amp;REPT(" ",$F$2),$F$2)</f>
        <v xml:space="preserve"> Ravyn Lenae, Marian Mereba                                   </v>
      </c>
      <c r="G10" s="4" t="s">
        <v>0</v>
      </c>
      <c r="H10" t="str">
        <f>LEFTB(Sheet1!D7&amp;REPT(" ",$H$2),$H$2)</f>
        <v xml:space="preserve">Ravyn Lenae feat. Mereba    </v>
      </c>
      <c r="I10" s="4" t="s">
        <v>0</v>
      </c>
      <c r="J10" s="3" t="str">
        <f>TEXT(Sheet1!E7,"HH:MM")&amp;" "</f>
        <v xml:space="preserve">03:47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>Deep in the World</v>
      </c>
      <c r="E11" s="4" t="s">
        <v>0</v>
      </c>
      <c r="F11" t="str">
        <f>" "&amp;LEFTB(Sheet1!C8&amp;REPT(" ",$F$2),$F$2)</f>
        <v xml:space="preserve"> Ravyn Lenae                                                  </v>
      </c>
      <c r="G11" s="4" t="s">
        <v>0</v>
      </c>
      <c r="H11" t="str">
        <f>LEFTB(Sheet1!D8&amp;REPT(" ",$H$2),$H$2)</f>
        <v xml:space="preserve">Ravyn Lenae                 </v>
      </c>
      <c r="I11" s="4" t="s">
        <v>0</v>
      </c>
      <c r="J11" s="3" t="str">
        <f>TEXT(Sheet1!E8,"HH:MM")&amp;" "</f>
        <v xml:space="preserve">03:14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Higher           </v>
      </c>
      <c r="E12" s="4" t="s">
        <v>0</v>
      </c>
      <c r="F12" t="str">
        <f>" "&amp;LEFTB(Sheet1!C9&amp;REPT(" ",$F$2),$F$2)</f>
        <v xml:space="preserve"> Ravyn Lenae                                                  </v>
      </c>
      <c r="G12" s="4" t="s">
        <v>0</v>
      </c>
      <c r="H12" t="str">
        <f>LEFTB(Sheet1!D9&amp;REPT(" ",$H$2),$H$2)</f>
        <v xml:space="preserve">Ravyn Lenae                 </v>
      </c>
      <c r="I12" s="4" t="s">
        <v>0</v>
      </c>
      <c r="J12" s="3" t="str">
        <f>TEXT(Sheet1!E9,"HH:MM")&amp;" "</f>
        <v xml:space="preserve">01:37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3D               </v>
      </c>
      <c r="E13" s="4" t="s">
        <v>0</v>
      </c>
      <c r="F13" t="str">
        <f>" "&amp;LEFTB(Sheet1!C10&amp;REPT(" ",$F$2),$F$2)</f>
        <v xml:space="preserve"> Ravyn Lenae, Christopher Smith Jr                            </v>
      </c>
      <c r="G13" s="4" t="s">
        <v>0</v>
      </c>
      <c r="H13" t="str">
        <f>LEFTB(Sheet1!D10&amp;REPT(" ",$H$2),$H$2)</f>
        <v xml:space="preserve">Ravyn Lenae feat. Smino     </v>
      </c>
      <c r="I13" s="4" t="s">
        <v>0</v>
      </c>
      <c r="J13" s="3" t="str">
        <f>TEXT(Sheet1!E10,"HH:MM")&amp;" "</f>
        <v xml:space="preserve">03:11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Satellites       </v>
      </c>
      <c r="E14" s="4" t="s">
        <v>0</v>
      </c>
      <c r="F14" t="str">
        <f>" "&amp;LEFTB(Sheet1!C11&amp;REPT(" ",$F$2),$F$2)</f>
        <v xml:space="preserve"> Ravyn Lenae                                                  </v>
      </c>
      <c r="G14" s="4" t="s">
        <v>0</v>
      </c>
      <c r="H14" t="str">
        <f>LEFTB(Sheet1!D11&amp;REPT(" ",$H$2),$H$2)</f>
        <v xml:space="preserve">Ravyn Lenae                 </v>
      </c>
      <c r="I14" s="4" t="s">
        <v>0</v>
      </c>
      <c r="J14" s="3" t="str">
        <f>TEXT(Sheet1!E11,"HH:MM")&amp;" "</f>
        <v xml:space="preserve">04:27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Lullabye         </v>
      </c>
      <c r="E15" s="4" t="s">
        <v>0</v>
      </c>
      <c r="F15" t="str">
        <f>" "&amp;LEFTB(Sheet1!C12&amp;REPT(" ",$F$2),$F$2)</f>
        <v xml:space="preserve"> Ravyn Lenae                                                  </v>
      </c>
      <c r="G15" s="4" t="s">
        <v>0</v>
      </c>
      <c r="H15" t="str">
        <f>LEFTB(Sheet1!D12&amp;REPT(" ",$H$2),$H$2)</f>
        <v xml:space="preserve">Ravyn Lenae                 </v>
      </c>
      <c r="I15" s="4" t="s">
        <v>0</v>
      </c>
      <c r="J15" s="3" t="str">
        <f>TEXT(Sheet1!E12,"HH:MM")&amp;" "</f>
        <v xml:space="preserve">04:01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Light Me Up      </v>
      </c>
      <c r="E16" s="4" t="s">
        <v>0</v>
      </c>
      <c r="F16" t="str">
        <f>" "&amp;LEFTB(Sheet1!C13&amp;REPT(" ",$F$2),$F$2)</f>
        <v xml:space="preserve"> Luke Titus, Phoelix, Ravyn Lenae, Steve Lacy                 </v>
      </c>
      <c r="G16" s="4" t="s">
        <v>0</v>
      </c>
      <c r="H16" t="str">
        <f>LEFTB(Sheet1!D13&amp;REPT(" ",$H$2),$H$2)</f>
        <v xml:space="preserve">Ravyn Lenae                 </v>
      </c>
      <c r="I16" s="4" t="s">
        <v>0</v>
      </c>
      <c r="J16" s="3" t="str">
        <f>TEXT(Sheet1!E13,"HH:MM")&amp;" "</f>
        <v xml:space="preserve">03:51 </v>
      </c>
      <c r="K16" s="4" t="s">
        <v>0</v>
      </c>
    </row>
    <row r="17" spans="1:11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Like You Do      </v>
      </c>
      <c r="E17" s="4" t="s">
        <v>0</v>
      </c>
      <c r="F17" t="str">
        <f>" "&amp;LEFTB(Sheet1!C14&amp;REPT(" ",$F$2),$F$2)</f>
        <v xml:space="preserve"> Ravyn Lenae                                                  </v>
      </c>
      <c r="G17" s="4" t="s">
        <v>0</v>
      </c>
      <c r="H17" t="str">
        <f>LEFTB(Sheet1!D14&amp;REPT(" ",$H$2),$H$2)</f>
        <v xml:space="preserve">Ravyn Lenae                 </v>
      </c>
      <c r="I17" s="4" t="s">
        <v>0</v>
      </c>
      <c r="J17" s="3" t="str">
        <f>TEXT(Sheet1!E14,"HH:MM")&amp;" "</f>
        <v xml:space="preserve">01:55 </v>
      </c>
      <c r="K17" s="4" t="s">
        <v>0</v>
      </c>
    </row>
    <row r="18" spans="1:11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Xtasy            </v>
      </c>
      <c r="E18" s="4" t="s">
        <v>0</v>
      </c>
      <c r="F18" t="str">
        <f>" "&amp;LEFTB(Sheet1!C15&amp;REPT(" ",$F$2),$F$2)</f>
        <v xml:space="preserve"> Ravyn Lenae, Louis Kevin Celestin                            </v>
      </c>
      <c r="G18" s="4" t="s">
        <v>0</v>
      </c>
      <c r="H18" t="str">
        <f>LEFTB(Sheet1!D15&amp;REPT(" ",$H$2),$H$2)</f>
        <v xml:space="preserve">Ravyn Lenae                 </v>
      </c>
      <c r="I18" s="4" t="s">
        <v>0</v>
      </c>
      <c r="J18" s="3" t="str">
        <f>TEXT(Sheet1!E15,"HH:MM")&amp;" "</f>
        <v xml:space="preserve">03:00 </v>
      </c>
      <c r="K18" s="4" t="s">
        <v>0</v>
      </c>
    </row>
    <row r="19" spans="1:11">
      <c r="A19" t="s">
        <v>0</v>
      </c>
      <c r="B19">
        <f>Sheet1!A16</f>
        <v>15</v>
      </c>
      <c r="C19" s="4" t="s">
        <v>0</v>
      </c>
      <c r="D19" t="str">
        <f>LEFTB(Sheet1!B16&amp;REPT(" ",$D$2),$D$2)</f>
        <v xml:space="preserve">Mercury          </v>
      </c>
      <c r="E19" s="4" t="s">
        <v>0</v>
      </c>
      <c r="F19" t="str">
        <f>" "&amp;LEFTB(Sheet1!C16&amp;REPT(" ",$F$2),$F$2)</f>
        <v xml:space="preserve"> Ravyn Lenae, Britanny Foushee                                </v>
      </c>
      <c r="G19" s="4" t="s">
        <v>0</v>
      </c>
      <c r="H19" t="str">
        <f>LEFTB(Sheet1!D16&amp;REPT(" ",$H$2),$H$2)</f>
        <v xml:space="preserve">Ravyn Lenae feat. Fousheé  </v>
      </c>
      <c r="I19" s="4" t="s">
        <v>0</v>
      </c>
      <c r="J19" s="3" t="str">
        <f>TEXT(Sheet1!E16,"HH:MM")&amp;" "</f>
        <v xml:space="preserve">04:25 </v>
      </c>
      <c r="K19" s="4" t="s">
        <v>0</v>
      </c>
    </row>
    <row r="20" spans="1:11">
      <c r="A20" t="s">
        <v>0</v>
      </c>
      <c r="B20">
        <f>Sheet1!A17</f>
        <v>16</v>
      </c>
      <c r="C20" s="4" t="s">
        <v>0</v>
      </c>
      <c r="D20" t="str">
        <f>LEFTB(Sheet1!B17&amp;REPT(" ",$D$2),$D$2)</f>
        <v xml:space="preserve">Wish             </v>
      </c>
      <c r="E20" s="4" t="s">
        <v>0</v>
      </c>
      <c r="F20" t="str">
        <f>" "&amp;LEFTB(Sheet1!C17&amp;REPT(" ",$F$2),$F$2)</f>
        <v xml:space="preserve"> Ravyn Lenae                                                  </v>
      </c>
      <c r="G20" s="4" t="s">
        <v>0</v>
      </c>
      <c r="H20" t="str">
        <f>LEFTB(Sheet1!D17&amp;REPT(" ",$H$2),$H$2)</f>
        <v xml:space="preserve">Ravyn Lenae                 </v>
      </c>
      <c r="I20" s="4" t="s">
        <v>0</v>
      </c>
      <c r="J20" s="3" t="str">
        <f>TEXT(Sheet1!E17,"HH:MM")&amp;" "</f>
        <v xml:space="preserve">04:03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</v>
      </c>
      <c r="E21" s="4" t="s">
        <v>0</v>
      </c>
      <c r="F21" t="str">
        <f>" "&amp;LEFTB(Sheet1!C18&amp;REPT(" ",$F$2),$F$2)</f>
        <v xml:space="preserve">                                                              </v>
      </c>
      <c r="G21" s="4" t="s">
        <v>0</v>
      </c>
      <c r="H21" t="str">
        <f>LEFTB(Sheet1!D18&amp;REPT(" ",$H$2),$H$2)</f>
        <v xml:space="preserve">             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</v>
      </c>
      <c r="E22" s="4" t="s">
        <v>0</v>
      </c>
      <c r="F22" t="str">
        <f>" "&amp;LEFTB(Sheet1!C19&amp;REPT(" ",$F$2),$F$2)</f>
        <v xml:space="preserve">                                                              </v>
      </c>
      <c r="G22" s="4" t="s">
        <v>0</v>
      </c>
      <c r="H22" t="str">
        <f>LEFTB(Sheet1!D19&amp;REPT(" ",$H$2),$H$2)</f>
        <v xml:space="preserve">             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</v>
      </c>
      <c r="E23" s="4" t="s">
        <v>0</v>
      </c>
      <c r="F23" t="str">
        <f>" "&amp;LEFTB(Sheet1!C20&amp;REPT(" ",$F$2),$F$2)</f>
        <v xml:space="preserve">                                                              </v>
      </c>
      <c r="G23" s="4" t="s">
        <v>0</v>
      </c>
      <c r="H23" t="str">
        <f>LEFTB(Sheet1!D20&amp;REPT(" ",$H$2),$H$2)</f>
        <v xml:space="preserve">             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</v>
      </c>
      <c r="E24" s="4" t="s">
        <v>0</v>
      </c>
      <c r="F24" t="str">
        <f>" "&amp;LEFTB(Sheet1!C21&amp;REPT(" ",$F$2),$F$2)</f>
        <v xml:space="preserve">                                                              </v>
      </c>
      <c r="G24" s="4" t="s">
        <v>0</v>
      </c>
      <c r="H24" t="str">
        <f>LEFTB(Sheet1!D21&amp;REPT(" ",$H$2),$H$2)</f>
        <v xml:space="preserve">             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</v>
      </c>
      <c r="E25" s="4" t="s">
        <v>0</v>
      </c>
      <c r="F25" t="str">
        <f>" "&amp;LEFTB(Sheet1!C22&amp;REPT(" ",$F$2),$F$2)</f>
        <v xml:space="preserve">                                                              </v>
      </c>
      <c r="G25" s="4" t="s">
        <v>0</v>
      </c>
      <c r="H25" t="str">
        <f>LEFTB(Sheet1!D22&amp;REPT(" ",$H$2),$H$2)</f>
        <v xml:space="preserve">             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</v>
      </c>
      <c r="E26" s="4" t="s">
        <v>0</v>
      </c>
      <c r="F26" t="str">
        <f>" "&amp;LEFTB(Sheet1!C23&amp;REPT(" ",$F$2),$F$2)</f>
        <v xml:space="preserve">                                                              </v>
      </c>
      <c r="G26" s="4" t="s">
        <v>0</v>
      </c>
      <c r="H26" t="str">
        <f>LEFTB(Sheet1!D23&amp;REPT(" ",$H$2),$H$2)</f>
        <v xml:space="preserve">                   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</v>
      </c>
      <c r="E27" s="4" t="s">
        <v>0</v>
      </c>
      <c r="F27" t="str">
        <f>" "&amp;LEFTB(Sheet1!C24&amp;REPT(" ",$F$2),$F$2)</f>
        <v xml:space="preserve">                                                              </v>
      </c>
      <c r="G27" s="4" t="s">
        <v>0</v>
      </c>
      <c r="H27" t="str">
        <f>LEFTB(Sheet1!D24&amp;REPT(" ",$H$2),$H$2)</f>
        <v xml:space="preserve">                   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  <row r="28" spans="1:11">
      <c r="A28" t="s">
        <v>0</v>
      </c>
      <c r="B28">
        <f>Sheet1!A25</f>
        <v>0</v>
      </c>
      <c r="C28" s="4" t="s">
        <v>0</v>
      </c>
      <c r="D28" t="str">
        <f>LEFTB(Sheet1!B25&amp;REPT(" ",$D$2),$D$2)</f>
        <v xml:space="preserve">                 </v>
      </c>
      <c r="E28" s="4" t="s">
        <v>0</v>
      </c>
      <c r="F28" t="str">
        <f>" "&amp;LEFTB(Sheet1!C25&amp;REPT(" ",$F$2),$F$2)</f>
        <v xml:space="preserve">                                                              </v>
      </c>
      <c r="G28" s="4" t="s">
        <v>0</v>
      </c>
      <c r="H28" t="str">
        <f>LEFTB(Sheet1!D25&amp;REPT(" ",$H$2),$H$2)</f>
        <v xml:space="preserve">                            </v>
      </c>
      <c r="I28" s="4" t="s">
        <v>0</v>
      </c>
      <c r="J28" s="3" t="str">
        <f>TEXT(Sheet1!E25,"HH:MM")&amp;" "</f>
        <v xml:space="preserve">00:00 </v>
      </c>
      <c r="K28" s="4" t="s">
        <v>0</v>
      </c>
    </row>
    <row r="29" spans="1:11">
      <c r="A29" t="s">
        <v>0</v>
      </c>
      <c r="B29">
        <f>Sheet1!A26</f>
        <v>0</v>
      </c>
      <c r="C29" s="4" t="s">
        <v>0</v>
      </c>
      <c r="D29" t="str">
        <f>LEFTB(Sheet1!B26&amp;REPT(" ",$D$2),$D$2)</f>
        <v xml:space="preserve">                 </v>
      </c>
      <c r="E29" s="4" t="s">
        <v>0</v>
      </c>
      <c r="F29" t="str">
        <f>" "&amp;LEFTB(Sheet1!C26&amp;REPT(" ",$F$2),$F$2)</f>
        <v xml:space="preserve">                                                              </v>
      </c>
      <c r="G29" s="4" t="s">
        <v>0</v>
      </c>
      <c r="H29" t="str">
        <f>LEFTB(Sheet1!D26&amp;REPT(" ",$H$2),$H$2)</f>
        <v xml:space="preserve">                            </v>
      </c>
      <c r="I29" s="4" t="s">
        <v>0</v>
      </c>
      <c r="J29" s="3" t="str">
        <f>TEXT(Sheet1!E26,"HH:MM")&amp;" "</f>
        <v xml:space="preserve">00:00 </v>
      </c>
      <c r="K29" s="4" t="s">
        <v>0</v>
      </c>
    </row>
    <row r="30" spans="1:11">
      <c r="A30" t="s">
        <v>0</v>
      </c>
      <c r="B30">
        <f>Sheet1!A27</f>
        <v>0</v>
      </c>
      <c r="C30" s="4" t="s">
        <v>0</v>
      </c>
      <c r="D30" t="str">
        <f>LEFTB(Sheet1!B27&amp;REPT(" ",$D$2),$D$2)</f>
        <v xml:space="preserve">                 </v>
      </c>
      <c r="E30" s="4" t="s">
        <v>0</v>
      </c>
      <c r="F30" t="str">
        <f>" "&amp;LEFTB(Sheet1!C27&amp;REPT(" ",$F$2),$F$2)</f>
        <v xml:space="preserve">                                                              </v>
      </c>
      <c r="G30" s="4" t="s">
        <v>0</v>
      </c>
      <c r="H30" t="str">
        <f>LEFTB(Sheet1!D27&amp;REPT(" ",$H$2),$H$2)</f>
        <v xml:space="preserve">                            </v>
      </c>
      <c r="I30" s="4" t="s">
        <v>0</v>
      </c>
      <c r="J30" s="3" t="str">
        <f>TEXT(Sheet1!E27,"HH:MM")&amp;" "</f>
        <v xml:space="preserve">00:00 </v>
      </c>
      <c r="K30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XFD1048576"/>
    </sheetView>
  </sheetViews>
  <sheetFormatPr defaultRowHeight="19.5"/>
  <cols>
    <col min="1" max="1" width="3.5546875" customWidth="1"/>
    <col min="2" max="2" width="17.109375" customWidth="1"/>
    <col min="3" max="3" width="59.88671875" customWidth="1"/>
    <col min="4" max="4" width="27.77734375" customWidth="1"/>
    <col min="5" max="5" width="7.6640625" bestFit="1" customWidth="1"/>
  </cols>
  <sheetData>
    <row r="1" spans="1:5"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7" t="s">
        <v>7</v>
      </c>
      <c r="C2" s="7" t="s">
        <v>8</v>
      </c>
      <c r="D2" s="7" t="s">
        <v>8</v>
      </c>
      <c r="E2" s="8">
        <v>5.9722222222222225E-2</v>
      </c>
    </row>
    <row r="3" spans="1:5">
      <c r="A3">
        <v>2</v>
      </c>
      <c r="B3" s="7" t="s">
        <v>9</v>
      </c>
      <c r="C3" s="7" t="s">
        <v>8</v>
      </c>
      <c r="D3" s="7" t="s">
        <v>8</v>
      </c>
      <c r="E3" s="8">
        <v>0.14652777777777778</v>
      </c>
    </row>
    <row r="4" spans="1:5">
      <c r="A4">
        <v>3</v>
      </c>
      <c r="B4" s="7" t="s">
        <v>10</v>
      </c>
      <c r="C4" s="7" t="s">
        <v>8</v>
      </c>
      <c r="D4" s="7" t="s">
        <v>8</v>
      </c>
      <c r="E4" s="8">
        <v>0.17569444444444446</v>
      </c>
    </row>
    <row r="5" spans="1:5">
      <c r="A5">
        <v>4</v>
      </c>
      <c r="B5" s="7" t="s">
        <v>11</v>
      </c>
      <c r="C5" s="7" t="s">
        <v>12</v>
      </c>
      <c r="D5" s="7" t="s">
        <v>8</v>
      </c>
      <c r="E5" s="8">
        <v>0.14583333333333334</v>
      </c>
    </row>
    <row r="6" spans="1:5">
      <c r="A6">
        <v>5</v>
      </c>
      <c r="B6" s="7" t="s">
        <v>13</v>
      </c>
      <c r="C6" s="7" t="s">
        <v>14</v>
      </c>
      <c r="D6" s="7" t="s">
        <v>15</v>
      </c>
      <c r="E6" s="8">
        <v>0.15902777777777777</v>
      </c>
    </row>
    <row r="7" spans="1:5">
      <c r="A7">
        <v>6</v>
      </c>
      <c r="B7" s="7" t="s">
        <v>16</v>
      </c>
      <c r="C7" s="7" t="s">
        <v>17</v>
      </c>
      <c r="D7" s="7" t="s">
        <v>18</v>
      </c>
      <c r="E7" s="8">
        <v>0.15763888888888888</v>
      </c>
    </row>
    <row r="8" spans="1:5">
      <c r="A8">
        <v>7</v>
      </c>
      <c r="B8" s="7" t="s">
        <v>19</v>
      </c>
      <c r="C8" s="7" t="s">
        <v>8</v>
      </c>
      <c r="D8" s="7" t="s">
        <v>8</v>
      </c>
      <c r="E8" s="8">
        <v>0.13472222222222222</v>
      </c>
    </row>
    <row r="9" spans="1:5">
      <c r="A9">
        <v>8</v>
      </c>
      <c r="B9" s="7" t="s">
        <v>20</v>
      </c>
      <c r="C9" s="7" t="s">
        <v>8</v>
      </c>
      <c r="D9" s="7" t="s">
        <v>8</v>
      </c>
      <c r="E9" s="8">
        <v>6.7361111111111108E-2</v>
      </c>
    </row>
    <row r="10" spans="1:5">
      <c r="A10">
        <v>9</v>
      </c>
      <c r="B10" s="7" t="s">
        <v>21</v>
      </c>
      <c r="C10" s="7" t="s">
        <v>22</v>
      </c>
      <c r="D10" s="7" t="s">
        <v>23</v>
      </c>
      <c r="E10" s="8">
        <v>0.13263888888888889</v>
      </c>
    </row>
    <row r="11" spans="1:5">
      <c r="A11">
        <v>10</v>
      </c>
      <c r="B11" s="7" t="s">
        <v>24</v>
      </c>
      <c r="C11" s="7" t="s">
        <v>8</v>
      </c>
      <c r="D11" s="7" t="s">
        <v>8</v>
      </c>
      <c r="E11" s="8">
        <v>0.18541666666666667</v>
      </c>
    </row>
    <row r="12" spans="1:5">
      <c r="A12">
        <v>11</v>
      </c>
      <c r="B12" s="7" t="s">
        <v>25</v>
      </c>
      <c r="C12" s="7" t="s">
        <v>8</v>
      </c>
      <c r="D12" s="7" t="s">
        <v>8</v>
      </c>
      <c r="E12" s="8">
        <v>0.1673611111111111</v>
      </c>
    </row>
    <row r="13" spans="1:5">
      <c r="A13">
        <v>12</v>
      </c>
      <c r="B13" s="7" t="s">
        <v>26</v>
      </c>
      <c r="C13" s="7" t="s">
        <v>27</v>
      </c>
      <c r="D13" s="7" t="s">
        <v>8</v>
      </c>
      <c r="E13" s="8">
        <v>0.16041666666666668</v>
      </c>
    </row>
    <row r="14" spans="1:5">
      <c r="A14">
        <v>13</v>
      </c>
      <c r="B14" s="7" t="s">
        <v>28</v>
      </c>
      <c r="C14" s="7" t="s">
        <v>8</v>
      </c>
      <c r="D14" s="7" t="s">
        <v>8</v>
      </c>
      <c r="E14" s="8">
        <v>7.9861111111111105E-2</v>
      </c>
    </row>
    <row r="15" spans="1:5">
      <c r="A15">
        <v>14</v>
      </c>
      <c r="B15" s="7" t="s">
        <v>29</v>
      </c>
      <c r="C15" s="7" t="s">
        <v>30</v>
      </c>
      <c r="D15" s="7" t="s">
        <v>8</v>
      </c>
      <c r="E15" s="8">
        <v>0.125</v>
      </c>
    </row>
    <row r="16" spans="1:5">
      <c r="A16">
        <v>15</v>
      </c>
      <c r="B16" s="7" t="s">
        <v>31</v>
      </c>
      <c r="C16" s="7" t="s">
        <v>32</v>
      </c>
      <c r="D16" s="7" t="s">
        <v>33</v>
      </c>
      <c r="E16" s="8">
        <v>0.18402777777777779</v>
      </c>
    </row>
    <row r="17" spans="1:5">
      <c r="A17">
        <v>16</v>
      </c>
      <c r="B17" t="s">
        <v>34</v>
      </c>
      <c r="C17" t="s">
        <v>8</v>
      </c>
      <c r="D17" t="s">
        <v>8</v>
      </c>
      <c r="E17" s="2">
        <v>0.16874999999999998</v>
      </c>
    </row>
    <row r="18" spans="1:5">
      <c r="E18" s="2"/>
    </row>
    <row r="19" spans="1:5">
      <c r="E19" s="2"/>
    </row>
    <row r="20" spans="1:5">
      <c r="E20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workbookViewId="0"/>
  </sheetViews>
  <sheetFormatPr defaultRowHeight="19.5"/>
  <cols>
    <col min="1" max="1" width="3.5546875" customWidth="1"/>
    <col min="2" max="2" width="27.109375" customWidth="1"/>
    <col min="3" max="3" width="80.88671875" customWidth="1"/>
    <col min="4" max="4" width="31.6640625" customWidth="1"/>
    <col min="5" max="5" width="5.6640625" customWidth="1"/>
    <col min="6" max="6" width="8.44140625" customWidth="1"/>
    <col min="7" max="7" width="9.44140625" customWidth="1"/>
    <col min="8" max="8" width="24.33203125" customWidth="1"/>
    <col min="9" max="9" width="80.88671875" bestFit="1" customWidth="1"/>
    <col min="10" max="10" width="11.33203125" customWidth="1"/>
    <col min="11" max="11" width="5.6640625" customWidth="1"/>
  </cols>
  <sheetData>
    <row r="2" spans="2:10">
      <c r="E2" s="2"/>
      <c r="F2" s="2"/>
      <c r="G2" s="2"/>
      <c r="H2" s="2"/>
      <c r="I2" s="2"/>
      <c r="J2" s="2"/>
    </row>
    <row r="3" spans="2:10">
      <c r="E3" s="2"/>
      <c r="F3" s="2"/>
      <c r="G3" s="2"/>
      <c r="H3" s="2"/>
      <c r="I3" s="2"/>
      <c r="J3" s="2"/>
    </row>
    <row r="4" spans="2:10">
      <c r="E4" s="2"/>
      <c r="F4" s="2"/>
      <c r="G4" s="2"/>
      <c r="H4" s="2"/>
      <c r="I4" s="2"/>
      <c r="J4" s="2"/>
    </row>
    <row r="5" spans="2:10">
      <c r="E5" s="2"/>
      <c r="F5" s="2"/>
      <c r="G5" s="2"/>
      <c r="H5" s="2"/>
      <c r="I5" s="2"/>
      <c r="J5" s="2"/>
    </row>
    <row r="6" spans="2:10">
      <c r="B6" s="2"/>
      <c r="C6" s="2"/>
      <c r="D6" s="2"/>
      <c r="E6" s="2"/>
      <c r="F6" s="2"/>
      <c r="G6" s="2"/>
      <c r="H6" s="2"/>
      <c r="I6" s="2"/>
      <c r="J6" s="2"/>
    </row>
    <row r="7" spans="2:10">
      <c r="E7" s="2"/>
      <c r="F7" s="2"/>
      <c r="G7" s="2"/>
      <c r="H7" s="2"/>
      <c r="I7" s="2"/>
      <c r="J7" s="2"/>
    </row>
    <row r="8" spans="2:10">
      <c r="E8" s="2"/>
      <c r="F8" s="2"/>
      <c r="G8" s="2"/>
      <c r="H8" s="2"/>
      <c r="I8" s="2"/>
      <c r="J8" s="2"/>
    </row>
    <row r="9" spans="2:10">
      <c r="E9" s="2"/>
      <c r="F9" s="2"/>
      <c r="G9" s="2"/>
      <c r="H9" s="2"/>
      <c r="I9" s="2"/>
      <c r="J9" s="2"/>
    </row>
    <row r="10" spans="2:10">
      <c r="E10" s="2"/>
      <c r="F10" s="2"/>
      <c r="G10" s="2"/>
      <c r="H10" s="2"/>
      <c r="I10" s="2"/>
      <c r="J10" s="2"/>
    </row>
    <row r="11" spans="2:10">
      <c r="E11" s="2"/>
      <c r="F11" s="2"/>
      <c r="G11" s="2"/>
      <c r="H11" s="2"/>
      <c r="I11" s="2"/>
      <c r="J11" s="2"/>
    </row>
    <row r="12" spans="2:10">
      <c r="E12" s="2"/>
      <c r="F12" s="2"/>
      <c r="G12" s="2"/>
      <c r="H12" s="2"/>
      <c r="I12" s="2"/>
      <c r="J12" s="2"/>
    </row>
    <row r="13" spans="2:10">
      <c r="B13" s="5"/>
      <c r="C13" s="5"/>
      <c r="D13" s="5"/>
      <c r="E13" s="2"/>
      <c r="F13" s="5"/>
      <c r="G13" s="5"/>
      <c r="H13" s="2"/>
      <c r="I13" s="2"/>
      <c r="J13" s="2"/>
    </row>
    <row r="14" spans="2:10">
      <c r="E14" s="2"/>
      <c r="F14" s="2"/>
      <c r="G14" s="2"/>
      <c r="H14" s="2"/>
      <c r="I14" s="2"/>
      <c r="J14" s="2"/>
    </row>
    <row r="15" spans="2:10">
      <c r="E15" s="2"/>
      <c r="F15" s="2"/>
      <c r="G15" s="2"/>
      <c r="H15" s="2"/>
      <c r="I15" s="2"/>
      <c r="J15" s="2"/>
    </row>
    <row r="16" spans="2:10">
      <c r="E16" s="2"/>
      <c r="F16" s="2"/>
      <c r="G16" s="2"/>
      <c r="H16" s="2"/>
      <c r="I16" s="2"/>
      <c r="J16" s="2"/>
    </row>
    <row r="17" spans="5:11">
      <c r="E17" s="2"/>
      <c r="F17" s="2"/>
      <c r="G17" s="2"/>
      <c r="H17" s="2"/>
      <c r="I17" s="2"/>
      <c r="J17" s="2"/>
    </row>
    <row r="18" spans="5:11">
      <c r="E18" s="2"/>
      <c r="F18" s="2"/>
      <c r="G18" s="2"/>
      <c r="H18" s="2"/>
      <c r="I18" s="2"/>
      <c r="J18" s="2"/>
      <c r="K18" s="2"/>
    </row>
    <row r="19" spans="5:11">
      <c r="E19" s="2"/>
      <c r="F19" s="2"/>
      <c r="G19" s="2"/>
      <c r="H19" s="2"/>
      <c r="I19" s="2"/>
      <c r="J19" s="2"/>
      <c r="K19" s="2"/>
    </row>
    <row r="20" spans="5:11">
      <c r="E20" s="2"/>
      <c r="F20" s="2"/>
      <c r="G20" s="2"/>
      <c r="H20" s="2"/>
      <c r="J20" s="2"/>
      <c r="K20" s="2"/>
    </row>
    <row r="21" spans="5:11">
      <c r="E21" s="2"/>
      <c r="F21" s="2"/>
      <c r="H21" s="2"/>
      <c r="J21" s="2"/>
      <c r="K21" s="2"/>
    </row>
    <row r="22" spans="5:11">
      <c r="E22" s="2"/>
      <c r="F22" s="2"/>
      <c r="H22" s="2"/>
      <c r="J22" s="2"/>
      <c r="K22" s="2"/>
    </row>
    <row r="23" spans="5:11">
      <c r="E23" s="2"/>
      <c r="F23" s="2"/>
      <c r="H23" s="2"/>
      <c r="J23" s="2"/>
      <c r="K23" s="2"/>
    </row>
    <row r="24" spans="5:11">
      <c r="E24" s="2"/>
      <c r="F24" s="2"/>
      <c r="H24" s="2"/>
      <c r="J24" s="2"/>
      <c r="K24" s="2"/>
    </row>
    <row r="25" spans="5:11">
      <c r="E25" s="2"/>
      <c r="J25" s="2"/>
      <c r="K25" s="2"/>
    </row>
    <row r="26" spans="5:11">
      <c r="E26" s="2"/>
      <c r="J26" s="2"/>
      <c r="K26" s="2"/>
    </row>
    <row r="27" spans="5:11">
      <c r="E27" s="2"/>
      <c r="J27" s="2"/>
    </row>
    <row r="28" spans="5:11">
      <c r="J28" s="2"/>
    </row>
    <row r="29" spans="5:11">
      <c r="J29" s="2"/>
    </row>
    <row r="30" spans="5:11">
      <c r="J30" s="2"/>
    </row>
    <row r="31" spans="5:11">
      <c r="J31" s="2"/>
    </row>
    <row r="32" spans="5:11">
      <c r="J32" s="2"/>
    </row>
    <row r="33" spans="10:10">
      <c r="J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5356AA-48A3-43B8-AC21-6CF0F69D27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Sheet1</vt:lpstr>
      <vt:lpstr>Sheet2</vt:lpstr>
      <vt:lpstr>Table 3 (15)</vt:lpstr>
      <vt:lpstr>Sheet3</vt:lpstr>
      <vt:lpstr>Sheet1!ravynlenae1</vt:lpstr>
      <vt:lpstr>'Table 3 (15)'!ravynlenae1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2023-02-06T11:59:42Z</dcterms:modified>
</cp:coreProperties>
</file>