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bon\mcs_v4\"/>
    </mc:Choice>
  </mc:AlternateContent>
  <xr:revisionPtr revIDLastSave="0" documentId="8_{C61B3776-D4A3-468F-B587-877ECC110CB8}" xr6:coauthVersionLast="47" xr6:coauthVersionMax="47" xr10:uidLastSave="{00000000-0000-0000-0000-000000000000}"/>
  <bookViews>
    <workbookView xWindow="12144" yWindow="8064" windowWidth="30420" windowHeight="12804" activeTab="1" xr2:uid="{00000000-000D-0000-FFFF-FFFF00000000}"/>
  </bookViews>
  <sheets>
    <sheet name="Sheet1" sheetId="1" r:id="rId1"/>
    <sheet name="Sheet2" sheetId="2" r:id="rId2"/>
    <sheet name="Table 3 (15)" sheetId="11" r:id="rId3"/>
    <sheet name="Table 3 (13)" sheetId="10" r:id="rId4"/>
    <sheet name="Table 3 (11)" sheetId="9" r:id="rId5"/>
    <sheet name="Sheet3" sheetId="3" r:id="rId6"/>
  </sheets>
  <definedNames>
    <definedName name="ExternalData_1" localSheetId="2" hidden="1">'Table 3 (15)'!$A$1:$E$16</definedName>
    <definedName name="ExternalData_2" localSheetId="0" hidden="1">Sheet1!$A$1:$E$16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0" i="2" l="1"/>
  <c r="B30" i="2"/>
  <c r="J29" i="2"/>
  <c r="B29" i="2"/>
  <c r="J28" i="2"/>
  <c r="B28" i="2"/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F2" i="2" a="1"/>
  <c r="F2" i="2" s="1"/>
  <c r="D2" i="2" a="1"/>
  <c r="D2" i="2" s="1"/>
  <c r="H24" i="2" l="1"/>
  <c r="H30" i="2"/>
  <c r="H28" i="2"/>
  <c r="H29" i="2"/>
  <c r="F30" i="2"/>
  <c r="F28" i="2"/>
  <c r="F29" i="2"/>
  <c r="D26" i="2"/>
  <c r="D29" i="2"/>
  <c r="D30" i="2"/>
  <c r="D28" i="2"/>
  <c r="F21" i="2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DE3FF3-2B63-4997-8EC9-247B3BEF395B}" keepAlive="1" name="クエリ - Table 3" description="ブック内の 'Table 3' クエリへの接続です。" type="5" refreshedVersion="0" background="1">
    <dbPr connection="Provider=Microsoft.Mashup.OleDb.1;Data Source=$Workbook$;Location=&quot;Table 3&quot;;Extended Properties=&quot;&quot;" command="SELECT * FROM [Table 3]"/>
  </connection>
  <connection id="2" xr16:uid="{8F3FA830-273B-476B-BB89-35B646500269}" keepAlive="1" name="クエリ - Table 3 (10)" description="ブック内の 'Table 3 (10)' クエリへの接続です。" type="5" refreshedVersion="8" background="1" saveData="1">
    <dbPr connection="Provider=Microsoft.Mashup.OleDb.1;Data Source=$Workbook$;Location=&quot;Table 3 (10)&quot;;Extended Properties=&quot;&quot;" command="SELECT * FROM [Table 3 (10)]"/>
  </connection>
  <connection id="3" xr16:uid="{E840FC84-F03B-48C0-94D3-E53B4855C0CE}" keepAlive="1" name="クエリ - Table 3 (11)" description="ブック内の 'Table 3 (11)' クエリへの接続です。" type="5" refreshedVersion="8" background="1" saveData="1">
    <dbPr connection="Provider=Microsoft.Mashup.OleDb.1;Data Source=$Workbook$;Location=&quot;Table 3 (11)&quot;;Extended Properties=&quot;&quot;" command="SELECT * FROM [Table 3 (11)]"/>
  </connection>
  <connection id="4" xr16:uid="{0CDF1D21-AF71-4D15-8AFC-73F7E47D858A}" keepAlive="1" name="クエリ - Table 3 (12)" description="ブック内の 'Table 3 (12)' クエリへの接続です。" type="5" refreshedVersion="8" background="1" saveData="1">
    <dbPr connection="Provider=Microsoft.Mashup.OleDb.1;Data Source=$Workbook$;Location=&quot;Table 3 (12)&quot;;Extended Properties=&quot;&quot;" command="SELECT * FROM [Table 3 (12)]"/>
  </connection>
  <connection id="5" xr16:uid="{06283C11-D2CB-44ED-9A07-A0784F8ABC8F}" keepAlive="1" name="クエリ - Table 3 (13)" description="ブック内の 'Table 3 (13)' クエリへの接続です。" type="5" refreshedVersion="0" background="1">
    <dbPr connection="Provider=Microsoft.Mashup.OleDb.1;Data Source=$Workbook$;Location=&quot;Table 3 (13)&quot;;Extended Properties=&quot;&quot;" command="SELECT * FROM [Table 3 (13)]"/>
  </connection>
  <connection id="6" xr16:uid="{C0091CED-1E9C-4D99-9E70-46ED8F4F51FE}" keepAlive="1" name="クエリ - Table 3 (14)" description="ブック内の 'Table 3 (14)' クエリへの接続です。" type="5" refreshedVersion="8" background="1" saveData="1">
    <dbPr connection="Provider=Microsoft.Mashup.OleDb.1;Data Source=$Workbook$;Location=&quot;Table 3 (14)&quot;;Extended Properties=&quot;&quot;" command="SELECT * FROM [Table 3 (14)]"/>
  </connection>
  <connection id="7" xr16:uid="{B4FFA0FB-0471-4294-9D10-E37A9919FED7}" keepAlive="1" name="クエリ - Table 3 (15)" description="ブック内の 'Table 3 (15)' クエリへの接続です。" type="5" refreshedVersion="8" background="1" saveData="1">
    <dbPr connection="Provider=Microsoft.Mashup.OleDb.1;Data Source=$Workbook$;Location=&quot;Table 3 (15)&quot;;Extended Properties=&quot;&quot;" command="SELECT * FROM [Table 3 (15)]"/>
  </connection>
  <connection id="8" xr16:uid="{07EEE62B-4AFF-453C-93D1-211FB250E40E}" keepAlive="1" name="クエリ - Table 3 (16)" description="ブック内の 'Table 3 (16)' クエリへの接続です。" type="5" refreshedVersion="8" background="1" saveData="1">
    <dbPr connection="Provider=Microsoft.Mashup.OleDb.1;Data Source=$Workbook$;Location=&quot;Table 3 (16)&quot;;Extended Properties=&quot;&quot;" command="SELECT * FROM [Table 3 (16)]"/>
  </connection>
  <connection id="9" xr16:uid="{A7526F70-E1D4-44D5-B838-F61F7D7353F5}" keepAlive="1" name="クエリ - Table 3 (2)" description="ブック内の 'Table 3 (2)' クエリへの接続です。" type="5" refreshedVersion="0" background="1">
    <dbPr connection="Provider=Microsoft.Mashup.OleDb.1;Data Source=$Workbook$;Location=&quot;Table 3 (2)&quot;;Extended Properties=&quot;&quot;" command="SELECT * FROM [Table 3 (2)]"/>
  </connection>
  <connection id="10" xr16:uid="{2779789B-70AA-4332-B7F7-F01AAA68E312}" keepAlive="1" name="クエリ - Table 3 (3)" description="ブック内の 'Table 3 (3)' クエリへの接続です。" type="5" refreshedVersion="8" background="1" saveData="1">
    <dbPr connection="Provider=Microsoft.Mashup.OleDb.1;Data Source=$Workbook$;Location=&quot;Table 3 (3)&quot;;Extended Properties=&quot;&quot;" command="SELECT * FROM [Table 3 (3)]"/>
  </connection>
  <connection id="11" xr16:uid="{D58087C7-A054-4C48-83AB-DBF7DB3BB190}" keepAlive="1" name="クエリ - Table 3 (4)" description="ブック内の 'Table 3 (4)' クエリへの接続です。" type="5" refreshedVersion="8" background="1" saveData="1">
    <dbPr connection="Provider=Microsoft.Mashup.OleDb.1;Data Source=$Workbook$;Location=&quot;Table 3 (4)&quot;;Extended Properties=&quot;&quot;" command="SELECT * FROM [Table 3 (4)]"/>
  </connection>
  <connection id="12" xr16:uid="{A74A7AC1-AA41-4DF2-A945-415EEEC70DE9}" keepAlive="1" name="クエリ - Table 3 (5)" description="ブック内の 'Table 3 (5)' クエリへの接続です。" type="5" refreshedVersion="8" background="1" saveData="1">
    <dbPr connection="Provider=Microsoft.Mashup.OleDb.1;Data Source=$Workbook$;Location=&quot;Table 3 (5)&quot;;Extended Properties=&quot;&quot;" command="SELECT * FROM [Table 3 (5)]"/>
  </connection>
  <connection id="13" xr16:uid="{24217E01-9F6E-4C68-8A2B-2A160F0E689E}" keepAlive="1" name="クエリ - Table 3 (6)" description="ブック内の 'Table 3 (6)' クエリへの接続です。" type="5" refreshedVersion="8" background="1" saveData="1">
    <dbPr connection="Provider=Microsoft.Mashup.OleDb.1;Data Source=$Workbook$;Location=&quot;Table 3 (6)&quot;;Extended Properties=&quot;&quot;" command="SELECT * FROM [Table 3 (6)]"/>
  </connection>
  <connection id="14" xr16:uid="{ED2ACFD9-A496-4756-B803-897D7D151837}" keepAlive="1" name="クエリ - Table 3 (7)" description="ブック内の 'Table 3 (7)' クエリへの接続です。" type="5" refreshedVersion="8" background="1" saveData="1">
    <dbPr connection="Provider=Microsoft.Mashup.OleDb.1;Data Source=$Workbook$;Location=&quot;Table 3 (7)&quot;;Extended Properties=&quot;&quot;" command="SELECT * FROM [Table 3 (7)]"/>
  </connection>
  <connection id="15" xr16:uid="{CB936676-08BC-4914-9916-8BE5B5A7B231}" keepAlive="1" name="クエリ - Table 3 (8)" description="ブック内の 'Table 3 (8)' クエリへの接続です。" type="5" refreshedVersion="8" background="1" saveData="1">
    <dbPr connection="Provider=Microsoft.Mashup.OleDb.1;Data Source=$Workbook$;Location=&quot;Table 3 (8)&quot;;Extended Properties=&quot;&quot;" command="SELECT * FROM [Table 3 (8)]"/>
  </connection>
  <connection id="16" xr16:uid="{CB82A64B-283E-4094-8F47-7152C49C9F81}" keepAlive="1" name="クエリ - Table 3 (9)" description="ブック内の 'Table 3 (9)' クエリへの接続です。" type="5" refreshedVersion="0" background="1">
    <dbPr connection="Provider=Microsoft.Mashup.OleDb.1;Data Source=$Workbook$;Location=&quot;Table 3 (9)&quot;;Extended Properties=&quot;&quot;" command="SELECT * FROM [Table 3 (9)]"/>
  </connection>
</connections>
</file>

<file path=xl/sharedStrings.xml><?xml version="1.0" encoding="utf-8"?>
<sst xmlns="http://schemas.openxmlformats.org/spreadsheetml/2006/main" count="270" uniqueCount="48">
  <si>
    <t>|</t>
    <phoneticPr fontId="1"/>
  </si>
  <si>
    <t xml:space="preserve"> --- </t>
    <phoneticPr fontId="1"/>
  </si>
  <si>
    <t xml:space="preserve"> ----- </t>
    <phoneticPr fontId="1"/>
  </si>
  <si>
    <t>Composer</t>
  </si>
  <si>
    <t>Title</t>
  </si>
  <si>
    <t>Time</t>
  </si>
  <si>
    <t>Performer</t>
  </si>
  <si>
    <t>No.</t>
  </si>
  <si>
    <t>Reason to Smile</t>
  </si>
  <si>
    <t>Cameron Palmer, Eight, 9FLY, Kwame "KZ" Kwei-Armah Jr., Tiana Major9, Tyrell Paul</t>
  </si>
  <si>
    <t>Kojey Radical feat. Tiana Major9</t>
  </si>
  <si>
    <t>Together</t>
  </si>
  <si>
    <t>Cameron Palmer, Emmavie, Kwame "KZ" Kwei-Armah Jr., Maverick Sabre, Mbongo, ?yanna</t>
  </si>
  <si>
    <t>Kojey Radical</t>
  </si>
  <si>
    <t>Nappy</t>
  </si>
  <si>
    <t>Kwame "KZ" Kwei-Armah Jr., Oliver Rodigan</t>
  </si>
  <si>
    <t>Silk</t>
  </si>
  <si>
    <t>David Mrakpor, Masego, Namali Kwaten</t>
  </si>
  <si>
    <t>Kojey Radical feat. Masego</t>
  </si>
  <si>
    <t>Pressure</t>
  </si>
  <si>
    <t>Cameron Palmer, Emil Larbi, O. Koleoso, Shaé Universe</t>
  </si>
  <si>
    <t>Kojey Radical feat. Shaé Universe</t>
  </si>
  <si>
    <t>Born</t>
  </si>
  <si>
    <t>Cashh, Kwame "KZ" Kwei-Armah Jr., Rayan El-Hussein Rayo Goufar</t>
  </si>
  <si>
    <t>Pusher Man: BWI</t>
  </si>
  <si>
    <t>Adrian Francis, Curtis Antony James, Emil Larbi</t>
  </si>
  <si>
    <t>Talkin'</t>
  </si>
  <si>
    <t>Cameron Palmer, Kelis, Kwame "KZ" Kwei-Armah Jr., Tiana Major9</t>
  </si>
  <si>
    <t>Kojey Radical feat. Kelis, Tiana Major9</t>
  </si>
  <si>
    <t>War Outside</t>
  </si>
  <si>
    <t>Cameron Palmer, Kwame "KZ" Kwei-Armah Jr., Lex Amor</t>
  </si>
  <si>
    <t>Kojey Radical feat. Lex Amor</t>
  </si>
  <si>
    <t>Payback</t>
  </si>
  <si>
    <t>Cameron Palmer, Knucks</t>
  </si>
  <si>
    <t>Kojey Radical feat. Knucks</t>
  </si>
  <si>
    <t>Fubu</t>
  </si>
  <si>
    <t>Jay Weathers, Karriem Riggins, Kwame "KZ" Kwei-Armah Jr.</t>
  </si>
  <si>
    <t>Beautiful</t>
  </si>
  <si>
    <t>Ayodele Oyadare, Shakka, Wretch 32</t>
  </si>
  <si>
    <t>Kojey Radical feat. Wretch 32, Shakka</t>
  </si>
  <si>
    <t>Anywhere</t>
  </si>
  <si>
    <t>Cameron Palmer, Ego Ella May, Owen Cutts</t>
  </si>
  <si>
    <t>Kojey Radical feat. Ego Ella May</t>
  </si>
  <si>
    <t>Solo</t>
  </si>
  <si>
    <t>Jazon Kawu-Eugenio, Rexx Life Raj</t>
  </si>
  <si>
    <t>Kojey Radical feat. Rexx Life Raj</t>
  </si>
  <si>
    <t>Gangsta</t>
  </si>
  <si>
    <t>Ed Thomas, Jay Weathers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</si>
</sst>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[$-F400]h:mm:ss\ AM/PM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8">
    <dxf>
      <numFmt numFmtId="177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77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08FC4673-63B8-48EE-AF5A-CE8CC4951035}" autoFormatId="20" applyNumberFormats="0" applyBorderFormats="0" applyFontFormats="0" applyPatternFormats="0" applyAlignmentFormats="0" applyWidthHeightFormats="0">
  <queryTableRefresh nextId="6">
    <queryTableFields count="5">
      <queryTableField id="1" name="No." tableColumnId="1"/>
      <queryTableField id="2" name="Title" tableColumnId="2"/>
      <queryTableField id="3" name="Composer" tableColumnId="3"/>
      <queryTableField id="4" name="Performer" tableColumnId="4"/>
      <queryTableField id="5" name="Tim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B7F5C29A-99B0-4E0C-AB52-B539879C4AF3}" autoFormatId="20" applyNumberFormats="0" applyBorderFormats="0" applyFontFormats="0" applyPatternFormats="0" applyAlignmentFormats="0" applyWidthHeightFormats="0">
  <queryTableRefresh nextId="6">
    <queryTableFields count="5">
      <queryTableField id="1" name="No." tableColumnId="1"/>
      <queryTableField id="2" name="Title" tableColumnId="2"/>
      <queryTableField id="3" name="Composer" tableColumnId="3"/>
      <queryTableField id="4" name="Performer" tableColumnId="4"/>
      <queryTableField id="5" name="Ti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7AEF5E-823D-4B58-8736-F4EBDA6188F5}" name="Table_3__155" displayName="Table_3__155" ref="A1:E16" tableType="queryTable" totalsRowShown="0">
  <autoFilter ref="A1:E16" xr:uid="{2E7AEF5E-823D-4B58-8736-F4EBDA6188F5}"/>
  <tableColumns count="5">
    <tableColumn id="1" xr3:uid="{67D37689-B8A3-4155-B47A-6F33F8001783}" uniqueName="1" name="No." queryTableFieldId="1"/>
    <tableColumn id="2" xr3:uid="{7749939F-79FE-4504-A69E-789A178DFD30}" uniqueName="2" name="Title" queryTableFieldId="2" dataDxfId="7"/>
    <tableColumn id="3" xr3:uid="{1F1B397E-FCC5-4073-A5B1-3205EFA311E0}" uniqueName="3" name="Composer" queryTableFieldId="3" dataDxfId="6"/>
    <tableColumn id="4" xr3:uid="{D49858F3-292E-41B1-BBE9-F8588037C522}" uniqueName="4" name="Performer" queryTableFieldId="4" dataDxfId="5"/>
    <tableColumn id="5" xr3:uid="{08EA7D76-766B-49A5-A00A-175530245AE7}" uniqueName="5" name="Time" queryTableFieldId="5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15A4A7-8FE6-4918-BCC4-C5A93129F0FC}" name="Table_3__15" displayName="Table_3__15" ref="A1:E16" tableType="queryTable" totalsRowShown="0">
  <autoFilter ref="A1:E16" xr:uid="{2815A4A7-8FE6-4918-BCC4-C5A93129F0FC}"/>
  <tableColumns count="5">
    <tableColumn id="1" xr3:uid="{92C01B37-D9D9-425C-A454-4FABF56B9D15}" uniqueName="1" name="No." queryTableFieldId="1"/>
    <tableColumn id="2" xr3:uid="{D655660C-B004-4A9B-A114-604CAD6E3546}" uniqueName="2" name="Title" queryTableFieldId="2" dataDxfId="3"/>
    <tableColumn id="3" xr3:uid="{AA1D753B-ABFB-4C72-B919-B99753494D48}" uniqueName="3" name="Composer" queryTableFieldId="3" dataDxfId="2"/>
    <tableColumn id="4" xr3:uid="{1DD1A782-42AE-41AD-ABC7-B8BF12747495}" uniqueName="4" name="Performer" queryTableFieldId="4" dataDxfId="1"/>
    <tableColumn id="5" xr3:uid="{971C092F-A98A-467A-AF97-01A24B242016}" uniqueName="5" name="Tim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E16" sqref="A1:E16"/>
    </sheetView>
  </sheetViews>
  <sheetFormatPr defaultRowHeight="19.8"/>
  <cols>
    <col min="1" max="1" width="6.1796875" bestFit="1" customWidth="1"/>
    <col min="2" max="2" width="16.54296875" bestFit="1" customWidth="1"/>
    <col min="3" max="3" width="80.7265625" bestFit="1" customWidth="1"/>
    <col min="4" max="4" width="35.54296875" bestFit="1" customWidth="1"/>
    <col min="5" max="5" width="7.54296875" bestFit="1" customWidth="1"/>
  </cols>
  <sheetData>
    <row r="1" spans="1:5">
      <c r="A1" t="s">
        <v>7</v>
      </c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s="7" t="s">
        <v>8</v>
      </c>
      <c r="C2" s="7" t="s">
        <v>9</v>
      </c>
      <c r="D2" s="7" t="s">
        <v>10</v>
      </c>
      <c r="E2" s="8">
        <v>0.12777777777777777</v>
      </c>
    </row>
    <row r="3" spans="1:5">
      <c r="A3">
        <v>2</v>
      </c>
      <c r="B3" s="7" t="s">
        <v>11</v>
      </c>
      <c r="C3" s="7" t="s">
        <v>12</v>
      </c>
      <c r="D3" s="7" t="s">
        <v>13</v>
      </c>
      <c r="E3" s="8">
        <v>0.12708333333333333</v>
      </c>
    </row>
    <row r="4" spans="1:5">
      <c r="A4">
        <v>3</v>
      </c>
      <c r="B4" s="7" t="s">
        <v>14</v>
      </c>
      <c r="C4" s="7" t="s">
        <v>15</v>
      </c>
      <c r="D4" s="7" t="s">
        <v>13</v>
      </c>
      <c r="E4" s="8">
        <v>9.4444444444444442E-2</v>
      </c>
    </row>
    <row r="5" spans="1:5">
      <c r="A5">
        <v>4</v>
      </c>
      <c r="B5" s="7" t="s">
        <v>16</v>
      </c>
      <c r="C5" s="7" t="s">
        <v>17</v>
      </c>
      <c r="D5" s="7" t="s">
        <v>18</v>
      </c>
      <c r="E5" s="8">
        <v>0.16527777777777777</v>
      </c>
    </row>
    <row r="6" spans="1:5">
      <c r="A6">
        <v>5</v>
      </c>
      <c r="B6" s="7" t="s">
        <v>19</v>
      </c>
      <c r="C6" s="7" t="s">
        <v>20</v>
      </c>
      <c r="D6" s="7" t="s">
        <v>21</v>
      </c>
      <c r="E6" s="8">
        <v>0.16250000000000001</v>
      </c>
    </row>
    <row r="7" spans="1:5">
      <c r="A7">
        <v>6</v>
      </c>
      <c r="B7" s="7" t="s">
        <v>22</v>
      </c>
      <c r="C7" s="7" t="s">
        <v>23</v>
      </c>
      <c r="D7" s="7" t="s">
        <v>13</v>
      </c>
      <c r="E7" s="8">
        <v>0.14305555555555555</v>
      </c>
    </row>
    <row r="8" spans="1:5">
      <c r="A8">
        <v>7</v>
      </c>
      <c r="B8" s="7" t="s">
        <v>24</v>
      </c>
      <c r="C8" s="7" t="s">
        <v>25</v>
      </c>
      <c r="D8" s="7" t="s">
        <v>13</v>
      </c>
      <c r="E8" s="8">
        <v>0.20208333333333334</v>
      </c>
    </row>
    <row r="9" spans="1:5">
      <c r="A9">
        <v>8</v>
      </c>
      <c r="B9" s="7" t="s">
        <v>26</v>
      </c>
      <c r="C9" s="7" t="s">
        <v>27</v>
      </c>
      <c r="D9" s="7" t="s">
        <v>28</v>
      </c>
      <c r="E9" s="8">
        <v>0.12291666666666666</v>
      </c>
    </row>
    <row r="10" spans="1:5">
      <c r="A10">
        <v>9</v>
      </c>
      <c r="B10" s="7" t="s">
        <v>29</v>
      </c>
      <c r="C10" s="7" t="s">
        <v>30</v>
      </c>
      <c r="D10" s="7" t="s">
        <v>31</v>
      </c>
      <c r="E10" s="8">
        <v>0.16388888888888889</v>
      </c>
    </row>
    <row r="11" spans="1:5">
      <c r="A11">
        <v>10</v>
      </c>
      <c r="B11" s="7" t="s">
        <v>32</v>
      </c>
      <c r="C11" s="7" t="s">
        <v>33</v>
      </c>
      <c r="D11" s="7" t="s">
        <v>34</v>
      </c>
      <c r="E11" s="8">
        <v>0.11388888888888889</v>
      </c>
    </row>
    <row r="12" spans="1:5">
      <c r="A12">
        <v>11</v>
      </c>
      <c r="B12" s="7" t="s">
        <v>35</v>
      </c>
      <c r="C12" s="7" t="s">
        <v>36</v>
      </c>
      <c r="D12" s="7" t="s">
        <v>13</v>
      </c>
      <c r="E12" s="8">
        <v>0.12777777777777777</v>
      </c>
    </row>
    <row r="13" spans="1:5">
      <c r="A13">
        <v>12</v>
      </c>
      <c r="B13" s="7" t="s">
        <v>37</v>
      </c>
      <c r="C13" s="7" t="s">
        <v>38</v>
      </c>
      <c r="D13" s="7" t="s">
        <v>39</v>
      </c>
      <c r="E13" s="8">
        <v>0.1388888888888889</v>
      </c>
    </row>
    <row r="14" spans="1:5">
      <c r="A14">
        <v>13</v>
      </c>
      <c r="B14" s="7" t="s">
        <v>40</v>
      </c>
      <c r="C14" s="7" t="s">
        <v>41</v>
      </c>
      <c r="D14" s="7" t="s">
        <v>42</v>
      </c>
      <c r="E14" s="8">
        <v>0.12847222222222221</v>
      </c>
    </row>
    <row r="15" spans="1:5">
      <c r="A15">
        <v>14</v>
      </c>
      <c r="B15" s="7" t="s">
        <v>43</v>
      </c>
      <c r="C15" s="7" t="s">
        <v>44</v>
      </c>
      <c r="D15" s="7" t="s">
        <v>45</v>
      </c>
      <c r="E15" s="8">
        <v>0.16597222222222222</v>
      </c>
    </row>
    <row r="16" spans="1:5">
      <c r="A16">
        <v>15</v>
      </c>
      <c r="B16" s="7" t="s">
        <v>46</v>
      </c>
      <c r="C16" s="7" t="s">
        <v>47</v>
      </c>
      <c r="D16" s="7" t="s">
        <v>13</v>
      </c>
      <c r="E16" s="8">
        <v>0.19236111111111112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30"/>
  <sheetViews>
    <sheetView tabSelected="1" workbookViewId="0">
      <selection activeCell="K19" sqref="A3:K19"/>
    </sheetView>
  </sheetViews>
  <sheetFormatPr defaultColWidth="11.54296875" defaultRowHeight="19.8"/>
  <cols>
    <col min="1" max="1" width="4.1796875" customWidth="1"/>
    <col min="3" max="3" width="3.90625" style="4" customWidth="1"/>
    <col min="4" max="4" width="21.08984375" customWidth="1"/>
    <col min="5" max="5" width="4" style="4" customWidth="1"/>
    <col min="6" max="6" width="38.1796875" customWidth="1"/>
    <col min="7" max="7" width="4.453125" style="4" customWidth="1"/>
    <col min="8" max="8" width="21.81640625" customWidth="1"/>
    <col min="9" max="9" width="4.36328125" style="4" customWidth="1"/>
    <col min="10" max="10" width="8.453125" customWidth="1"/>
    <col min="11" max="11" width="3.453125" style="4" customWidth="1"/>
  </cols>
  <sheetData>
    <row r="2" spans="1:11">
      <c r="D2" s="1">
        <f t="array" ref="D2">MAX(LENB(Sheet1!B1:'Sheet1'!B30))</f>
        <v>15</v>
      </c>
      <c r="F2" s="1">
        <f t="array" ref="F2">MAX(LENB(Sheet1!C1:'Sheet1'!C30))</f>
        <v>82</v>
      </c>
      <c r="H2" s="1">
        <f t="array" ref="H2">MAX(LENB(Sheet1!D1:'Sheet1'!D30))</f>
        <v>39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 </v>
      </c>
      <c r="E4" s="4" t="s">
        <v>0</v>
      </c>
      <c r="F4" t="str">
        <f>" "&amp;REPT("-",$F$2)&amp;" "</f>
        <v xml:space="preserve"> 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>Reason to Smile</v>
      </c>
      <c r="E5" s="4" t="s">
        <v>0</v>
      </c>
      <c r="F5" t="str">
        <f>" "&amp;LEFTB(Sheet1!C2&amp;REPT(" ",$F$2),$F$2)</f>
        <v xml:space="preserve"> Cameron Palmer, Eight, 9FLY, Kwame "KZ" Kwei-Armah Jr., Tiana Major9, Tyrell Paul </v>
      </c>
      <c r="G5" s="4" t="s">
        <v>0</v>
      </c>
      <c r="H5" t="str">
        <f>LEFTB(Sheet1!D2&amp;REPT(" ",$H$2),$H$2)</f>
        <v xml:space="preserve">Kojey Radical feat. Tiana Major9       </v>
      </c>
      <c r="I5" s="4" t="s">
        <v>0</v>
      </c>
      <c r="J5" s="3" t="str">
        <f>TEXT(Sheet1!E2,"HH:MM")&amp;" "</f>
        <v xml:space="preserve">03:04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Together       </v>
      </c>
      <c r="E6" s="4" t="s">
        <v>0</v>
      </c>
      <c r="F6" t="str">
        <f>" "&amp;LEFTB(Sheet1!C3&amp;REPT(" ",$F$2),$F$2)</f>
        <v xml:space="preserve"> Cameron Palmer, Emmavie, Kwame "KZ" Kwei-Armah Jr., Maverick Sabre, Mbongo, ?yanna</v>
      </c>
      <c r="G6" s="4" t="s">
        <v>0</v>
      </c>
      <c r="H6" t="str">
        <f>LEFTB(Sheet1!D3&amp;REPT(" ",$H$2),$H$2)</f>
        <v xml:space="preserve">Kojey Radical                          </v>
      </c>
      <c r="I6" s="4" t="s">
        <v>0</v>
      </c>
      <c r="J6" s="3" t="str">
        <f>TEXT(Sheet1!E3,"HH:MM")&amp;" "</f>
        <v xml:space="preserve">03:03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Nappy          </v>
      </c>
      <c r="E7" s="4" t="s">
        <v>0</v>
      </c>
      <c r="F7" t="str">
        <f>" "&amp;LEFTB(Sheet1!C4&amp;REPT(" ",$F$2),$F$2)</f>
        <v xml:space="preserve"> Kwame "KZ" Kwei-Armah Jr., Oliver Rodigan                                         </v>
      </c>
      <c r="G7" s="4" t="s">
        <v>0</v>
      </c>
      <c r="H7" t="str">
        <f>LEFTB(Sheet1!D4&amp;REPT(" ",$H$2),$H$2)</f>
        <v xml:space="preserve">Kojey Radical                          </v>
      </c>
      <c r="I7" s="4" t="s">
        <v>0</v>
      </c>
      <c r="J7" s="3" t="str">
        <f>TEXT(Sheet1!E4,"HH:MM")&amp;" "</f>
        <v xml:space="preserve">02:16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Silk           </v>
      </c>
      <c r="E8" s="4" t="s">
        <v>0</v>
      </c>
      <c r="F8" t="str">
        <f>" "&amp;LEFTB(Sheet1!C5&amp;REPT(" ",$F$2),$F$2)</f>
        <v xml:space="preserve"> David Mrakpor, Masego, Namali Kwaten                                              </v>
      </c>
      <c r="G8" s="4" t="s">
        <v>0</v>
      </c>
      <c r="H8" t="str">
        <f>LEFTB(Sheet1!D5&amp;REPT(" ",$H$2),$H$2)</f>
        <v xml:space="preserve">Kojey Radical feat. Masego             </v>
      </c>
      <c r="I8" s="4" t="s">
        <v>0</v>
      </c>
      <c r="J8" s="3" t="str">
        <f>TEXT(Sheet1!E5,"HH:MM")&amp;" "</f>
        <v xml:space="preserve">03:58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Pressure       </v>
      </c>
      <c r="E9" s="4" t="s">
        <v>0</v>
      </c>
      <c r="F9" t="str">
        <f>" "&amp;LEFTB(Sheet1!C6&amp;REPT(" ",$F$2),$F$2)</f>
        <v xml:space="preserve"> Cameron Palmer, Emil Larbi, O. Koleoso, Shaé Universe                            </v>
      </c>
      <c r="G9" s="4" t="s">
        <v>0</v>
      </c>
      <c r="H9" t="str">
        <f>LEFTB(Sheet1!D6&amp;REPT(" ",$H$2),$H$2)</f>
        <v xml:space="preserve">Kojey Radical feat. Shaé Universe     </v>
      </c>
      <c r="I9" s="4" t="s">
        <v>0</v>
      </c>
      <c r="J9" s="3" t="str">
        <f>TEXT(Sheet1!E6,"HH:MM")&amp;" "</f>
        <v xml:space="preserve">03:54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Born           </v>
      </c>
      <c r="E10" s="4" t="s">
        <v>0</v>
      </c>
      <c r="F10" t="str">
        <f>" "&amp;LEFTB(Sheet1!C7&amp;REPT(" ",$F$2),$F$2)</f>
        <v xml:space="preserve"> Cashh, Kwame "KZ" Kwei-Armah Jr., Rayan El-Hussein Rayo Goufar                    </v>
      </c>
      <c r="G10" s="4" t="s">
        <v>0</v>
      </c>
      <c r="H10" t="str">
        <f>LEFTB(Sheet1!D7&amp;REPT(" ",$H$2),$H$2)</f>
        <v xml:space="preserve">Kojey Radical                          </v>
      </c>
      <c r="I10" s="4" t="s">
        <v>0</v>
      </c>
      <c r="J10" s="3" t="str">
        <f>TEXT(Sheet1!E7,"HH:MM")&amp;" "</f>
        <v xml:space="preserve">03:26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>Pusher Man: BWI</v>
      </c>
      <c r="E11" s="4" t="s">
        <v>0</v>
      </c>
      <c r="F11" t="str">
        <f>" "&amp;LEFTB(Sheet1!C8&amp;REPT(" ",$F$2),$F$2)</f>
        <v xml:space="preserve"> Adrian Francis, Curtis Antony James, Emil Larbi                                   </v>
      </c>
      <c r="G11" s="4" t="s">
        <v>0</v>
      </c>
      <c r="H11" t="str">
        <f>LEFTB(Sheet1!D8&amp;REPT(" ",$H$2),$H$2)</f>
        <v xml:space="preserve">Kojey Radical                          </v>
      </c>
      <c r="I11" s="4" t="s">
        <v>0</v>
      </c>
      <c r="J11" s="3" t="str">
        <f>TEXT(Sheet1!E8,"HH:MM")&amp;" "</f>
        <v xml:space="preserve">04:51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Talkin'        </v>
      </c>
      <c r="E12" s="4" t="s">
        <v>0</v>
      </c>
      <c r="F12" t="str">
        <f>" "&amp;LEFTB(Sheet1!C9&amp;REPT(" ",$F$2),$F$2)</f>
        <v xml:space="preserve"> Cameron Palmer, Kelis, Kwame "KZ" Kwei-Armah Jr., Tiana Major9                    </v>
      </c>
      <c r="G12" s="4" t="s">
        <v>0</v>
      </c>
      <c r="H12" t="str">
        <f>LEFTB(Sheet1!D9&amp;REPT(" ",$H$2),$H$2)</f>
        <v>Kojey Radical feat. Kelis, Tiana Major9</v>
      </c>
      <c r="I12" s="4" t="s">
        <v>0</v>
      </c>
      <c r="J12" s="3" t="str">
        <f>TEXT(Sheet1!E9,"HH:MM")&amp;" "</f>
        <v xml:space="preserve">02:57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War Outside    </v>
      </c>
      <c r="E13" s="4" t="s">
        <v>0</v>
      </c>
      <c r="F13" t="str">
        <f>" "&amp;LEFTB(Sheet1!C10&amp;REPT(" ",$F$2),$F$2)</f>
        <v xml:space="preserve"> Cameron Palmer, Kwame "KZ" Kwei-Armah Jr., Lex Amor                               </v>
      </c>
      <c r="G13" s="4" t="s">
        <v>0</v>
      </c>
      <c r="H13" t="str">
        <f>LEFTB(Sheet1!D10&amp;REPT(" ",$H$2),$H$2)</f>
        <v xml:space="preserve">Kojey Radical feat. Lex Amor           </v>
      </c>
      <c r="I13" s="4" t="s">
        <v>0</v>
      </c>
      <c r="J13" s="3" t="str">
        <f>TEXT(Sheet1!E10,"HH:MM")&amp;" "</f>
        <v xml:space="preserve">03:56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Payback        </v>
      </c>
      <c r="E14" s="4" t="s">
        <v>0</v>
      </c>
      <c r="F14" t="str">
        <f>" "&amp;LEFTB(Sheet1!C11&amp;REPT(" ",$F$2),$F$2)</f>
        <v xml:space="preserve"> Cameron Palmer, Knucks                                                            </v>
      </c>
      <c r="G14" s="4" t="s">
        <v>0</v>
      </c>
      <c r="H14" t="str">
        <f>LEFTB(Sheet1!D11&amp;REPT(" ",$H$2),$H$2)</f>
        <v xml:space="preserve">Kojey Radical feat. Knucks             </v>
      </c>
      <c r="I14" s="4" t="s">
        <v>0</v>
      </c>
      <c r="J14" s="3" t="str">
        <f>TEXT(Sheet1!E11,"HH:MM")&amp;" "</f>
        <v xml:space="preserve">02:44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Fubu           </v>
      </c>
      <c r="E15" s="4" t="s">
        <v>0</v>
      </c>
      <c r="F15" t="str">
        <f>" "&amp;LEFTB(Sheet1!C12&amp;REPT(" ",$F$2),$F$2)</f>
        <v xml:space="preserve"> Jay Weathers, Karriem Riggins, Kwame "KZ" Kwei-Armah Jr.                          </v>
      </c>
      <c r="G15" s="4" t="s">
        <v>0</v>
      </c>
      <c r="H15" t="str">
        <f>LEFTB(Sheet1!D12&amp;REPT(" ",$H$2),$H$2)</f>
        <v xml:space="preserve">Kojey Radical                          </v>
      </c>
      <c r="I15" s="4" t="s">
        <v>0</v>
      </c>
      <c r="J15" s="3" t="str">
        <f>TEXT(Sheet1!E12,"HH:MM")&amp;" "</f>
        <v xml:space="preserve">03:04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Beautiful      </v>
      </c>
      <c r="E16" s="4" t="s">
        <v>0</v>
      </c>
      <c r="F16" t="str">
        <f>" "&amp;LEFTB(Sheet1!C13&amp;REPT(" ",$F$2),$F$2)</f>
        <v xml:space="preserve"> Ayodele Oyadare, Shakka, Wretch 32                                                </v>
      </c>
      <c r="G16" s="4" t="s">
        <v>0</v>
      </c>
      <c r="H16" t="str">
        <f>LEFTB(Sheet1!D13&amp;REPT(" ",$H$2),$H$2)</f>
        <v xml:space="preserve">Kojey Radical feat. Wretch 32, Shakka  </v>
      </c>
      <c r="I16" s="4" t="s">
        <v>0</v>
      </c>
      <c r="J16" s="3" t="str">
        <f>TEXT(Sheet1!E13,"HH:MM")&amp;" "</f>
        <v xml:space="preserve">03:20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Anywhere       </v>
      </c>
      <c r="E17" s="4" t="s">
        <v>0</v>
      </c>
      <c r="F17" t="str">
        <f>" "&amp;LEFTB(Sheet1!C14&amp;REPT(" ",$F$2),$F$2)</f>
        <v xml:space="preserve"> Cameron Palmer, Ego Ella May, Owen Cutts                                          </v>
      </c>
      <c r="G17" s="4" t="s">
        <v>0</v>
      </c>
      <c r="H17" t="str">
        <f>LEFTB(Sheet1!D14&amp;REPT(" ",$H$2),$H$2)</f>
        <v xml:space="preserve">Kojey Radical feat. Ego Ella May       </v>
      </c>
      <c r="I17" s="4" t="s">
        <v>0</v>
      </c>
      <c r="J17" s="3" t="str">
        <f>TEXT(Sheet1!E14,"HH:MM")&amp;" "</f>
        <v xml:space="preserve">03:05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Solo           </v>
      </c>
      <c r="E18" s="4" t="s">
        <v>0</v>
      </c>
      <c r="F18" t="str">
        <f>" "&amp;LEFTB(Sheet1!C15&amp;REPT(" ",$F$2),$F$2)</f>
        <v xml:space="preserve"> Jazon Kawu-Eugenio, Rexx Life Raj                                                 </v>
      </c>
      <c r="G18" s="4" t="s">
        <v>0</v>
      </c>
      <c r="H18" t="str">
        <f>LEFTB(Sheet1!D15&amp;REPT(" ",$H$2),$H$2)</f>
        <v xml:space="preserve">Kojey Radical feat. Rexx Life Raj      </v>
      </c>
      <c r="I18" s="4" t="s">
        <v>0</v>
      </c>
      <c r="J18" s="3" t="str">
        <f>TEXT(Sheet1!E15,"HH:MM")&amp;" "</f>
        <v xml:space="preserve">03:59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Gangsta        </v>
      </c>
      <c r="E19" s="4" t="s">
        <v>0</v>
      </c>
      <c r="F19" t="str">
        <f>" "&amp;LEFTB(Sheet1!C16&amp;REPT(" ",$F$2),$F$2)</f>
        <v xml:space="preserve"> Ed Thomas, Jay Weathers                                                           </v>
      </c>
      <c r="G19" s="4" t="s">
        <v>0</v>
      </c>
      <c r="H19" t="str">
        <f>LEFTB(Sheet1!D16&amp;REPT(" ",$H$2),$H$2)</f>
        <v xml:space="preserve">Kojey Radical                          </v>
      </c>
      <c r="I19" s="4" t="s">
        <v>0</v>
      </c>
      <c r="J19" s="3" t="str">
        <f>TEXT(Sheet1!E16,"HH:MM")&amp;" "</f>
        <v xml:space="preserve">04:37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              </v>
      </c>
      <c r="G26" s="4" t="s">
        <v>0</v>
      </c>
      <c r="H26" t="str">
        <f>LEFTB(Sheet1!D23&amp;REPT(" ",$H$2),$H$2)</f>
        <v xml:space="preserve">           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              </v>
      </c>
      <c r="G27" s="4" t="s">
        <v>0</v>
      </c>
      <c r="H27" t="str">
        <f>LEFTB(Sheet1!D24&amp;REPT(" ",$H$2),$H$2)</f>
        <v xml:space="preserve">          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  <row r="28" spans="1:11">
      <c r="A28" t="s">
        <v>0</v>
      </c>
      <c r="B28">
        <f>Sheet1!A25</f>
        <v>0</v>
      </c>
      <c r="C28" s="4" t="s">
        <v>0</v>
      </c>
      <c r="D28" t="str">
        <f>LEFTB(Sheet1!B25&amp;REPT(" ",$D$2),$D$2)</f>
        <v xml:space="preserve">               </v>
      </c>
      <c r="E28" s="4" t="s">
        <v>0</v>
      </c>
      <c r="F28" t="str">
        <f>" "&amp;LEFTB(Sheet1!C25&amp;REPT(" ",$F$2),$F$2)</f>
        <v xml:space="preserve">                                                                                   </v>
      </c>
      <c r="G28" s="4" t="s">
        <v>0</v>
      </c>
      <c r="H28" t="str">
        <f>LEFTB(Sheet1!D25&amp;REPT(" ",$H$2),$H$2)</f>
        <v xml:space="preserve">                                       </v>
      </c>
      <c r="I28" s="4" t="s">
        <v>0</v>
      </c>
      <c r="J28" s="3" t="str">
        <f>TEXT(Sheet1!E25,"HH:MM")&amp;" "</f>
        <v xml:space="preserve">00:00 </v>
      </c>
      <c r="K28" s="4" t="s">
        <v>0</v>
      </c>
    </row>
    <row r="29" spans="1:11">
      <c r="A29" t="s">
        <v>0</v>
      </c>
      <c r="B29">
        <f>Sheet1!A26</f>
        <v>0</v>
      </c>
      <c r="C29" s="4" t="s">
        <v>0</v>
      </c>
      <c r="D29" t="str">
        <f>LEFTB(Sheet1!B26&amp;REPT(" ",$D$2),$D$2)</f>
        <v xml:space="preserve">               </v>
      </c>
      <c r="E29" s="4" t="s">
        <v>0</v>
      </c>
      <c r="F29" t="str">
        <f>" "&amp;LEFTB(Sheet1!C26&amp;REPT(" ",$F$2),$F$2)</f>
        <v xml:space="preserve">                                                                                   </v>
      </c>
      <c r="G29" s="4" t="s">
        <v>0</v>
      </c>
      <c r="H29" t="str">
        <f>LEFTB(Sheet1!D26&amp;REPT(" ",$H$2),$H$2)</f>
        <v xml:space="preserve">                                       </v>
      </c>
      <c r="I29" s="4" t="s">
        <v>0</v>
      </c>
      <c r="J29" s="3" t="str">
        <f>TEXT(Sheet1!E26,"HH:MM")&amp;" "</f>
        <v xml:space="preserve">00:00 </v>
      </c>
      <c r="K29" s="4" t="s">
        <v>0</v>
      </c>
    </row>
    <row r="30" spans="1:11">
      <c r="A30" t="s">
        <v>0</v>
      </c>
      <c r="B30">
        <f>Sheet1!A27</f>
        <v>0</v>
      </c>
      <c r="C30" s="4" t="s">
        <v>0</v>
      </c>
      <c r="D30" t="str">
        <f>LEFTB(Sheet1!B27&amp;REPT(" ",$D$2),$D$2)</f>
        <v xml:space="preserve">               </v>
      </c>
      <c r="E30" s="4" t="s">
        <v>0</v>
      </c>
      <c r="F30" t="str">
        <f>" "&amp;LEFTB(Sheet1!C27&amp;REPT(" ",$F$2),$F$2)</f>
        <v xml:space="preserve">                                                                                   </v>
      </c>
      <c r="G30" s="4" t="s">
        <v>0</v>
      </c>
      <c r="H30" t="str">
        <f>LEFTB(Sheet1!D27&amp;REPT(" ",$H$2),$H$2)</f>
        <v xml:space="preserve">                                       </v>
      </c>
      <c r="I30" s="4" t="s">
        <v>0</v>
      </c>
      <c r="J30" s="3" t="str">
        <f>TEXT(Sheet1!E27,"HH:MM")&amp;" "</f>
        <v xml:space="preserve">00:00 </v>
      </c>
      <c r="K30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16845-44CC-44A1-9D16-3AD623145D51}">
  <dimension ref="A1:E16"/>
  <sheetViews>
    <sheetView workbookViewId="0">
      <selection sqref="A1:XFD1048576"/>
    </sheetView>
  </sheetViews>
  <sheetFormatPr defaultRowHeight="19.8"/>
  <cols>
    <col min="1" max="1" width="6.1796875" bestFit="1" customWidth="1"/>
    <col min="2" max="2" width="16.54296875" bestFit="1" customWidth="1"/>
    <col min="3" max="3" width="80.7265625" bestFit="1" customWidth="1"/>
    <col min="4" max="4" width="35.54296875" bestFit="1" customWidth="1"/>
    <col min="5" max="5" width="7.54296875" bestFit="1" customWidth="1"/>
  </cols>
  <sheetData>
    <row r="1" spans="1:5">
      <c r="A1" t="s">
        <v>7</v>
      </c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s="7" t="s">
        <v>8</v>
      </c>
      <c r="C2" s="7" t="s">
        <v>9</v>
      </c>
      <c r="D2" s="7" t="s">
        <v>10</v>
      </c>
      <c r="E2" s="8">
        <v>0.12777777777777777</v>
      </c>
    </row>
    <row r="3" spans="1:5">
      <c r="A3">
        <v>2</v>
      </c>
      <c r="B3" s="7" t="s">
        <v>11</v>
      </c>
      <c r="C3" s="7" t="s">
        <v>12</v>
      </c>
      <c r="D3" s="7" t="s">
        <v>13</v>
      </c>
      <c r="E3" s="8">
        <v>0.12708333333333333</v>
      </c>
    </row>
    <row r="4" spans="1:5">
      <c r="A4">
        <v>3</v>
      </c>
      <c r="B4" s="7" t="s">
        <v>14</v>
      </c>
      <c r="C4" s="7" t="s">
        <v>15</v>
      </c>
      <c r="D4" s="7" t="s">
        <v>13</v>
      </c>
      <c r="E4" s="8">
        <v>9.4444444444444442E-2</v>
      </c>
    </row>
    <row r="5" spans="1:5">
      <c r="A5">
        <v>4</v>
      </c>
      <c r="B5" s="7" t="s">
        <v>16</v>
      </c>
      <c r="C5" s="7" t="s">
        <v>17</v>
      </c>
      <c r="D5" s="7" t="s">
        <v>18</v>
      </c>
      <c r="E5" s="8">
        <v>0.16527777777777777</v>
      </c>
    </row>
    <row r="6" spans="1:5">
      <c r="A6">
        <v>5</v>
      </c>
      <c r="B6" s="7" t="s">
        <v>19</v>
      </c>
      <c r="C6" s="7" t="s">
        <v>20</v>
      </c>
      <c r="D6" s="7" t="s">
        <v>21</v>
      </c>
      <c r="E6" s="8">
        <v>0.16250000000000001</v>
      </c>
    </row>
    <row r="7" spans="1:5">
      <c r="A7">
        <v>6</v>
      </c>
      <c r="B7" s="7" t="s">
        <v>22</v>
      </c>
      <c r="C7" s="7" t="s">
        <v>23</v>
      </c>
      <c r="D7" s="7" t="s">
        <v>13</v>
      </c>
      <c r="E7" s="8">
        <v>0.14305555555555555</v>
      </c>
    </row>
    <row r="8" spans="1:5">
      <c r="A8">
        <v>7</v>
      </c>
      <c r="B8" s="7" t="s">
        <v>24</v>
      </c>
      <c r="C8" s="7" t="s">
        <v>25</v>
      </c>
      <c r="D8" s="7" t="s">
        <v>13</v>
      </c>
      <c r="E8" s="8">
        <v>0.20208333333333334</v>
      </c>
    </row>
    <row r="9" spans="1:5">
      <c r="A9">
        <v>8</v>
      </c>
      <c r="B9" s="7" t="s">
        <v>26</v>
      </c>
      <c r="C9" s="7" t="s">
        <v>27</v>
      </c>
      <c r="D9" s="7" t="s">
        <v>28</v>
      </c>
      <c r="E9" s="8">
        <v>0.12291666666666666</v>
      </c>
    </row>
    <row r="10" spans="1:5">
      <c r="A10">
        <v>9</v>
      </c>
      <c r="B10" s="7" t="s">
        <v>29</v>
      </c>
      <c r="C10" s="7" t="s">
        <v>30</v>
      </c>
      <c r="D10" s="7" t="s">
        <v>31</v>
      </c>
      <c r="E10" s="8">
        <v>0.16388888888888889</v>
      </c>
    </row>
    <row r="11" spans="1:5">
      <c r="A11">
        <v>10</v>
      </c>
      <c r="B11" s="7" t="s">
        <v>32</v>
      </c>
      <c r="C11" s="7" t="s">
        <v>33</v>
      </c>
      <c r="D11" s="7" t="s">
        <v>34</v>
      </c>
      <c r="E11" s="8">
        <v>0.11388888888888889</v>
      </c>
    </row>
    <row r="12" spans="1:5">
      <c r="A12">
        <v>11</v>
      </c>
      <c r="B12" s="7" t="s">
        <v>35</v>
      </c>
      <c r="C12" s="7" t="s">
        <v>36</v>
      </c>
      <c r="D12" s="7" t="s">
        <v>13</v>
      </c>
      <c r="E12" s="8">
        <v>0.12777777777777777</v>
      </c>
    </row>
    <row r="13" spans="1:5">
      <c r="A13">
        <v>12</v>
      </c>
      <c r="B13" s="7" t="s">
        <v>37</v>
      </c>
      <c r="C13" s="7" t="s">
        <v>38</v>
      </c>
      <c r="D13" s="7" t="s">
        <v>39</v>
      </c>
      <c r="E13" s="8">
        <v>0.1388888888888889</v>
      </c>
    </row>
    <row r="14" spans="1:5">
      <c r="A14">
        <v>13</v>
      </c>
      <c r="B14" s="7" t="s">
        <v>40</v>
      </c>
      <c r="C14" s="7" t="s">
        <v>41</v>
      </c>
      <c r="D14" s="7" t="s">
        <v>42</v>
      </c>
      <c r="E14" s="8">
        <v>0.12847222222222221</v>
      </c>
    </row>
    <row r="15" spans="1:5">
      <c r="A15">
        <v>14</v>
      </c>
      <c r="B15" s="7" t="s">
        <v>43</v>
      </c>
      <c r="C15" s="7" t="s">
        <v>44</v>
      </c>
      <c r="D15" s="7" t="s">
        <v>45</v>
      </c>
      <c r="E15" s="8">
        <v>0.16597222222222222</v>
      </c>
    </row>
    <row r="16" spans="1:5">
      <c r="A16">
        <v>15</v>
      </c>
      <c r="B16" s="7" t="s">
        <v>46</v>
      </c>
      <c r="C16" s="7" t="s">
        <v>47</v>
      </c>
      <c r="D16" s="7" t="s">
        <v>13</v>
      </c>
      <c r="E16" s="8">
        <v>0.19236111111111112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27E5-F7D2-4BD4-B20D-A0496D3A98E0}">
  <dimension ref="B2:E13"/>
  <sheetViews>
    <sheetView workbookViewId="0"/>
  </sheetViews>
  <sheetFormatPr defaultRowHeight="19.8"/>
  <cols>
    <col min="1" max="1" width="6.1796875" bestFit="1" customWidth="1"/>
    <col min="2" max="2" width="21" bestFit="1" customWidth="1"/>
    <col min="3" max="3" width="80.7265625" bestFit="1" customWidth="1"/>
    <col min="4" max="4" width="32" bestFit="1" customWidth="1"/>
    <col min="5" max="5" width="7.54296875" bestFit="1" customWidth="1"/>
  </cols>
  <sheetData>
    <row r="2" spans="2:5">
      <c r="B2" s="7"/>
      <c r="C2" s="7"/>
      <c r="D2" s="7"/>
      <c r="E2" s="8"/>
    </row>
    <row r="3" spans="2:5">
      <c r="B3" s="7"/>
      <c r="C3" s="7"/>
      <c r="D3" s="7"/>
      <c r="E3" s="8"/>
    </row>
    <row r="4" spans="2:5">
      <c r="B4" s="7"/>
      <c r="C4" s="7"/>
      <c r="D4" s="7"/>
      <c r="E4" s="8"/>
    </row>
    <row r="5" spans="2:5">
      <c r="B5" s="7"/>
      <c r="C5" s="7"/>
      <c r="D5" s="7"/>
      <c r="E5" s="8"/>
    </row>
    <row r="6" spans="2:5">
      <c r="B6" s="7"/>
      <c r="C6" s="7"/>
      <c r="D6" s="7"/>
      <c r="E6" s="8"/>
    </row>
    <row r="7" spans="2:5">
      <c r="B7" s="7"/>
      <c r="C7" s="7"/>
      <c r="D7" s="7"/>
      <c r="E7" s="8"/>
    </row>
    <row r="8" spans="2:5">
      <c r="B8" s="7"/>
      <c r="C8" s="7"/>
      <c r="D8" s="7"/>
      <c r="E8" s="8"/>
    </row>
    <row r="9" spans="2:5">
      <c r="B9" s="7"/>
      <c r="C9" s="7"/>
      <c r="D9" s="7"/>
      <c r="E9" s="8"/>
    </row>
    <row r="10" spans="2:5">
      <c r="B10" s="7"/>
      <c r="C10" s="7"/>
      <c r="D10" s="7"/>
      <c r="E10" s="8"/>
    </row>
    <row r="11" spans="2:5">
      <c r="B11" s="7"/>
      <c r="C11" s="7"/>
      <c r="D11" s="7"/>
      <c r="E11" s="8"/>
    </row>
    <row r="12" spans="2:5">
      <c r="B12" s="7"/>
      <c r="C12" s="7"/>
      <c r="D12" s="7"/>
      <c r="E12" s="8"/>
    </row>
    <row r="13" spans="2:5">
      <c r="B13" s="7"/>
      <c r="C13" s="7"/>
      <c r="D13" s="7"/>
      <c r="E13" s="8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AF15-B0F3-4B25-990A-6F34A7C52E04}">
  <dimension ref="B2:E11"/>
  <sheetViews>
    <sheetView workbookViewId="0"/>
  </sheetViews>
  <sheetFormatPr defaultRowHeight="19.8"/>
  <cols>
    <col min="1" max="1" width="6.1796875" bestFit="1" customWidth="1"/>
    <col min="2" max="2" width="23" bestFit="1" customWidth="1"/>
    <col min="3" max="3" width="80.7265625" bestFit="1" customWidth="1"/>
    <col min="4" max="4" width="57.1796875" bestFit="1" customWidth="1"/>
    <col min="5" max="5" width="7.54296875" bestFit="1" customWidth="1"/>
  </cols>
  <sheetData>
    <row r="2" spans="2:5">
      <c r="B2" s="7"/>
      <c r="C2" s="7"/>
      <c r="D2" s="7"/>
      <c r="E2" s="8"/>
    </row>
    <row r="3" spans="2:5">
      <c r="B3" s="7"/>
      <c r="C3" s="7"/>
      <c r="D3" s="7"/>
      <c r="E3" s="8"/>
    </row>
    <row r="4" spans="2:5">
      <c r="B4" s="7"/>
      <c r="C4" s="7"/>
      <c r="D4" s="7"/>
      <c r="E4" s="8"/>
    </row>
    <row r="5" spans="2:5">
      <c r="B5" s="7"/>
      <c r="C5" s="7"/>
      <c r="D5" s="7"/>
      <c r="E5" s="8"/>
    </row>
    <row r="6" spans="2:5">
      <c r="B6" s="7"/>
      <c r="C6" s="7"/>
      <c r="D6" s="7"/>
      <c r="E6" s="8"/>
    </row>
    <row r="7" spans="2:5">
      <c r="B7" s="7"/>
      <c r="C7" s="7"/>
      <c r="D7" s="7"/>
      <c r="E7" s="8"/>
    </row>
    <row r="8" spans="2:5">
      <c r="B8" s="7"/>
      <c r="C8" s="7"/>
      <c r="D8" s="7"/>
      <c r="E8" s="8"/>
    </row>
    <row r="9" spans="2:5">
      <c r="B9" s="7"/>
      <c r="C9" s="7"/>
      <c r="D9" s="7"/>
      <c r="E9" s="8"/>
    </row>
    <row r="10" spans="2:5">
      <c r="B10" s="7"/>
      <c r="C10" s="7"/>
      <c r="D10" s="7"/>
      <c r="E10" s="8"/>
    </row>
    <row r="11" spans="2:5">
      <c r="B11" s="7"/>
      <c r="C11" s="7"/>
      <c r="D11" s="7"/>
      <c r="E11" s="8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33"/>
  <sheetViews>
    <sheetView workbookViewId="0"/>
  </sheetViews>
  <sheetFormatPr defaultRowHeight="19.8"/>
  <cols>
    <col min="1" max="1" width="3.54296875" customWidth="1"/>
    <col min="2" max="2" width="27.08984375" customWidth="1"/>
    <col min="3" max="3" width="80.90625" customWidth="1"/>
    <col min="4" max="4" width="31.6328125" customWidth="1"/>
    <col min="5" max="5" width="5.6328125" customWidth="1"/>
    <col min="6" max="6" width="8.453125" customWidth="1"/>
    <col min="7" max="7" width="9.453125" customWidth="1"/>
    <col min="8" max="8" width="24.36328125" customWidth="1"/>
    <col min="9" max="9" width="80.90625" bestFit="1" customWidth="1"/>
    <col min="10" max="10" width="11.36328125" customWidth="1"/>
    <col min="11" max="11" width="5.6328125" customWidth="1"/>
  </cols>
  <sheetData>
    <row r="2" spans="2:10">
      <c r="E2" s="2"/>
      <c r="F2" s="2"/>
      <c r="G2" s="2"/>
      <c r="H2" s="2"/>
      <c r="I2" s="2"/>
      <c r="J2" s="2"/>
    </row>
    <row r="3" spans="2:10">
      <c r="E3" s="2"/>
      <c r="F3" s="2"/>
      <c r="G3" s="2"/>
      <c r="H3" s="2"/>
      <c r="I3" s="2"/>
      <c r="J3" s="2"/>
    </row>
    <row r="4" spans="2:10">
      <c r="E4" s="2"/>
      <c r="F4" s="2"/>
      <c r="G4" s="2"/>
      <c r="H4" s="2"/>
      <c r="I4" s="2"/>
      <c r="J4" s="2"/>
    </row>
    <row r="5" spans="2:10">
      <c r="E5" s="2"/>
      <c r="F5" s="2"/>
      <c r="G5" s="2"/>
      <c r="H5" s="2"/>
      <c r="I5" s="2"/>
      <c r="J5" s="2"/>
    </row>
    <row r="6" spans="2:10">
      <c r="B6" s="2"/>
      <c r="C6" s="2"/>
      <c r="D6" s="2"/>
      <c r="E6" s="2"/>
      <c r="F6" s="2"/>
      <c r="G6" s="2"/>
      <c r="H6" s="2"/>
      <c r="I6" s="2"/>
      <c r="J6" s="2"/>
    </row>
    <row r="7" spans="2:10">
      <c r="E7" s="2"/>
      <c r="F7" s="2"/>
      <c r="G7" s="2"/>
      <c r="H7" s="2"/>
      <c r="I7" s="2"/>
      <c r="J7" s="2"/>
    </row>
    <row r="8" spans="2:10">
      <c r="E8" s="2"/>
      <c r="F8" s="2"/>
      <c r="G8" s="2"/>
      <c r="H8" s="2"/>
      <c r="I8" s="2"/>
      <c r="J8" s="2"/>
    </row>
    <row r="9" spans="2:10">
      <c r="E9" s="2"/>
      <c r="F9" s="2"/>
      <c r="G9" s="2"/>
      <c r="H9" s="2"/>
      <c r="I9" s="2"/>
      <c r="J9" s="2"/>
    </row>
    <row r="10" spans="2:10">
      <c r="E10" s="2"/>
      <c r="F10" s="2"/>
      <c r="G10" s="2"/>
      <c r="H10" s="2"/>
      <c r="I10" s="2"/>
      <c r="J10" s="2"/>
    </row>
    <row r="11" spans="2:10">
      <c r="E11" s="2"/>
      <c r="F11" s="2"/>
      <c r="G11" s="2"/>
      <c r="H11" s="2"/>
      <c r="I11" s="2"/>
      <c r="J11" s="2"/>
    </row>
    <row r="12" spans="2:10">
      <c r="E12" s="2"/>
      <c r="F12" s="2"/>
      <c r="G12" s="2"/>
      <c r="H12" s="2"/>
      <c r="I12" s="2"/>
      <c r="J12" s="2"/>
    </row>
    <row r="13" spans="2:10">
      <c r="B13" s="5"/>
      <c r="C13" s="5"/>
      <c r="D13" s="5"/>
      <c r="E13" s="2"/>
      <c r="F13" s="5"/>
      <c r="G13" s="5"/>
      <c r="H13" s="2"/>
      <c r="I13" s="2"/>
      <c r="J13" s="2"/>
    </row>
    <row r="14" spans="2:10">
      <c r="E14" s="2"/>
      <c r="F14" s="2"/>
      <c r="G14" s="2"/>
      <c r="H14" s="2"/>
      <c r="I14" s="2"/>
      <c r="J14" s="2"/>
    </row>
    <row r="15" spans="2:10">
      <c r="E15" s="2"/>
      <c r="F15" s="2"/>
      <c r="G15" s="2"/>
      <c r="H15" s="2"/>
      <c r="I15" s="2"/>
      <c r="J15" s="2"/>
    </row>
    <row r="16" spans="2:10">
      <c r="E16" s="2"/>
      <c r="F16" s="2"/>
      <c r="G16" s="2"/>
      <c r="H16" s="2"/>
      <c r="I16" s="2"/>
      <c r="J16" s="2"/>
    </row>
    <row r="17" spans="5:11">
      <c r="E17" s="2"/>
      <c r="F17" s="2"/>
      <c r="G17" s="2"/>
      <c r="H17" s="2"/>
      <c r="I17" s="2"/>
      <c r="J17" s="2"/>
    </row>
    <row r="18" spans="5:11">
      <c r="E18" s="2"/>
      <c r="F18" s="2"/>
      <c r="G18" s="2"/>
      <c r="H18" s="2"/>
      <c r="I18" s="2"/>
      <c r="J18" s="2"/>
      <c r="K18" s="2"/>
    </row>
    <row r="19" spans="5:11">
      <c r="E19" s="2"/>
      <c r="F19" s="2"/>
      <c r="G19" s="2"/>
      <c r="H19" s="2"/>
      <c r="I19" s="2"/>
      <c r="J19" s="2"/>
      <c r="K19" s="2"/>
    </row>
    <row r="20" spans="5:11">
      <c r="E20" s="2"/>
      <c r="F20" s="2"/>
      <c r="G20" s="2"/>
      <c r="H20" s="2"/>
      <c r="J20" s="2"/>
      <c r="K20" s="2"/>
    </row>
    <row r="21" spans="5:11">
      <c r="E21" s="2"/>
      <c r="F21" s="2"/>
      <c r="H21" s="2"/>
      <c r="J21" s="2"/>
      <c r="K21" s="2"/>
    </row>
    <row r="22" spans="5:11">
      <c r="E22" s="2"/>
      <c r="F22" s="2"/>
      <c r="H22" s="2"/>
      <c r="J22" s="2"/>
      <c r="K22" s="2"/>
    </row>
    <row r="23" spans="5:11">
      <c r="E23" s="2"/>
      <c r="F23" s="2"/>
      <c r="H23" s="2"/>
      <c r="J23" s="2"/>
      <c r="K23" s="2"/>
    </row>
    <row r="24" spans="5:11">
      <c r="E24" s="2"/>
      <c r="F24" s="2"/>
      <c r="H24" s="2"/>
      <c r="J24" s="2"/>
      <c r="K24" s="2"/>
    </row>
    <row r="25" spans="5:11">
      <c r="E25" s="2"/>
      <c r="J25" s="2"/>
      <c r="K25" s="2"/>
    </row>
    <row r="26" spans="5:11">
      <c r="E26" s="2"/>
      <c r="J26" s="2"/>
      <c r="K26" s="2"/>
    </row>
    <row r="27" spans="5:11">
      <c r="E27" s="2"/>
      <c r="J27" s="2"/>
    </row>
    <row r="28" spans="5:11">
      <c r="J28" s="2"/>
    </row>
    <row r="29" spans="5:11">
      <c r="J29" s="2"/>
    </row>
    <row r="30" spans="5:11">
      <c r="J30" s="2"/>
    </row>
    <row r="31" spans="5:11">
      <c r="J31" s="2"/>
    </row>
    <row r="32" spans="5:11">
      <c r="J32" s="2"/>
    </row>
    <row r="33" spans="10:10">
      <c r="J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FFDC26-EB14-4951-8053-4FE8961B98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Sheet2</vt:lpstr>
      <vt:lpstr>Table 3 (15)</vt:lpstr>
      <vt:lpstr>Table 3 (13)</vt:lpstr>
      <vt:lpstr>Table 3 (11)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Yokoyama Kazuhide</cp:lastModifiedBy>
  <dcterms:created xsi:type="dcterms:W3CDTF">2020-06-01T02:07:32Z</dcterms:created>
  <dcterms:modified xsi:type="dcterms:W3CDTF">2022-11-12T05:48:04Z</dcterms:modified>
</cp:coreProperties>
</file>