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atsby_v4\"/>
    </mc:Choice>
  </mc:AlternateContent>
  <xr:revisionPtr revIDLastSave="0" documentId="13_ncr:1_{D543A779-A98B-4659-8B19-EC4B36E20732}" xr6:coauthVersionLast="47" xr6:coauthVersionMax="47" xr10:uidLastSave="{00000000-0000-0000-0000-000000000000}"/>
  <bookViews>
    <workbookView xWindow="1590" yWindow="390" windowWidth="27210" windowHeight="15090" activeTab="1" xr2:uid="{00000000-000D-0000-FFFF-FFFF00000000}"/>
  </bookViews>
  <sheets>
    <sheet name="Sheet1" sheetId="1" r:id="rId1"/>
    <sheet name="Sheet2" sheetId="2" r:id="rId2"/>
    <sheet name="Table 3 (53)" sheetId="26" r:id="rId3"/>
    <sheet name="Table 3 (51)" sheetId="25" r:id="rId4"/>
    <sheet name="Table 3 (49)" sheetId="24" r:id="rId5"/>
  </sheets>
  <definedNames>
    <definedName name="ExternalData_1" localSheetId="2" hidden="1">'Table 3 (53)'!$A$1:$E$15</definedName>
    <definedName name="ExternalData_2" localSheetId="0" hidden="1">Sheet1!$A$1:$E$15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0" i="2" l="1"/>
  <c r="B30" i="2"/>
  <c r="J29" i="2"/>
  <c r="B29" i="2"/>
  <c r="J28" i="2"/>
  <c r="B28" i="2"/>
  <c r="J27" i="2" l="1"/>
  <c r="B27" i="2"/>
  <c r="J26" i="2"/>
  <c r="B26" i="2"/>
  <c r="J25" i="2"/>
  <c r="B25" i="2"/>
  <c r="J24" i="2"/>
  <c r="B24" i="2"/>
  <c r="J23" i="2"/>
  <c r="B23" i="2"/>
  <c r="J22" i="2"/>
  <c r="B22" i="2"/>
  <c r="J21" i="2"/>
  <c r="B21" i="2"/>
  <c r="J20" i="2"/>
  <c r="B20" i="2"/>
  <c r="J19" i="2"/>
  <c r="B19" i="2"/>
  <c r="J18" i="2"/>
  <c r="B18" i="2"/>
  <c r="J17" i="2"/>
  <c r="B17" i="2"/>
  <c r="J16" i="2"/>
  <c r="B16" i="2"/>
  <c r="J15" i="2"/>
  <c r="B15" i="2"/>
  <c r="J14" i="2"/>
  <c r="B14" i="2"/>
  <c r="J13" i="2"/>
  <c r="B13" i="2"/>
  <c r="J12" i="2"/>
  <c r="B12" i="2"/>
  <c r="J11" i="2"/>
  <c r="B11" i="2"/>
  <c r="J10" i="2"/>
  <c r="B10" i="2"/>
  <c r="J9" i="2"/>
  <c r="B9" i="2"/>
  <c r="J8" i="2"/>
  <c r="B8" i="2"/>
  <c r="J7" i="2"/>
  <c r="B7" i="2"/>
  <c r="J6" i="2"/>
  <c r="B6" i="2"/>
  <c r="J5" i="2"/>
  <c r="B5" i="2"/>
  <c r="J3" i="2"/>
  <c r="B3" i="2"/>
  <c r="J2" i="2"/>
  <c r="H2" i="2" a="1"/>
  <c r="H2" i="2" s="1"/>
  <c r="F2" i="2" a="1"/>
  <c r="F2" i="2" s="1"/>
  <c r="D2" i="2" a="1"/>
  <c r="D2" i="2" s="1"/>
  <c r="H24" i="2" l="1"/>
  <c r="H30" i="2"/>
  <c r="H28" i="2"/>
  <c r="H29" i="2"/>
  <c r="F30" i="2"/>
  <c r="F28" i="2"/>
  <c r="F29" i="2"/>
  <c r="D26" i="2"/>
  <c r="D29" i="2"/>
  <c r="D30" i="2"/>
  <c r="D28" i="2"/>
  <c r="F21" i="2"/>
  <c r="F23" i="2"/>
  <c r="D12" i="2"/>
  <c r="D20" i="2"/>
  <c r="H7" i="2"/>
  <c r="H15" i="2"/>
  <c r="H3" i="2"/>
  <c r="H5" i="2"/>
  <c r="D7" i="2"/>
  <c r="F10" i="2"/>
  <c r="H13" i="2"/>
  <c r="D15" i="2"/>
  <c r="F18" i="2"/>
  <c r="H21" i="2"/>
  <c r="D23" i="2"/>
  <c r="F26" i="2"/>
  <c r="F4" i="2"/>
  <c r="D6" i="2"/>
  <c r="F9" i="2"/>
  <c r="H12" i="2"/>
  <c r="D14" i="2"/>
  <c r="F17" i="2"/>
  <c r="H20" i="2"/>
  <c r="D22" i="2"/>
  <c r="F25" i="2"/>
  <c r="F15" i="2"/>
  <c r="D9" i="2"/>
  <c r="D25" i="2"/>
  <c r="H4" i="2"/>
  <c r="F6" i="2"/>
  <c r="H9" i="2"/>
  <c r="D11" i="2"/>
  <c r="F14" i="2"/>
  <c r="H17" i="2"/>
  <c r="D19" i="2"/>
  <c r="F22" i="2"/>
  <c r="H25" i="2"/>
  <c r="D27" i="2"/>
  <c r="H10" i="2"/>
  <c r="D4" i="2"/>
  <c r="F12" i="2"/>
  <c r="F20" i="2"/>
  <c r="H6" i="2"/>
  <c r="D8" i="2"/>
  <c r="F11" i="2"/>
  <c r="H14" i="2"/>
  <c r="D16" i="2"/>
  <c r="F19" i="2"/>
  <c r="H22" i="2"/>
  <c r="D24" i="2"/>
  <c r="F27" i="2"/>
  <c r="F7" i="2"/>
  <c r="H18" i="2"/>
  <c r="H26" i="2"/>
  <c r="D17" i="2"/>
  <c r="H23" i="2"/>
  <c r="D3" i="2"/>
  <c r="D5" i="2"/>
  <c r="F8" i="2"/>
  <c r="H11" i="2"/>
  <c r="D13" i="2"/>
  <c r="F16" i="2"/>
  <c r="H19" i="2"/>
  <c r="D21" i="2"/>
  <c r="F24" i="2"/>
  <c r="H27" i="2"/>
  <c r="F3" i="2"/>
  <c r="F5" i="2"/>
  <c r="H8" i="2"/>
  <c r="D10" i="2"/>
  <c r="F13" i="2"/>
  <c r="H16" i="2"/>
  <c r="D18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クエリ - Table 3" description="ブック内の 'Table 3' クエリへの接続です。" type="5" refreshedVersion="0" background="1">
    <dbPr connection="Provider=Microsoft.Mashup.OleDb.1;Data Source=$Workbook$;Location=&quot;Table 3&quot;;Extended Properties=&quot;&quot;" command="SELECT * FROM [Table 3]"/>
  </connection>
  <connection id="2" xr16:uid="{00000000-0015-0000-FFFF-FFFF01000000}" keepAlive="1" name="クエリ - Table 3 (10)" description="ブック内の 'Table 3 (10)' クエリへの接続です。" type="5" refreshedVersion="8" background="1" saveData="1">
    <dbPr connection="Provider=Microsoft.Mashup.OleDb.1;Data Source=$Workbook$;Location=&quot;Table 3 (10)&quot;;Extended Properties=&quot;&quot;" command="SELECT * FROM [Table 3 (10)]"/>
  </connection>
  <connection id="3" xr16:uid="{00000000-0015-0000-FFFF-FFFF02000000}" keepAlive="1" name="クエリ - Table 3 (11)" description="ブック内の 'Table 3 (11)' クエリへの接続です。" type="5" refreshedVersion="8" background="1" saveData="1">
    <dbPr connection="Provider=Microsoft.Mashup.OleDb.1;Data Source=$Workbook$;Location=&quot;Table 3 (11)&quot;;Extended Properties=&quot;&quot;" command="SELECT * FROM [Table 3 (11)]"/>
  </connection>
  <connection id="4" xr16:uid="{00000000-0015-0000-FFFF-FFFF03000000}" keepAlive="1" name="クエリ - Table 3 (12)" description="ブック内の 'Table 3 (12)' クエリへの接続です。" type="5" refreshedVersion="8" background="1" saveData="1">
    <dbPr connection="Provider=Microsoft.Mashup.OleDb.1;Data Source=$Workbook$;Location=&quot;Table 3 (12)&quot;;Extended Properties=&quot;&quot;" command="SELECT * FROM [Table 3 (12)]"/>
  </connection>
  <connection id="5" xr16:uid="{00000000-0015-0000-FFFF-FFFF04000000}" keepAlive="1" name="クエリ - Table 3 (13)" description="ブック内の 'Table 3 (13)' クエリへの接続です。" type="5" refreshedVersion="0" background="1">
    <dbPr connection="Provider=Microsoft.Mashup.OleDb.1;Data Source=$Workbook$;Location=&quot;Table 3 (13)&quot;;Extended Properties=&quot;&quot;" command="SELECT * FROM [Table 3 (13)]"/>
  </connection>
  <connection id="6" xr16:uid="{00000000-0015-0000-FFFF-FFFF05000000}" keepAlive="1" name="クエリ - Table 3 (14)" description="ブック内の 'Table 3 (14)' クエリへの接続です。" type="5" refreshedVersion="8" background="1" saveData="1">
    <dbPr connection="Provider=Microsoft.Mashup.OleDb.1;Data Source=$Workbook$;Location=&quot;Table 3 (14)&quot;;Extended Properties=&quot;&quot;" command="SELECT * FROM [Table 3 (14)]"/>
  </connection>
  <connection id="7" xr16:uid="{BBDDB330-635A-4FD3-9B97-EA23FECC0AE6}" keepAlive="1" name="クエリ - Table 3 (17)" description="ブック内の 'Table 3 (17)' クエリへの接続です。" type="5" refreshedVersion="0" background="1">
    <dbPr connection="Provider=Microsoft.Mashup.OleDb.1;Data Source=$Workbook$;Location=&quot;Table 3 (17)&quot;;Extended Properties=&quot;&quot;" command="SELECT * FROM [Table 3 (17)]"/>
  </connection>
  <connection id="8" xr16:uid="{59629BA3-7031-4BD0-A30D-0546CC37554E}" keepAlive="1" name="クエリ - Table 3 (18)" description="ブック内の 'Table 3 (18)' クエリへの接続です。" type="5" refreshedVersion="8" background="1" saveData="1">
    <dbPr connection="Provider=Microsoft.Mashup.OleDb.1;Data Source=$Workbook$;Location=&quot;Table 3 (18)&quot;;Extended Properties=&quot;&quot;" command="SELECT * FROM [Table 3 (18)]"/>
  </connection>
  <connection id="9" xr16:uid="{08FA7F66-84D1-41B1-AD8A-A60A8C34F498}" keepAlive="1" name="クエリ - Table 3 (19)" description="ブック内の 'Table 3 (19)' クエリへの接続です。" type="5" refreshedVersion="8" background="1" saveData="1">
    <dbPr connection="Provider=Microsoft.Mashup.OleDb.1;Data Source=$Workbook$;Location=&quot;Table 3 (19)&quot;;Extended Properties=&quot;&quot;" command="SELECT * FROM [Table 3 (19)]"/>
  </connection>
  <connection id="10" xr16:uid="{00000000-0015-0000-FFFF-FFFF06000000}" keepAlive="1" name="クエリ - Table 3 (2)" description="ブック内の 'Table 3 (2)' クエリへの接続です。" type="5" refreshedVersion="0" background="1">
    <dbPr connection="Provider=Microsoft.Mashup.OleDb.1;Data Source=$Workbook$;Location=&quot;Table 3 (2)&quot;;Extended Properties=&quot;&quot;" command="SELECT * FROM [Table 3 (2)]"/>
  </connection>
  <connection id="11" xr16:uid="{1BB2406A-A215-49AD-BDCF-AB1CC1940533}" keepAlive="1" name="クエリ - Table 3 (20)" description="ブック内の 'Table 3 (20)' クエリへの接続です。" type="5" refreshedVersion="8" background="1" saveData="1">
    <dbPr connection="Provider=Microsoft.Mashup.OleDb.1;Data Source=$Workbook$;Location=&quot;Table 3 (20)&quot;;Extended Properties=&quot;&quot;" command="SELECT * FROM [Table 3 (20)]"/>
  </connection>
  <connection id="12" xr16:uid="{A923C67F-66FA-47A7-8769-2C8E672AADC2}" keepAlive="1" name="クエリ - Table 3 (21)" description="ブック内の 'Table 3 (21)' クエリへの接続です。" type="5" refreshedVersion="0" background="1">
    <dbPr connection="Provider=Microsoft.Mashup.OleDb.1;Data Source=$Workbook$;Location=&quot;Table 3 (21)&quot;;Extended Properties=&quot;&quot;" command="SELECT * FROM [Table 3 (21)]"/>
  </connection>
  <connection id="13" xr16:uid="{5C4F1F22-6BC5-4EEF-A525-55F0A2EAA8AB}" keepAlive="1" name="クエリ - Table 3 (22)" description="ブック内の 'Table 3 (22)' クエリへの接続です。" type="5" refreshedVersion="8" background="1" saveData="1">
    <dbPr connection="Provider=Microsoft.Mashup.OleDb.1;Data Source=$Workbook$;Location=&quot;Table 3 (22)&quot;;Extended Properties=&quot;&quot;" command="SELECT * FROM [Table 3 (22)]"/>
  </connection>
  <connection id="14" xr16:uid="{E157A86B-7235-439A-ACCA-6870352BCCE2}" keepAlive="1" name="クエリ - Table 3 (23)" description="ブック内の 'Table 3 (23)' クエリへの接続です。" type="5" refreshedVersion="8" background="1" saveData="1">
    <dbPr connection="Provider=Microsoft.Mashup.OleDb.1;Data Source=$Workbook$;Location=&quot;Table 3 (23)&quot;;Extended Properties=&quot;&quot;" command="SELECT * FROM [Table 3 (23)]"/>
  </connection>
  <connection id="15" xr16:uid="{BCB139AD-686B-4CA1-BED5-5EF4474290DB}" keepAlive="1" name="クエリ - Table 3 (24)" description="ブック内の 'Table 3 (24)' クエリへの接続です。" type="5" refreshedVersion="8" background="1" saveData="1">
    <dbPr connection="Provider=Microsoft.Mashup.OleDb.1;Data Source=$Workbook$;Location=&quot;Table 3 (24)&quot;;Extended Properties=&quot;&quot;" command="SELECT * FROM [Table 3 (24)]"/>
  </connection>
  <connection id="16" xr16:uid="{B390C490-7684-4991-B334-3962976A3C16}" keepAlive="1" name="クエリ - Table 3 (25)" description="ブック内の 'Table 3 (25)' クエリへの接続です。" type="5" refreshedVersion="0" background="1">
    <dbPr connection="Provider=Microsoft.Mashup.OleDb.1;Data Source=$Workbook$;Location=&quot;Table 3 (25)&quot;;Extended Properties=&quot;&quot;" command="SELECT * FROM [Table 3 (25)]"/>
  </connection>
  <connection id="17" xr16:uid="{96404DEB-DCAD-4EF3-9CB5-CDF10EE8EA43}" keepAlive="1" name="クエリ - Table 3 (26)" description="ブック内の 'Table 3 (26)' クエリへの接続です。" type="5" refreshedVersion="8" background="1" saveData="1">
    <dbPr connection="Provider=Microsoft.Mashup.OleDb.1;Data Source=$Workbook$;Location=&quot;Table 3 (26)&quot;;Extended Properties=&quot;&quot;" command="SELECT * FROM [Table 3 (26)]"/>
  </connection>
  <connection id="18" xr16:uid="{D91FCA50-814B-4209-9685-ADAE4EE9A52E}" keepAlive="1" name="クエリ - Table 3 (27)" description="ブック内の 'Table 3 (27)' クエリへの接続です。" type="5" refreshedVersion="0" background="1">
    <dbPr connection="Provider=Microsoft.Mashup.OleDb.1;Data Source=$Workbook$;Location=&quot;Table 3 (27)&quot;;Extended Properties=&quot;&quot;" command="SELECT * FROM [Table 3 (27)]"/>
  </connection>
  <connection id="19" xr16:uid="{087A6F5E-2E87-4E34-AC3A-2C6157520DAA}" keepAlive="1" name="クエリ - Table 3 (28)" description="ブック内の 'Table 3 (28)' クエリへの接続です。" type="5" refreshedVersion="8" background="1" saveData="1">
    <dbPr connection="Provider=Microsoft.Mashup.OleDb.1;Data Source=$Workbook$;Location=&quot;Table 3 (28)&quot;;Extended Properties=&quot;&quot;" command="SELECT * FROM [Table 3 (28)]"/>
  </connection>
  <connection id="20" xr16:uid="{5ABE8F91-5CB3-468F-9F21-A64594C0D26F}" keepAlive="1" name="クエリ - Table 3 (29)" description="ブック内の 'Table 3 (29)' クエリへの接続です。" type="5" refreshedVersion="8" background="1" saveData="1">
    <dbPr connection="Provider=Microsoft.Mashup.OleDb.1;Data Source=$Workbook$;Location=&quot;Table 3 (29)&quot;;Extended Properties=&quot;&quot;" command="SELECT * FROM [Table 3 (29)]"/>
  </connection>
  <connection id="21" xr16:uid="{00000000-0015-0000-FFFF-FFFF07000000}" keepAlive="1" name="クエリ - Table 3 (3)" description="ブック内の 'Table 3 (3)' クエリへの接続です。" type="5" refreshedVersion="8" background="1" saveData="1">
    <dbPr connection="Provider=Microsoft.Mashup.OleDb.1;Data Source=$Workbook$;Location=&quot;Table 3 (3)&quot;;Extended Properties=&quot;&quot;" command="SELECT * FROM [Table 3 (3)]"/>
  </connection>
  <connection id="22" xr16:uid="{30219059-5A6A-48D3-B83D-9E080CDF23F5}" keepAlive="1" name="クエリ - Table 3 (30)" description="ブック内の 'Table 3 (30)' クエリへの接続です。" type="5" refreshedVersion="8" background="1" saveData="1">
    <dbPr connection="Provider=Microsoft.Mashup.OleDb.1;Data Source=$Workbook$;Location=&quot;Table 3 (30)&quot;;Extended Properties=&quot;&quot;" command="SELECT * FROM [Table 3 (30)]"/>
  </connection>
  <connection id="23" xr16:uid="{BEEC4493-24B8-45BD-BA72-A99614481F9D}" keepAlive="1" name="クエリ - Table 3 (31)" description="ブック内の 'Table 3 (31)' クエリへの接続です。" type="5" refreshedVersion="0" background="1">
    <dbPr connection="Provider=Microsoft.Mashup.OleDb.1;Data Source=$Workbook$;Location=&quot;Table 3 (31)&quot;;Extended Properties=&quot;&quot;" command="SELECT * FROM [Table 3 (31)]"/>
  </connection>
  <connection id="24" xr16:uid="{F96985D1-BCC0-4393-809C-6ACB6E0D2913}" keepAlive="1" name="クエリ - Table 3 (32)" description="ブック内の 'Table 3 (32)' クエリへの接続です。" type="5" refreshedVersion="8" background="1" saveData="1">
    <dbPr connection="Provider=Microsoft.Mashup.OleDb.1;Data Source=$Workbook$;Location=&quot;Table 3 (32)&quot;;Extended Properties=&quot;&quot;" command="SELECT * FROM [Table 3 (32)]"/>
  </connection>
  <connection id="25" xr16:uid="{5F823967-9E8D-4A03-9DA1-1A207095B3ED}" keepAlive="1" name="クエリ - Table 3 (33)" description="ブック内の 'Table 3 (33)' クエリへの接続です。" type="5" refreshedVersion="8" background="1" saveData="1">
    <dbPr connection="Provider=Microsoft.Mashup.OleDb.1;Data Source=$Workbook$;Location=&quot;Table 3 (33)&quot;;Extended Properties=&quot;&quot;" command="SELECT * FROM [Table 3 (33)]"/>
  </connection>
  <connection id="26" xr16:uid="{5993CCC8-FDFD-4119-B7F4-609C7EF0845B}" keepAlive="1" name="クエリ - Table 3 (34)" description="ブック内の 'Table 3 (34)' クエリへの接続です。" type="5" refreshedVersion="8" background="1" saveData="1">
    <dbPr connection="Provider=Microsoft.Mashup.OleDb.1;Data Source=$Workbook$;Location=&quot;Table 3 (34)&quot;;Extended Properties=&quot;&quot;" command="SELECT * FROM [Table 3 (34)]"/>
  </connection>
  <connection id="27" xr16:uid="{0D4A6A05-6E5B-4965-8A95-0C2485E0B07A}" keepAlive="1" name="クエリ - Table 3 (35)" description="ブック内の 'Table 3 (35)' クエリへの接続です。" type="5" refreshedVersion="8" background="1" saveData="1">
    <dbPr connection="Provider=Microsoft.Mashup.OleDb.1;Data Source=$Workbook$;Location=&quot;Table 3 (35)&quot;;Extended Properties=&quot;&quot;" command="SELECT * FROM [Table 3 (35)]"/>
  </connection>
  <connection id="28" xr16:uid="{A7B07713-00C4-4892-A796-A8938D2A4F65}" keepAlive="1" name="クエリ - Table 3 (36)" description="ブック内の 'Table 3 (36)' クエリへの接続です。" type="5" refreshedVersion="8" background="1" saveData="1">
    <dbPr connection="Provider=Microsoft.Mashup.OleDb.1;Data Source=$Workbook$;Location=&quot;Table 3 (36)&quot;;Extended Properties=&quot;&quot;" command="SELECT * FROM [Table 3 (36)]"/>
  </connection>
  <connection id="29" xr16:uid="{C3B7EA04-0FA9-4840-9156-A7C81F662A74}" keepAlive="1" name="クエリ - Table 3 (37)" description="ブック内の 'Table 3 (37)' クエリへの接続です。" type="5" refreshedVersion="8" background="1" saveData="1">
    <dbPr connection="Provider=Microsoft.Mashup.OleDb.1;Data Source=$Workbook$;Location=&quot;Table 3 (37)&quot;;Extended Properties=&quot;&quot;" command="SELECT * FROM [Table 3 (37)]"/>
  </connection>
  <connection id="30" xr16:uid="{3D7F0046-D826-4677-B8E6-2DD830DB01D7}" keepAlive="1" name="クエリ - Table 3 (38)" description="ブック内の 'Table 3 (38)' クエリへの接続です。" type="5" refreshedVersion="8" background="1" saveData="1">
    <dbPr connection="Provider=Microsoft.Mashup.OleDb.1;Data Source=$Workbook$;Location=&quot;Table 3 (38)&quot;;Extended Properties=&quot;&quot;" command="SELECT * FROM [Table 3 (38)]"/>
  </connection>
  <connection id="31" xr16:uid="{D95B5317-AB5F-4BB7-BFEC-8E4CC14D01E4}" keepAlive="1" name="クエリ - Table 3 (39)" description="ブック内の 'Table 3 (39)' クエリへの接続です。" type="5" refreshedVersion="0" background="1">
    <dbPr connection="Provider=Microsoft.Mashup.OleDb.1;Data Source=$Workbook$;Location=&quot;Table 3 (39)&quot;;Extended Properties=&quot;&quot;" command="SELECT * FROM [Table 3 (39)]"/>
  </connection>
  <connection id="32" xr16:uid="{00000000-0015-0000-FFFF-FFFF08000000}" keepAlive="1" name="クエリ - Table 3 (4)" description="ブック内の 'Table 3 (4)' クエリへの接続です。" type="5" refreshedVersion="8" background="1" saveData="1">
    <dbPr connection="Provider=Microsoft.Mashup.OleDb.1;Data Source=$Workbook$;Location=&quot;Table 3 (4)&quot;;Extended Properties=&quot;&quot;" command="SELECT * FROM [Table 3 (4)]"/>
  </connection>
  <connection id="33" xr16:uid="{3E8A2834-A264-4926-9CC7-F3D329839317}" keepAlive="1" name="クエリ - Table 3 (40)" description="ブック内の 'Table 3 (40)' クエリへの接続です。" type="5" refreshedVersion="8" background="1" saveData="1">
    <dbPr connection="Provider=Microsoft.Mashup.OleDb.1;Data Source=$Workbook$;Location=&quot;Table 3 (40)&quot;;Extended Properties=&quot;&quot;" command="SELECT * FROM [Table 3 (40)]"/>
  </connection>
  <connection id="34" xr16:uid="{0C3944EF-E0CC-4A8C-84AA-0B82D6653D85}" keepAlive="1" name="クエリ - Table 3 (41)" description="ブック内の 'Table 3 (41)' クエリへの接続です。" type="5" refreshedVersion="8" background="1" saveData="1">
    <dbPr connection="Provider=Microsoft.Mashup.OleDb.1;Data Source=$Workbook$;Location=&quot;Table 3 (41)&quot;;Extended Properties=&quot;&quot;" command="SELECT * FROM [Table 3 (41)]"/>
  </connection>
  <connection id="35" xr16:uid="{1714E083-43AA-4694-B263-134E90E36B66}" keepAlive="1" name="クエリ - Table 3 (42)" description="ブック内の 'Table 3 (42)' クエリへの接続です。" type="5" refreshedVersion="8" background="1" saveData="1">
    <dbPr connection="Provider=Microsoft.Mashup.OleDb.1;Data Source=$Workbook$;Location=&quot;Table 3 (42)&quot;;Extended Properties=&quot;&quot;" command="SELECT * FROM [Table 3 (42)]"/>
  </connection>
  <connection id="36" xr16:uid="{D71BE0F1-CAB7-4A33-907C-8F8851146D48}" keepAlive="1" name="クエリ - Table 3 (43)" description="ブック内の 'Table 3 (43)' クエリへの接続です。" type="5" refreshedVersion="0" background="1">
    <dbPr connection="Provider=Microsoft.Mashup.OleDb.1;Data Source=$Workbook$;Location=&quot;Table 3 (43)&quot;;Extended Properties=&quot;&quot;" command="SELECT * FROM [Table 3 (43)]"/>
  </connection>
  <connection id="37" xr16:uid="{044A3C8E-03A8-4B2C-86FF-586DDE5D3C13}" keepAlive="1" name="クエリ - Table 3 (44)" description="ブック内の 'Table 3 (44)' クエリへの接続です。" type="5" refreshedVersion="8" background="1" saveData="1">
    <dbPr connection="Provider=Microsoft.Mashup.OleDb.1;Data Source=$Workbook$;Location=&quot;Table 3 (44)&quot;;Extended Properties=&quot;&quot;" command="SELECT * FROM [Table 3 (44)]"/>
  </connection>
  <connection id="38" xr16:uid="{9441CB51-2FCB-4D67-B7BB-ACB4516A2F42}" keepAlive="1" name="クエリ - Table 3 (45)" description="ブック内の 'Table 3 (45)' クエリへの接続です。" type="5" refreshedVersion="8" background="1" saveData="1">
    <dbPr connection="Provider=Microsoft.Mashup.OleDb.1;Data Source=$Workbook$;Location=&quot;Table 3 (45)&quot;;Extended Properties=&quot;&quot;" command="SELECT * FROM [Table 3 (45)]"/>
  </connection>
  <connection id="39" xr16:uid="{1CDB8E65-1689-402A-B03C-C1609D040FA1}" keepAlive="1" name="クエリ - Table 3 (46)" description="ブック内の 'Table 3 (46)' クエリへの接続です。" type="5" refreshedVersion="8" background="1" saveData="1">
    <dbPr connection="Provider=Microsoft.Mashup.OleDb.1;Data Source=$Workbook$;Location=&quot;Table 3 (46)&quot;;Extended Properties=&quot;&quot;" command="SELECT * FROM [Table 3 (46)]"/>
  </connection>
  <connection id="40" xr16:uid="{EBC09895-E0C2-4FEB-837A-191072F1BFE8}" keepAlive="1" name="クエリ - Table 3 (47)" description="ブック内の 'Table 3 (47)' クエリへの接続です。" type="5" refreshedVersion="0" background="1">
    <dbPr connection="Provider=Microsoft.Mashup.OleDb.1;Data Source=$Workbook$;Location=&quot;Table 3 (47)&quot;;Extended Properties=&quot;&quot;" command="SELECT * FROM [Table 3 (47)]"/>
  </connection>
  <connection id="41" xr16:uid="{6C6798D4-B054-4576-9333-829ED85B7AE1}" keepAlive="1" name="クエリ - Table 3 (48)" description="ブック内の 'Table 3 (48)' クエリへの接続です。" type="5" refreshedVersion="8" background="1" saveData="1">
    <dbPr connection="Provider=Microsoft.Mashup.OleDb.1;Data Source=$Workbook$;Location=&quot;Table 3 (48)&quot;;Extended Properties=&quot;&quot;" command="SELECT * FROM [Table 3 (48)]"/>
  </connection>
  <connection id="42" xr16:uid="{ED3463E4-9D92-46BD-BE53-E246E580EFFB}" keepAlive="1" name="クエリ - Table 3 (49)" description="ブック内の 'Table 3 (49)' クエリへの接続です。" type="5" refreshedVersion="8" background="1" saveData="1">
    <dbPr connection="Provider=Microsoft.Mashup.OleDb.1;Data Source=$Workbook$;Location=&quot;Table 3 (49)&quot;;Extended Properties=&quot;&quot;" command="SELECT * FROM [Table 3 (49)]"/>
  </connection>
  <connection id="43" xr16:uid="{00000000-0015-0000-FFFF-FFFF09000000}" keepAlive="1" name="クエリ - Table 3 (5)" description="ブック内の 'Table 3 (5)' クエリへの接続です。" type="5" refreshedVersion="8" background="1" saveData="1">
    <dbPr connection="Provider=Microsoft.Mashup.OleDb.1;Data Source=$Workbook$;Location=&quot;Table 3 (5)&quot;;Extended Properties=&quot;&quot;" command="SELECT * FROM [Table 3 (5)]"/>
  </connection>
  <connection id="44" xr16:uid="{2DE8387B-4D55-4A60-931A-2428019F495E}" keepAlive="1" name="クエリ - Table 3 (50)" description="ブック内の 'Table 3 (50)' クエリへの接続です。" type="5" refreshedVersion="8" background="1" saveData="1">
    <dbPr connection="Provider=Microsoft.Mashup.OleDb.1;Data Source=$Workbook$;Location=&quot;Table 3 (50)&quot;;Extended Properties=&quot;&quot;" command="SELECT * FROM [Table 3 (50)]"/>
  </connection>
  <connection id="45" xr16:uid="{7F7B5444-DE18-4398-B0CA-217250B9FCF4}" keepAlive="1" name="クエリ - Table 3 (51)" description="ブック内の 'Table 3 (51)' クエリへの接続です。" type="5" refreshedVersion="0" background="1">
    <dbPr connection="Provider=Microsoft.Mashup.OleDb.1;Data Source=$Workbook$;Location=&quot;Table 3 (51)&quot;;Extended Properties=&quot;&quot;" command="SELECT * FROM [Table 3 (51)]"/>
  </connection>
  <connection id="46" xr16:uid="{F9CEF165-5BD4-4BA9-A76D-DD931EE26B40}" keepAlive="1" name="クエリ - Table 3 (52)" description="ブック内の 'Table 3 (52)' クエリへの接続です。" type="5" refreshedVersion="8" background="1" saveData="1">
    <dbPr connection="Provider=Microsoft.Mashup.OleDb.1;Data Source=$Workbook$;Location=&quot;Table 3 (52)&quot;;Extended Properties=&quot;&quot;" command="SELECT * FROM [Table 3 (52)]"/>
  </connection>
  <connection id="47" xr16:uid="{63A81AD9-0308-409F-A920-7FF919C71A6B}" keepAlive="1" name="クエリ - Table 3 (53)" description="ブック内の 'Table 3 (53)' クエリへの接続です。" type="5" refreshedVersion="8" background="1" saveData="1">
    <dbPr connection="Provider=Microsoft.Mashup.OleDb.1;Data Source=$Workbook$;Location=&quot;Table 3 (53)&quot;;Extended Properties=&quot;&quot;" command="SELECT * FROM [Table 3 (53)]"/>
  </connection>
  <connection id="48" xr16:uid="{A53EFC76-213A-4881-BDBC-9CBA0B986614}" keepAlive="1" name="クエリ - Table 3 (54)" description="ブック内の 'Table 3 (54)' クエリへの接続です。" type="5" refreshedVersion="8" background="1" saveData="1">
    <dbPr connection="Provider=Microsoft.Mashup.OleDb.1;Data Source=$Workbook$;Location=&quot;Table 3 (54)&quot;;Extended Properties=&quot;&quot;" command="SELECT * FROM [Table 3 (54)]"/>
  </connection>
  <connection id="49" xr16:uid="{00000000-0015-0000-FFFF-FFFF0A000000}" keepAlive="1" name="クエリ - Table 3 (6)" description="ブック内の 'Table 3 (6)' クエリへの接続です。" type="5" refreshedVersion="8" background="1" saveData="1">
    <dbPr connection="Provider=Microsoft.Mashup.OleDb.1;Data Source=$Workbook$;Location=&quot;Table 3 (6)&quot;;Extended Properties=&quot;&quot;" command="SELECT * FROM [Table 3 (6)]"/>
  </connection>
  <connection id="50" xr16:uid="{00000000-0015-0000-FFFF-FFFF0B000000}" keepAlive="1" name="クエリ - Table 3 (7)" description="ブック内の 'Table 3 (7)' クエリへの接続です。" type="5" refreshedVersion="8" background="1" saveData="1">
    <dbPr connection="Provider=Microsoft.Mashup.OleDb.1;Data Source=$Workbook$;Location=&quot;Table 3 (7)&quot;;Extended Properties=&quot;&quot;" command="SELECT * FROM [Table 3 (7)]"/>
  </connection>
  <connection id="51" xr16:uid="{00000000-0015-0000-FFFF-FFFF0C000000}" keepAlive="1" name="クエリ - Table 3 (8)" description="ブック内の 'Table 3 (8)' クエリへの接続です。" type="5" refreshedVersion="8" background="1" saveData="1">
    <dbPr connection="Provider=Microsoft.Mashup.OleDb.1;Data Source=$Workbook$;Location=&quot;Table 3 (8)&quot;;Extended Properties=&quot;&quot;" command="SELECT * FROM [Table 3 (8)]"/>
  </connection>
  <connection id="52" xr16:uid="{00000000-0015-0000-FFFF-FFFF0D000000}" keepAlive="1" name="クエリ - Table 3 (9)" description="ブック内の 'Table 3 (9)' クエリへの接続です。" type="5" refreshedVersion="0" background="1">
    <dbPr connection="Provider=Microsoft.Mashup.OleDb.1;Data Source=$Workbook$;Location=&quot;Table 3 (9)&quot;;Extended Properties=&quot;&quot;" command="SELECT * FROM [Table 3 (9)]"/>
  </connection>
</connections>
</file>

<file path=xl/sharedStrings.xml><?xml version="1.0" encoding="utf-8"?>
<sst xmlns="http://schemas.openxmlformats.org/spreadsheetml/2006/main" count="264" uniqueCount="43">
  <si>
    <t>|</t>
    <phoneticPr fontId="1"/>
  </si>
  <si>
    <t xml:space="preserve"> --- </t>
    <phoneticPr fontId="1"/>
  </si>
  <si>
    <t xml:space="preserve"> ----- </t>
    <phoneticPr fontId="1"/>
  </si>
  <si>
    <t>Composer</t>
  </si>
  <si>
    <t>Title</t>
  </si>
  <si>
    <t>Time</t>
  </si>
  <si>
    <t>Performer</t>
  </si>
  <si>
    <t>Column1</t>
  </si>
  <si>
    <t>Tim's Intro</t>
  </si>
  <si>
    <t>Brent Faiyaz, Dpat, L.3.G.I.O.N., Terrence Davis, Timbaland</t>
  </si>
  <si>
    <t>Brent Faiyaz</t>
  </si>
  <si>
    <t>Last One Left</t>
  </si>
  <si>
    <t>Brent Faiyaz, Dpat, Missy Elliott, Khalil Wright</t>
  </si>
  <si>
    <t>Brent Faiyaz feat. Lil Gray, Missy Elliott</t>
  </si>
  <si>
    <t>Forever Yours</t>
  </si>
  <si>
    <t>Brent Faiyaz, Jonah Roy, Rich Paul</t>
  </si>
  <si>
    <t>Best Time</t>
  </si>
  <si>
    <t>Brent Faiyaz, Dpat, Kelis, Tommy Richman</t>
  </si>
  <si>
    <t>Big Mad Skit</t>
  </si>
  <si>
    <t>Aheko Shorter, Chidozie Michael Arah, Emmanuel Arah, Juan Wood II, Terrance Davis, Flee</t>
  </si>
  <si>
    <t>Moment of Your Life</t>
  </si>
  <si>
    <t>Brent Faiyaz, Coco Jones, Dpat, Donald Holmes, Emmanuel Arah, Gerard Thomas, Missy Elliott, Terrance Davis</t>
  </si>
  <si>
    <t>Brent Faiyaz feat. Coco Jones</t>
  </si>
  <si>
    <t>Outside All Night</t>
  </si>
  <si>
    <t>Brent Faiyaz, Jonah Roy, A$AP Rocky, N3WYRKLA</t>
  </si>
  <si>
    <t>Brent Faiyaz feat. A$AP Rocky, N3WYRKLA</t>
  </si>
  <si>
    <t>Wherever I Go</t>
  </si>
  <si>
    <t>AR, Chidozie Michael Arah, Brent Faiyaz, Elliot Davy, Jamie McLaughlin, Williskeating</t>
  </si>
  <si>
    <t>Upset</t>
  </si>
  <si>
    <t>Brent Faiyaz, Emmanuel Arah, FELIX, Tommy Richman</t>
  </si>
  <si>
    <t>Brent Faiyaz feat. Tommy Richman, FELIX</t>
  </si>
  <si>
    <t>On This Side</t>
  </si>
  <si>
    <t>Brent Faiyaz, A$AP ANT, Cruddy Murda, Johnathan Buck, Chidozie Michael Arah, N.A.R.D., Terrence Davis, Belo Zero, AK-47</t>
  </si>
  <si>
    <t>Brent Faiyaz feat. Cruddy Murda, A$AP ANT</t>
  </si>
  <si>
    <t>Dawged Em Skit</t>
  </si>
  <si>
    <t>Dpat , Jamal Harris</t>
  </si>
  <si>
    <t>Belong to You</t>
  </si>
  <si>
    <t>Brent Faiyaz, Babyface Ray, Dpat, Jerome Woods</t>
  </si>
  <si>
    <t>Brent Faiyaz feat. Babyface Ray</t>
  </si>
  <si>
    <t>WY@</t>
  </si>
  <si>
    <t>Otxhello, Anthoine Walters, Brent Faiyaz, Dpat, Jonathan Wells, Berg</t>
  </si>
  <si>
    <t>Pistachios</t>
  </si>
  <si>
    <t>Brent Faiyaz, Isaac Hayes, William Young, Cat Daddy Ro, Adina Howard, Curtis ‘Sauce’ Wilson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</si>
</sst>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h:mm;@"/>
    <numFmt numFmtId="177" formatCode="[$-F400]h:mm:ss\ AM/PM"/>
  </numFmts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8">
    <dxf>
      <numFmt numFmtId="177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177" formatCode="[$-F400]h:mm:ss\ AM/P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8" xr16:uid="{2EDB43F6-7FA0-4F88-958F-6B8B252CD400}" autoFormatId="20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Title" tableColumnId="2"/>
      <queryTableField id="3" name="Composer" tableColumnId="3"/>
      <queryTableField id="4" name="Performer" tableColumnId="4"/>
      <queryTableField id="5" name="Time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7" xr16:uid="{E3FC8169-F767-409E-893A-01C23C7A075A}" autoFormatId="20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Title" tableColumnId="2"/>
      <queryTableField id="3" name="Composer" tableColumnId="3"/>
      <queryTableField id="4" name="Performer" tableColumnId="4"/>
      <queryTableField id="5" name="Tim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FCC00F9-386F-40A9-B751-6CE7E78EB755}" name="Table_3__535" displayName="Table_3__535" ref="A1:E15" tableType="queryTable" totalsRowShown="0">
  <autoFilter ref="A1:E15" xr:uid="{AFCC00F9-386F-40A9-B751-6CE7E78EB755}"/>
  <tableColumns count="5">
    <tableColumn id="1" xr3:uid="{78873D15-B8FD-4AEC-B2A2-3454E45730EE}" uniqueName="1" name="Column1" queryTableFieldId="1"/>
    <tableColumn id="2" xr3:uid="{FA198A49-C8D6-42DD-BD54-8C84C05C38C7}" uniqueName="2" name="Title" queryTableFieldId="2" dataDxfId="3"/>
    <tableColumn id="3" xr3:uid="{D0A8ABA8-9670-4DFE-9CF3-251E8190148C}" uniqueName="3" name="Composer" queryTableFieldId="3" dataDxfId="2"/>
    <tableColumn id="4" xr3:uid="{C01C687B-C78D-4289-83F4-DB0A9180AE1A}" uniqueName="4" name="Performer" queryTableFieldId="4" dataDxfId="1"/>
    <tableColumn id="5" xr3:uid="{944B924B-484C-4457-97D7-F262080EE9EC}" uniqueName="5" name="Time" queryTableFieldId="5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2CC321B-AB0C-4C74-9BF5-50B9F1E06DBC}" name="Table_3__53" displayName="Table_3__53" ref="A1:E15" tableType="queryTable" totalsRowShown="0">
  <autoFilter ref="A1:E15" xr:uid="{E2CC321B-AB0C-4C74-9BF5-50B9F1E06DBC}"/>
  <tableColumns count="5">
    <tableColumn id="1" xr3:uid="{F87B7D06-7A80-4520-A1BB-2026AB250299}" uniqueName="1" name="Column1" queryTableFieldId="1"/>
    <tableColumn id="2" xr3:uid="{CA22E2BD-4450-423D-AB47-DA9D54B086BD}" uniqueName="2" name="Title" queryTableFieldId="2" dataDxfId="7"/>
    <tableColumn id="3" xr3:uid="{CD9415DF-06E6-49ED-995F-9AB54BFAE03F}" uniqueName="3" name="Composer" queryTableFieldId="3" dataDxfId="6"/>
    <tableColumn id="4" xr3:uid="{28CB8736-C9C4-4900-95C5-6700779A913B}" uniqueName="4" name="Performer" queryTableFieldId="4" dataDxfId="5"/>
    <tableColumn id="5" xr3:uid="{DBE1AFD7-FC6E-48C9-AD36-B3BFDC160371}" uniqueName="5" name="Time" queryTableFieldId="5" dataDxf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workbookViewId="0">
      <selection sqref="A1:XFD1048576"/>
    </sheetView>
  </sheetViews>
  <sheetFormatPr defaultRowHeight="19.5"/>
  <cols>
    <col min="1" max="1" width="11" bestFit="1" customWidth="1"/>
    <col min="2" max="2" width="19.6640625" bestFit="1" customWidth="1"/>
    <col min="3" max="3" width="80.88671875" bestFit="1" customWidth="1"/>
    <col min="4" max="4" width="40.6640625" bestFit="1" customWidth="1"/>
    <col min="5" max="5" width="7.77734375" bestFit="1" customWidth="1"/>
  </cols>
  <sheetData>
    <row r="1" spans="1:5">
      <c r="A1" t="s">
        <v>7</v>
      </c>
      <c r="B1" t="s">
        <v>4</v>
      </c>
      <c r="C1" t="s">
        <v>3</v>
      </c>
      <c r="D1" t="s">
        <v>6</v>
      </c>
      <c r="E1" t="s">
        <v>5</v>
      </c>
    </row>
    <row r="2" spans="1:5">
      <c r="A2">
        <v>1</v>
      </c>
      <c r="B2" s="6" t="s">
        <v>8</v>
      </c>
      <c r="C2" s="6" t="s">
        <v>9</v>
      </c>
      <c r="D2" s="6" t="s">
        <v>10</v>
      </c>
      <c r="E2" s="5">
        <v>8.611111111111111E-2</v>
      </c>
    </row>
    <row r="3" spans="1:5">
      <c r="A3">
        <v>2</v>
      </c>
      <c r="B3" s="6" t="s">
        <v>11</v>
      </c>
      <c r="C3" s="6" t="s">
        <v>12</v>
      </c>
      <c r="D3" s="6" t="s">
        <v>13</v>
      </c>
      <c r="E3" s="5">
        <v>0.15555555555555556</v>
      </c>
    </row>
    <row r="4" spans="1:5">
      <c r="A4">
        <v>3</v>
      </c>
      <c r="B4" s="6" t="s">
        <v>14</v>
      </c>
      <c r="C4" s="6" t="s">
        <v>15</v>
      </c>
      <c r="D4" s="6" t="s">
        <v>10</v>
      </c>
      <c r="E4" s="5">
        <v>6.6666666666666666E-2</v>
      </c>
    </row>
    <row r="5" spans="1:5">
      <c r="A5">
        <v>4</v>
      </c>
      <c r="B5" s="6" t="s">
        <v>16</v>
      </c>
      <c r="C5" s="6" t="s">
        <v>17</v>
      </c>
      <c r="D5" s="6" t="s">
        <v>10</v>
      </c>
      <c r="E5" s="5">
        <v>5.6944444444444443E-2</v>
      </c>
    </row>
    <row r="6" spans="1:5">
      <c r="A6">
        <v>5</v>
      </c>
      <c r="B6" s="6" t="s">
        <v>18</v>
      </c>
      <c r="C6" s="6" t="s">
        <v>19</v>
      </c>
      <c r="D6" s="6" t="s">
        <v>10</v>
      </c>
      <c r="E6" s="5">
        <v>5.4166666666666669E-2</v>
      </c>
    </row>
    <row r="7" spans="1:5">
      <c r="A7">
        <v>6</v>
      </c>
      <c r="B7" s="6" t="s">
        <v>20</v>
      </c>
      <c r="C7" s="6" t="s">
        <v>21</v>
      </c>
      <c r="D7" s="6" t="s">
        <v>22</v>
      </c>
      <c r="E7" s="5">
        <v>0.13472222222222222</v>
      </c>
    </row>
    <row r="8" spans="1:5">
      <c r="A8">
        <v>7</v>
      </c>
      <c r="B8" s="6" t="s">
        <v>23</v>
      </c>
      <c r="C8" s="6" t="s">
        <v>24</v>
      </c>
      <c r="D8" s="6" t="s">
        <v>25</v>
      </c>
      <c r="E8" s="5">
        <v>0.14027777777777778</v>
      </c>
    </row>
    <row r="9" spans="1:5">
      <c r="A9">
        <v>8</v>
      </c>
      <c r="B9" s="6" t="s">
        <v>26</v>
      </c>
      <c r="C9" s="6" t="s">
        <v>27</v>
      </c>
      <c r="D9" s="6" t="s">
        <v>10</v>
      </c>
      <c r="E9" s="5">
        <v>0.12569444444444444</v>
      </c>
    </row>
    <row r="10" spans="1:5">
      <c r="A10">
        <v>9</v>
      </c>
      <c r="B10" s="6" t="s">
        <v>28</v>
      </c>
      <c r="C10" s="6" t="s">
        <v>29</v>
      </c>
      <c r="D10" s="6" t="s">
        <v>30</v>
      </c>
      <c r="E10" s="5">
        <v>0.12291666666666666</v>
      </c>
    </row>
    <row r="11" spans="1:5">
      <c r="A11">
        <v>10</v>
      </c>
      <c r="B11" s="6" t="s">
        <v>31</v>
      </c>
      <c r="C11" s="6" t="s">
        <v>32</v>
      </c>
      <c r="D11" s="6" t="s">
        <v>33</v>
      </c>
      <c r="E11" s="5">
        <v>0.12361111111111112</v>
      </c>
    </row>
    <row r="12" spans="1:5">
      <c r="A12">
        <v>11</v>
      </c>
      <c r="B12" s="6" t="s">
        <v>34</v>
      </c>
      <c r="C12" s="6" t="s">
        <v>35</v>
      </c>
      <c r="D12" s="6" t="s">
        <v>10</v>
      </c>
      <c r="E12" s="5">
        <v>4.4444444444444446E-2</v>
      </c>
    </row>
    <row r="13" spans="1:5">
      <c r="A13">
        <v>12</v>
      </c>
      <c r="B13" s="6" t="s">
        <v>36</v>
      </c>
      <c r="C13" s="6" t="s">
        <v>37</v>
      </c>
      <c r="D13" s="6" t="s">
        <v>38</v>
      </c>
      <c r="E13" s="5">
        <v>0.12291666666666666</v>
      </c>
    </row>
    <row r="14" spans="1:5">
      <c r="A14">
        <v>13</v>
      </c>
      <c r="B14" s="6" t="s">
        <v>39</v>
      </c>
      <c r="C14" s="6" t="s">
        <v>40</v>
      </c>
      <c r="D14" s="6" t="s">
        <v>10</v>
      </c>
      <c r="E14" s="5">
        <v>0.14374999999999999</v>
      </c>
    </row>
    <row r="15" spans="1:5">
      <c r="A15">
        <v>14</v>
      </c>
      <c r="B15" s="6" t="s">
        <v>41</v>
      </c>
      <c r="C15" s="6" t="s">
        <v>42</v>
      </c>
      <c r="D15" s="6" t="s">
        <v>10</v>
      </c>
      <c r="E15" s="5">
        <v>0.13125000000000001</v>
      </c>
    </row>
  </sheetData>
  <phoneticPr fontId="1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K30"/>
  <sheetViews>
    <sheetView tabSelected="1" workbookViewId="0">
      <selection activeCell="K18" sqref="A3:K18"/>
    </sheetView>
  </sheetViews>
  <sheetFormatPr defaultColWidth="11.5546875" defaultRowHeight="19.5"/>
  <cols>
    <col min="1" max="1" width="4.21875" customWidth="1"/>
    <col min="3" max="3" width="3.88671875" style="3" customWidth="1"/>
    <col min="4" max="4" width="21.109375" customWidth="1"/>
    <col min="5" max="5" width="4" style="3" customWidth="1"/>
    <col min="6" max="6" width="38.21875" customWidth="1"/>
    <col min="7" max="7" width="4.44140625" style="3" customWidth="1"/>
    <col min="8" max="8" width="21.77734375" customWidth="1"/>
    <col min="9" max="9" width="4.33203125" style="3" customWidth="1"/>
    <col min="10" max="10" width="8.44140625" customWidth="1"/>
    <col min="11" max="11" width="3.44140625" style="3" customWidth="1"/>
  </cols>
  <sheetData>
    <row r="2" spans="1:11">
      <c r="D2" s="1">
        <f t="array" ref="D2">MAX(LENB(Sheet1!B1:'Sheet1'!B30))</f>
        <v>19</v>
      </c>
      <c r="F2" s="1">
        <f t="array" ref="F2">MAX(LENB(Sheet1!C1:'Sheet1'!C30))</f>
        <v>119</v>
      </c>
      <c r="H2" s="1">
        <f t="array" ref="H2">MAX(LENB(Sheet1!D1:'Sheet1'!D30))</f>
        <v>42</v>
      </c>
      <c r="J2" s="1">
        <f>7</f>
        <v>7</v>
      </c>
    </row>
    <row r="3" spans="1:11">
      <c r="A3" t="s">
        <v>0</v>
      </c>
      <c r="B3" t="str">
        <f>" "&amp;"No."&amp;" "</f>
        <v xml:space="preserve"> No. </v>
      </c>
      <c r="C3" s="3" t="s">
        <v>0</v>
      </c>
      <c r="D3" t="str">
        <f>" "&amp;LEFTB("Title"&amp;REPT(" ",$D$2),$D$2)</f>
        <v xml:space="preserve"> Title              </v>
      </c>
      <c r="E3" s="3" t="s">
        <v>0</v>
      </c>
      <c r="F3" t="str">
        <f>" "&amp;LEFTB("Composers"&amp;REPT(" ",$F$2-1),$F$2-1)</f>
        <v xml:space="preserve"> Composers                                                                                                             </v>
      </c>
      <c r="G3" s="3" t="s">
        <v>0</v>
      </c>
      <c r="H3" t="str">
        <f>" "&amp;LEFTB("Performer"&amp;REPT(" ",$H$2),$H$2)</f>
        <v xml:space="preserve"> Performer                                 </v>
      </c>
      <c r="I3" s="3" t="s">
        <v>0</v>
      </c>
      <c r="J3" t="str">
        <f>" "&amp;"Time"</f>
        <v xml:space="preserve"> Time</v>
      </c>
      <c r="K3" s="3" t="s">
        <v>0</v>
      </c>
    </row>
    <row r="4" spans="1:11">
      <c r="A4" t="s">
        <v>0</v>
      </c>
      <c r="B4" t="s">
        <v>1</v>
      </c>
      <c r="C4" s="3" t="s">
        <v>0</v>
      </c>
      <c r="D4" t="str">
        <f>REPT("-",$D$2)&amp;" "</f>
        <v xml:space="preserve">------------------- </v>
      </c>
      <c r="E4" s="3" t="s">
        <v>0</v>
      </c>
      <c r="F4" t="str">
        <f>" "&amp;REPT("-",$F$2)&amp;" "</f>
        <v xml:space="preserve"> ----------------------------------------------------------------------------------------------------------------------- </v>
      </c>
      <c r="G4" s="3" t="s">
        <v>0</v>
      </c>
      <c r="H4" t="str">
        <f>" "&amp;REPT("-",$H$2)&amp;" "</f>
        <v xml:space="preserve"> ------------------------------------------ </v>
      </c>
      <c r="I4" s="3" t="s">
        <v>0</v>
      </c>
      <c r="J4" t="s">
        <v>2</v>
      </c>
      <c r="K4" s="3" t="s">
        <v>0</v>
      </c>
    </row>
    <row r="5" spans="1:11">
      <c r="A5" t="s">
        <v>0</v>
      </c>
      <c r="B5">
        <f>Sheet1!A2</f>
        <v>1</v>
      </c>
      <c r="C5" s="3" t="s">
        <v>0</v>
      </c>
      <c r="D5" s="4" t="str">
        <f>LEFTB(Sheet1!B2&amp;REPT(" ",$D$2),$D$2)</f>
        <v xml:space="preserve">Tim's Intro        </v>
      </c>
      <c r="E5" s="3" t="s">
        <v>0</v>
      </c>
      <c r="F5" t="str">
        <f>" "&amp;LEFTB(Sheet1!C2&amp;REPT(" ",$F$2),$F$2)</f>
        <v xml:space="preserve"> Brent Faiyaz, Dpat, L.3.G.I.O.N., Terrence Davis, Timbaland                                                            </v>
      </c>
      <c r="G5" s="3" t="s">
        <v>0</v>
      </c>
      <c r="H5" t="str">
        <f>LEFTB(Sheet1!D2&amp;REPT(" ",$H$2),$H$2)</f>
        <v xml:space="preserve">Brent Faiyaz                              </v>
      </c>
      <c r="I5" s="3" t="s">
        <v>0</v>
      </c>
      <c r="J5" s="2" t="str">
        <f>TEXT(Sheet1!E2,"HH:MM")&amp;" "</f>
        <v xml:space="preserve">02:04 </v>
      </c>
      <c r="K5" s="3" t="s">
        <v>0</v>
      </c>
    </row>
    <row r="6" spans="1:11">
      <c r="A6" t="s">
        <v>0</v>
      </c>
      <c r="B6">
        <f>Sheet1!A3</f>
        <v>2</v>
      </c>
      <c r="C6" s="3" t="s">
        <v>0</v>
      </c>
      <c r="D6" s="4" t="str">
        <f>LEFTB(Sheet1!B3&amp;REPT(" ",$D$2),$D$2)</f>
        <v xml:space="preserve">Last One Left      </v>
      </c>
      <c r="E6" s="3" t="s">
        <v>0</v>
      </c>
      <c r="F6" t="str">
        <f>" "&amp;LEFTB(Sheet1!C3&amp;REPT(" ",$F$2),$F$2)</f>
        <v xml:space="preserve"> Brent Faiyaz, Dpat, Missy Elliott, Khalil Wright                                                                       </v>
      </c>
      <c r="G6" s="3" t="s">
        <v>0</v>
      </c>
      <c r="H6" t="str">
        <f>LEFTB(Sheet1!D3&amp;REPT(" ",$H$2),$H$2)</f>
        <v>Brent Faiyaz feat. Lil Gray, Missy Elliott</v>
      </c>
      <c r="I6" s="3" t="s">
        <v>0</v>
      </c>
      <c r="J6" s="2" t="str">
        <f>TEXT(Sheet1!E3,"HH:MM")&amp;" "</f>
        <v xml:space="preserve">03:44 </v>
      </c>
      <c r="K6" s="3" t="s">
        <v>0</v>
      </c>
    </row>
    <row r="7" spans="1:11">
      <c r="A7" t="s">
        <v>0</v>
      </c>
      <c r="B7">
        <f>Sheet1!A4</f>
        <v>3</v>
      </c>
      <c r="C7" s="3" t="s">
        <v>0</v>
      </c>
      <c r="D7" s="4" t="str">
        <f>LEFTB(Sheet1!B4&amp;REPT(" ",$D$2),$D$2)</f>
        <v xml:space="preserve">Forever Yours      </v>
      </c>
      <c r="E7" s="3" t="s">
        <v>0</v>
      </c>
      <c r="F7" t="str">
        <f>" "&amp;LEFTB(Sheet1!C4&amp;REPT(" ",$F$2),$F$2)</f>
        <v xml:space="preserve"> Brent Faiyaz, Jonah Roy, Rich Paul                                                                                     </v>
      </c>
      <c r="G7" s="3" t="s">
        <v>0</v>
      </c>
      <c r="H7" t="str">
        <f>LEFTB(Sheet1!D4&amp;REPT(" ",$H$2),$H$2)</f>
        <v xml:space="preserve">Brent Faiyaz                              </v>
      </c>
      <c r="I7" s="3" t="s">
        <v>0</v>
      </c>
      <c r="J7" s="2" t="str">
        <f>TEXT(Sheet1!E4,"HH:MM")&amp;" "</f>
        <v xml:space="preserve">01:36 </v>
      </c>
      <c r="K7" s="3" t="s">
        <v>0</v>
      </c>
    </row>
    <row r="8" spans="1:11">
      <c r="A8" t="s">
        <v>0</v>
      </c>
      <c r="B8">
        <f>Sheet1!A5</f>
        <v>4</v>
      </c>
      <c r="C8" s="3" t="s">
        <v>0</v>
      </c>
      <c r="D8" s="4" t="str">
        <f>LEFTB(Sheet1!B5&amp;REPT(" ",$D$2),$D$2)</f>
        <v xml:space="preserve">Best Time          </v>
      </c>
      <c r="E8" s="3" t="s">
        <v>0</v>
      </c>
      <c r="F8" t="str">
        <f>" "&amp;LEFTB(Sheet1!C5&amp;REPT(" ",$F$2),$F$2)</f>
        <v xml:space="preserve"> Brent Faiyaz, Dpat, Kelis, Tommy Richman                                                                               </v>
      </c>
      <c r="G8" s="3" t="s">
        <v>0</v>
      </c>
      <c r="H8" t="str">
        <f>LEFTB(Sheet1!D5&amp;REPT(" ",$H$2),$H$2)</f>
        <v xml:space="preserve">Brent Faiyaz                              </v>
      </c>
      <c r="I8" s="3" t="s">
        <v>0</v>
      </c>
      <c r="J8" s="2" t="str">
        <f>TEXT(Sheet1!E5,"HH:MM")&amp;" "</f>
        <v xml:space="preserve">01:22 </v>
      </c>
      <c r="K8" s="3" t="s">
        <v>0</v>
      </c>
    </row>
    <row r="9" spans="1:11">
      <c r="A9" t="s">
        <v>0</v>
      </c>
      <c r="B9">
        <f>Sheet1!A6</f>
        <v>5</v>
      </c>
      <c r="C9" s="3" t="s">
        <v>0</v>
      </c>
      <c r="D9" s="4" t="str">
        <f>LEFTB(Sheet1!B6&amp;REPT(" ",$D$2),$D$2)</f>
        <v xml:space="preserve">Big Mad Skit       </v>
      </c>
      <c r="E9" s="3" t="s">
        <v>0</v>
      </c>
      <c r="F9" t="str">
        <f>" "&amp;LEFTB(Sheet1!C6&amp;REPT(" ",$F$2),$F$2)</f>
        <v xml:space="preserve"> Aheko Shorter, Chidozie Michael Arah, Emmanuel Arah, Juan Wood II, Terrance Davis, Flee                                </v>
      </c>
      <c r="G9" s="3" t="s">
        <v>0</v>
      </c>
      <c r="H9" t="str">
        <f>LEFTB(Sheet1!D6&amp;REPT(" ",$H$2),$H$2)</f>
        <v xml:space="preserve">Brent Faiyaz                              </v>
      </c>
      <c r="I9" s="3" t="s">
        <v>0</v>
      </c>
      <c r="J9" s="2" t="str">
        <f>TEXT(Sheet1!E6,"HH:MM")&amp;" "</f>
        <v xml:space="preserve">01:18 </v>
      </c>
      <c r="K9" s="3" t="s">
        <v>0</v>
      </c>
    </row>
    <row r="10" spans="1:11">
      <c r="A10" t="s">
        <v>0</v>
      </c>
      <c r="B10">
        <f>Sheet1!A7</f>
        <v>6</v>
      </c>
      <c r="C10" s="3" t="s">
        <v>0</v>
      </c>
      <c r="D10" s="4" t="str">
        <f>LEFTB(Sheet1!B7&amp;REPT(" ",$D$2),$D$2)</f>
        <v>Moment of Your Life</v>
      </c>
      <c r="E10" s="3" t="s">
        <v>0</v>
      </c>
      <c r="F10" t="str">
        <f>" "&amp;LEFTB(Sheet1!C7&amp;REPT(" ",$F$2),$F$2)</f>
        <v xml:space="preserve"> Brent Faiyaz, Coco Jones, Dpat, Donald Holmes, Emmanuel Arah, Gerard Thomas, Missy Elliott, Terrance Davis             </v>
      </c>
      <c r="G10" s="3" t="s">
        <v>0</v>
      </c>
      <c r="H10" t="str">
        <f>LEFTB(Sheet1!D7&amp;REPT(" ",$H$2),$H$2)</f>
        <v xml:space="preserve">Brent Faiyaz feat. Coco Jones             </v>
      </c>
      <c r="I10" s="3" t="s">
        <v>0</v>
      </c>
      <c r="J10" s="2" t="str">
        <f>TEXT(Sheet1!E7,"HH:MM")&amp;" "</f>
        <v xml:space="preserve">03:14 </v>
      </c>
      <c r="K10" s="3" t="s">
        <v>0</v>
      </c>
    </row>
    <row r="11" spans="1:11">
      <c r="A11" t="s">
        <v>0</v>
      </c>
      <c r="B11">
        <f>Sheet1!A8</f>
        <v>7</v>
      </c>
      <c r="C11" s="3" t="s">
        <v>0</v>
      </c>
      <c r="D11" s="4" t="str">
        <f>LEFTB(Sheet1!B8&amp;REPT(" ",$D$2),$D$2)</f>
        <v xml:space="preserve">Outside All Night  </v>
      </c>
      <c r="E11" s="3" t="s">
        <v>0</v>
      </c>
      <c r="F11" t="str">
        <f>" "&amp;LEFTB(Sheet1!C8&amp;REPT(" ",$F$2),$F$2)</f>
        <v xml:space="preserve"> Brent Faiyaz, Jonah Roy, A$AP Rocky, N3WYRKLA                                                                          </v>
      </c>
      <c r="G11" s="3" t="s">
        <v>0</v>
      </c>
      <c r="H11" t="str">
        <f>LEFTB(Sheet1!D8&amp;REPT(" ",$H$2),$H$2)</f>
        <v xml:space="preserve">Brent Faiyaz feat. A$AP Rocky, N3WYRKLA   </v>
      </c>
      <c r="I11" s="3" t="s">
        <v>0</v>
      </c>
      <c r="J11" s="2" t="str">
        <f>TEXT(Sheet1!E8,"HH:MM")&amp;" "</f>
        <v xml:space="preserve">03:22 </v>
      </c>
      <c r="K11" s="3" t="s">
        <v>0</v>
      </c>
    </row>
    <row r="12" spans="1:11">
      <c r="A12" t="s">
        <v>0</v>
      </c>
      <c r="B12">
        <f>Sheet1!A9</f>
        <v>8</v>
      </c>
      <c r="C12" s="3" t="s">
        <v>0</v>
      </c>
      <c r="D12" s="4" t="str">
        <f>LEFTB(Sheet1!B9&amp;REPT(" ",$D$2),$D$2)</f>
        <v xml:space="preserve">Wherever I Go      </v>
      </c>
      <c r="E12" s="3" t="s">
        <v>0</v>
      </c>
      <c r="F12" t="str">
        <f>" "&amp;LEFTB(Sheet1!C9&amp;REPT(" ",$F$2),$F$2)</f>
        <v xml:space="preserve"> AR, Chidozie Michael Arah, Brent Faiyaz, Elliot Davy, Jamie McLaughlin, Williskeating                                  </v>
      </c>
      <c r="G12" s="3" t="s">
        <v>0</v>
      </c>
      <c r="H12" t="str">
        <f>LEFTB(Sheet1!D9&amp;REPT(" ",$H$2),$H$2)</f>
        <v xml:space="preserve">Brent Faiyaz                              </v>
      </c>
      <c r="I12" s="3" t="s">
        <v>0</v>
      </c>
      <c r="J12" s="2" t="str">
        <f>TEXT(Sheet1!E9,"HH:MM")&amp;" "</f>
        <v xml:space="preserve">03:01 </v>
      </c>
      <c r="K12" s="3" t="s">
        <v>0</v>
      </c>
    </row>
    <row r="13" spans="1:11">
      <c r="A13" t="s">
        <v>0</v>
      </c>
      <c r="B13">
        <f>Sheet1!A10</f>
        <v>9</v>
      </c>
      <c r="C13" s="3" t="s">
        <v>0</v>
      </c>
      <c r="D13" s="4" t="str">
        <f>LEFTB(Sheet1!B10&amp;REPT(" ",$D$2),$D$2)</f>
        <v xml:space="preserve">Upset              </v>
      </c>
      <c r="E13" s="3" t="s">
        <v>0</v>
      </c>
      <c r="F13" t="str">
        <f>" "&amp;LEFTB(Sheet1!C10&amp;REPT(" ",$F$2),$F$2)</f>
        <v xml:space="preserve"> Brent Faiyaz, Emmanuel Arah, FELIX, Tommy Richman                                                                      </v>
      </c>
      <c r="G13" s="3" t="s">
        <v>0</v>
      </c>
      <c r="H13" t="str">
        <f>LEFTB(Sheet1!D10&amp;REPT(" ",$H$2),$H$2)</f>
        <v xml:space="preserve">Brent Faiyaz feat. Tommy Richman, FELIX   </v>
      </c>
      <c r="I13" s="3" t="s">
        <v>0</v>
      </c>
      <c r="J13" s="2" t="str">
        <f>TEXT(Sheet1!E10,"HH:MM")&amp;" "</f>
        <v xml:space="preserve">02:57 </v>
      </c>
      <c r="K13" s="3" t="s">
        <v>0</v>
      </c>
    </row>
    <row r="14" spans="1:11">
      <c r="A14" t="s">
        <v>0</v>
      </c>
      <c r="B14">
        <f>Sheet1!A11</f>
        <v>10</v>
      </c>
      <c r="C14" s="3" t="s">
        <v>0</v>
      </c>
      <c r="D14" s="4" t="str">
        <f>LEFTB(Sheet1!B11&amp;REPT(" ",$D$2),$D$2)</f>
        <v xml:space="preserve">On This Side       </v>
      </c>
      <c r="E14" s="3" t="s">
        <v>0</v>
      </c>
      <c r="F14" t="str">
        <f>" "&amp;LEFTB(Sheet1!C11&amp;REPT(" ",$F$2),$F$2)</f>
        <v xml:space="preserve"> Brent Faiyaz, A$AP ANT, Cruddy Murda, Johnathan Buck, Chidozie Michael Arah, N.A.R.D., Terrence Davis, Belo Zero, AK-47</v>
      </c>
      <c r="G14" s="3" t="s">
        <v>0</v>
      </c>
      <c r="H14" t="str">
        <f>LEFTB(Sheet1!D11&amp;REPT(" ",$H$2),$H$2)</f>
        <v xml:space="preserve">Brent Faiyaz feat. Cruddy Murda, A$AP ANT </v>
      </c>
      <c r="I14" s="3" t="s">
        <v>0</v>
      </c>
      <c r="J14" s="2" t="str">
        <f>TEXT(Sheet1!E11,"HH:MM")&amp;" "</f>
        <v xml:space="preserve">02:58 </v>
      </c>
      <c r="K14" s="3" t="s">
        <v>0</v>
      </c>
    </row>
    <row r="15" spans="1:11">
      <c r="A15" t="s">
        <v>0</v>
      </c>
      <c r="B15">
        <f>Sheet1!A12</f>
        <v>11</v>
      </c>
      <c r="C15" s="3" t="s">
        <v>0</v>
      </c>
      <c r="D15" s="4" t="str">
        <f>LEFTB(Sheet1!B12&amp;REPT(" ",$D$2),$D$2)</f>
        <v xml:space="preserve">Dawged Em Skit     </v>
      </c>
      <c r="E15" s="3" t="s">
        <v>0</v>
      </c>
      <c r="F15" t="str">
        <f>" "&amp;LEFTB(Sheet1!C12&amp;REPT(" ",$F$2),$F$2)</f>
        <v xml:space="preserve"> Dpat , Jamal Harris                                                                                                    </v>
      </c>
      <c r="G15" s="3" t="s">
        <v>0</v>
      </c>
      <c r="H15" t="str">
        <f>LEFTB(Sheet1!D12&amp;REPT(" ",$H$2),$H$2)</f>
        <v xml:space="preserve">Brent Faiyaz                              </v>
      </c>
      <c r="I15" s="3" t="s">
        <v>0</v>
      </c>
      <c r="J15" s="2" t="str">
        <f>TEXT(Sheet1!E12,"HH:MM")&amp;" "</f>
        <v xml:space="preserve">01:04 </v>
      </c>
      <c r="K15" s="3" t="s">
        <v>0</v>
      </c>
    </row>
    <row r="16" spans="1:11">
      <c r="A16" t="s">
        <v>0</v>
      </c>
      <c r="B16">
        <f>Sheet1!A13</f>
        <v>12</v>
      </c>
      <c r="C16" s="3" t="s">
        <v>0</v>
      </c>
      <c r="D16" s="4" t="str">
        <f>LEFTB(Sheet1!B13&amp;REPT(" ",$D$2),$D$2)</f>
        <v xml:space="preserve">Belong to You      </v>
      </c>
      <c r="E16" s="3" t="s">
        <v>0</v>
      </c>
      <c r="F16" t="str">
        <f>" "&amp;LEFTB(Sheet1!C13&amp;REPT(" ",$F$2),$F$2)</f>
        <v xml:space="preserve"> Brent Faiyaz, Babyface Ray, Dpat, Jerome Woods                                                                         </v>
      </c>
      <c r="G16" s="3" t="s">
        <v>0</v>
      </c>
      <c r="H16" t="str">
        <f>LEFTB(Sheet1!D13&amp;REPT(" ",$H$2),$H$2)</f>
        <v xml:space="preserve">Brent Faiyaz feat. Babyface Ray           </v>
      </c>
      <c r="I16" s="3" t="s">
        <v>0</v>
      </c>
      <c r="J16" s="2" t="str">
        <f>TEXT(Sheet1!E13,"HH:MM")&amp;" "</f>
        <v xml:space="preserve">02:57 </v>
      </c>
      <c r="K16" s="3" t="s">
        <v>0</v>
      </c>
    </row>
    <row r="17" spans="1:11">
      <c r="A17" t="s">
        <v>0</v>
      </c>
      <c r="B17">
        <f>Sheet1!A14</f>
        <v>13</v>
      </c>
      <c r="C17" s="3" t="s">
        <v>0</v>
      </c>
      <c r="D17" s="4" t="str">
        <f>LEFTB(Sheet1!B14&amp;REPT(" ",$D$2),$D$2)</f>
        <v xml:space="preserve">WY@                </v>
      </c>
      <c r="E17" s="3" t="s">
        <v>0</v>
      </c>
      <c r="F17" t="str">
        <f>" "&amp;LEFTB(Sheet1!C14&amp;REPT(" ",$F$2),$F$2)</f>
        <v xml:space="preserve"> Otxhello, Anthoine Walters, Brent Faiyaz, Dpat, Jonathan Wells, Berg                                                   </v>
      </c>
      <c r="G17" s="3" t="s">
        <v>0</v>
      </c>
      <c r="H17" t="str">
        <f>LEFTB(Sheet1!D14&amp;REPT(" ",$H$2),$H$2)</f>
        <v xml:space="preserve">Brent Faiyaz                              </v>
      </c>
      <c r="I17" s="3" t="s">
        <v>0</v>
      </c>
      <c r="J17" s="2" t="str">
        <f>TEXT(Sheet1!E14,"HH:MM")&amp;" "</f>
        <v xml:space="preserve">03:27 </v>
      </c>
      <c r="K17" s="3" t="s">
        <v>0</v>
      </c>
    </row>
    <row r="18" spans="1:11">
      <c r="A18" t="s">
        <v>0</v>
      </c>
      <c r="B18">
        <f>Sheet1!A15</f>
        <v>14</v>
      </c>
      <c r="C18" s="3" t="s">
        <v>0</v>
      </c>
      <c r="D18" t="str">
        <f>LEFTB(Sheet1!B15&amp;REPT(" ",$D$2),$D$2)</f>
        <v xml:space="preserve">Pistachios         </v>
      </c>
      <c r="E18" s="3" t="s">
        <v>0</v>
      </c>
      <c r="F18" t="str">
        <f>" "&amp;LEFTB(Sheet1!C15&amp;REPT(" ",$F$2),$F$2)</f>
        <v xml:space="preserve"> Brent Faiyaz, Isaac Hayes, William Young, Cat Daddy Ro, Adina Howard, Curtis ‘Sauce’ Wilson                          </v>
      </c>
      <c r="G18" s="3" t="s">
        <v>0</v>
      </c>
      <c r="H18" t="str">
        <f>LEFTB(Sheet1!D15&amp;REPT(" ",$H$2),$H$2)</f>
        <v xml:space="preserve">Brent Faiyaz                              </v>
      </c>
      <c r="I18" s="3" t="s">
        <v>0</v>
      </c>
      <c r="J18" s="2" t="str">
        <f>TEXT(Sheet1!E15,"HH:MM")&amp;" "</f>
        <v xml:space="preserve">03:09 </v>
      </c>
      <c r="K18" s="3" t="s">
        <v>0</v>
      </c>
    </row>
    <row r="19" spans="1:11">
      <c r="A19" t="s">
        <v>0</v>
      </c>
      <c r="B19">
        <f>Sheet1!A16</f>
        <v>0</v>
      </c>
      <c r="C19" s="3" t="s">
        <v>0</v>
      </c>
      <c r="D19" t="str">
        <f>LEFTB(Sheet1!B16&amp;REPT(" ",$D$2),$D$2)</f>
        <v xml:space="preserve">                   </v>
      </c>
      <c r="E19" s="3" t="s">
        <v>0</v>
      </c>
      <c r="F19" t="str">
        <f>" "&amp;LEFTB(Sheet1!C16&amp;REPT(" ",$F$2),$F$2)</f>
        <v xml:space="preserve">                                                                                                                        </v>
      </c>
      <c r="G19" s="3" t="s">
        <v>0</v>
      </c>
      <c r="H19" t="str">
        <f>LEFTB(Sheet1!D16&amp;REPT(" ",$H$2),$H$2)</f>
        <v xml:space="preserve">                                          </v>
      </c>
      <c r="I19" s="3" t="s">
        <v>0</v>
      </c>
      <c r="J19" s="2" t="str">
        <f>TEXT(Sheet1!E16,"HH:MM")&amp;" "</f>
        <v xml:space="preserve">00:00 </v>
      </c>
      <c r="K19" s="3" t="s">
        <v>0</v>
      </c>
    </row>
    <row r="20" spans="1:11">
      <c r="A20" t="s">
        <v>0</v>
      </c>
      <c r="B20">
        <f>Sheet1!A17</f>
        <v>0</v>
      </c>
      <c r="C20" s="3" t="s">
        <v>0</v>
      </c>
      <c r="D20" t="str">
        <f>LEFTB(Sheet1!B17&amp;REPT(" ",$D$2),$D$2)</f>
        <v xml:space="preserve">                   </v>
      </c>
      <c r="E20" s="3" t="s">
        <v>0</v>
      </c>
      <c r="F20" t="str">
        <f>" "&amp;LEFTB(Sheet1!C17&amp;REPT(" ",$F$2),$F$2)</f>
        <v xml:space="preserve">                                                                                                                        </v>
      </c>
      <c r="G20" s="3" t="s">
        <v>0</v>
      </c>
      <c r="H20" t="str">
        <f>LEFTB(Sheet1!D17&amp;REPT(" ",$H$2),$H$2)</f>
        <v xml:space="preserve">                                          </v>
      </c>
      <c r="I20" s="3" t="s">
        <v>0</v>
      </c>
      <c r="J20" s="2" t="str">
        <f>TEXT(Sheet1!E17,"HH:MM")&amp;" "</f>
        <v xml:space="preserve">00:00 </v>
      </c>
      <c r="K20" s="3" t="s">
        <v>0</v>
      </c>
    </row>
    <row r="21" spans="1:11">
      <c r="A21" t="s">
        <v>0</v>
      </c>
      <c r="B21">
        <f>Sheet1!A18</f>
        <v>0</v>
      </c>
      <c r="C21" s="3" t="s">
        <v>0</v>
      </c>
      <c r="D21" t="str">
        <f>LEFTB(Sheet1!B18&amp;REPT(" ",$D$2),$D$2)</f>
        <v xml:space="preserve">                   </v>
      </c>
      <c r="E21" s="3" t="s">
        <v>0</v>
      </c>
      <c r="F21" t="str">
        <f>" "&amp;LEFTB(Sheet1!C18&amp;REPT(" ",$F$2),$F$2)</f>
        <v xml:space="preserve">                                                                                                                        </v>
      </c>
      <c r="G21" s="3" t="s">
        <v>0</v>
      </c>
      <c r="H21" t="str">
        <f>LEFTB(Sheet1!D18&amp;REPT(" ",$H$2),$H$2)</f>
        <v xml:space="preserve">                                          </v>
      </c>
      <c r="I21" s="3" t="s">
        <v>0</v>
      </c>
      <c r="J21" s="2" t="str">
        <f>TEXT(Sheet1!E18,"HH:MM")&amp;" "</f>
        <v xml:space="preserve">00:00 </v>
      </c>
      <c r="K21" s="3" t="s">
        <v>0</v>
      </c>
    </row>
    <row r="22" spans="1:11">
      <c r="A22" t="s">
        <v>0</v>
      </c>
      <c r="B22">
        <f>Sheet1!A19</f>
        <v>0</v>
      </c>
      <c r="C22" s="3" t="s">
        <v>0</v>
      </c>
      <c r="D22" t="str">
        <f>LEFTB(Sheet1!B19&amp;REPT(" ",$D$2),$D$2)</f>
        <v xml:space="preserve">                   </v>
      </c>
      <c r="E22" s="3" t="s">
        <v>0</v>
      </c>
      <c r="F22" t="str">
        <f>" "&amp;LEFTB(Sheet1!C19&amp;REPT(" ",$F$2),$F$2)</f>
        <v xml:space="preserve">                                                                                                                        </v>
      </c>
      <c r="G22" s="3" t="s">
        <v>0</v>
      </c>
      <c r="H22" t="str">
        <f>LEFTB(Sheet1!D19&amp;REPT(" ",$H$2),$H$2)</f>
        <v xml:space="preserve">                                          </v>
      </c>
      <c r="I22" s="3" t="s">
        <v>0</v>
      </c>
      <c r="J22" s="2" t="str">
        <f>TEXT(Sheet1!E19,"HH:MM")&amp;" "</f>
        <v xml:space="preserve">00:00 </v>
      </c>
      <c r="K22" s="3" t="s">
        <v>0</v>
      </c>
    </row>
    <row r="23" spans="1:11">
      <c r="A23" t="s">
        <v>0</v>
      </c>
      <c r="B23">
        <f>Sheet1!A20</f>
        <v>0</v>
      </c>
      <c r="C23" s="3" t="s">
        <v>0</v>
      </c>
      <c r="D23" t="str">
        <f>LEFTB(Sheet1!B20&amp;REPT(" ",$D$2),$D$2)</f>
        <v xml:space="preserve">                   </v>
      </c>
      <c r="E23" s="3" t="s">
        <v>0</v>
      </c>
      <c r="F23" t="str">
        <f>" "&amp;LEFTB(Sheet1!C20&amp;REPT(" ",$F$2),$F$2)</f>
        <v xml:space="preserve">                                                                                                                        </v>
      </c>
      <c r="G23" s="3" t="s">
        <v>0</v>
      </c>
      <c r="H23" t="str">
        <f>LEFTB(Sheet1!D20&amp;REPT(" ",$H$2),$H$2)</f>
        <v xml:space="preserve">                                          </v>
      </c>
      <c r="I23" s="3" t="s">
        <v>0</v>
      </c>
      <c r="J23" s="2" t="str">
        <f>TEXT(Sheet1!E20,"HH:MM")&amp;" "</f>
        <v xml:space="preserve">00:00 </v>
      </c>
      <c r="K23" s="3" t="s">
        <v>0</v>
      </c>
    </row>
    <row r="24" spans="1:11">
      <c r="A24" t="s">
        <v>0</v>
      </c>
      <c r="B24">
        <f>Sheet1!A21</f>
        <v>0</v>
      </c>
      <c r="C24" s="3" t="s">
        <v>0</v>
      </c>
      <c r="D24" t="str">
        <f>LEFTB(Sheet1!B21&amp;REPT(" ",$D$2),$D$2)</f>
        <v xml:space="preserve">                   </v>
      </c>
      <c r="E24" s="3" t="s">
        <v>0</v>
      </c>
      <c r="F24" t="str">
        <f>" "&amp;LEFTB(Sheet1!C21&amp;REPT(" ",$F$2),$F$2)</f>
        <v xml:space="preserve">                                                                                                                        </v>
      </c>
      <c r="G24" s="3" t="s">
        <v>0</v>
      </c>
      <c r="H24" t="str">
        <f>LEFTB(Sheet1!D21&amp;REPT(" ",$H$2),$H$2)</f>
        <v xml:space="preserve">                                          </v>
      </c>
      <c r="I24" s="3" t="s">
        <v>0</v>
      </c>
      <c r="J24" s="2" t="str">
        <f>TEXT(Sheet1!E21,"HH:MM")&amp;" "</f>
        <v xml:space="preserve">00:00 </v>
      </c>
      <c r="K24" s="3" t="s">
        <v>0</v>
      </c>
    </row>
    <row r="25" spans="1:11">
      <c r="A25" t="s">
        <v>0</v>
      </c>
      <c r="B25">
        <f>Sheet1!A22</f>
        <v>0</v>
      </c>
      <c r="C25" s="3" t="s">
        <v>0</v>
      </c>
      <c r="D25" t="str">
        <f>LEFTB(Sheet1!B22&amp;REPT(" ",$D$2),$D$2)</f>
        <v xml:space="preserve">                   </v>
      </c>
      <c r="E25" s="3" t="s">
        <v>0</v>
      </c>
      <c r="F25" t="str">
        <f>" "&amp;LEFTB(Sheet1!C22&amp;REPT(" ",$F$2),$F$2)</f>
        <v xml:space="preserve">                                                                                                                        </v>
      </c>
      <c r="G25" s="3" t="s">
        <v>0</v>
      </c>
      <c r="H25" t="str">
        <f>LEFTB(Sheet1!D22&amp;REPT(" ",$H$2),$H$2)</f>
        <v xml:space="preserve">                                          </v>
      </c>
      <c r="I25" s="3" t="s">
        <v>0</v>
      </c>
      <c r="J25" s="2" t="str">
        <f>TEXT(Sheet1!E22,"HH:MM")&amp;" "</f>
        <v xml:space="preserve">00:00 </v>
      </c>
      <c r="K25" s="3" t="s">
        <v>0</v>
      </c>
    </row>
    <row r="26" spans="1:11">
      <c r="A26" t="s">
        <v>0</v>
      </c>
      <c r="B26">
        <f>Sheet1!A23</f>
        <v>0</v>
      </c>
      <c r="C26" s="3" t="s">
        <v>0</v>
      </c>
      <c r="D26" t="str">
        <f>LEFTB(Sheet1!B23&amp;REPT(" ",$D$2),$D$2)</f>
        <v xml:space="preserve">                   </v>
      </c>
      <c r="E26" s="3" t="s">
        <v>0</v>
      </c>
      <c r="F26" t="str">
        <f>" "&amp;LEFTB(Sheet1!C23&amp;REPT(" ",$F$2),$F$2)</f>
        <v xml:space="preserve">                                                                                                                        </v>
      </c>
      <c r="G26" s="3" t="s">
        <v>0</v>
      </c>
      <c r="H26" t="str">
        <f>LEFTB(Sheet1!D23&amp;REPT(" ",$H$2),$H$2)</f>
        <v xml:space="preserve">                                          </v>
      </c>
      <c r="I26" s="3" t="s">
        <v>0</v>
      </c>
      <c r="J26" s="2" t="str">
        <f>TEXT(Sheet1!E23,"HH:MM")&amp;" "</f>
        <v xml:space="preserve">00:00 </v>
      </c>
      <c r="K26" s="3" t="s">
        <v>0</v>
      </c>
    </row>
    <row r="27" spans="1:11">
      <c r="A27" t="s">
        <v>0</v>
      </c>
      <c r="B27">
        <f>Sheet1!A24</f>
        <v>0</v>
      </c>
      <c r="C27" s="3" t="s">
        <v>0</v>
      </c>
      <c r="D27" t="str">
        <f>LEFTB(Sheet1!B24&amp;REPT(" ",$D$2),$D$2)</f>
        <v xml:space="preserve">                   </v>
      </c>
      <c r="E27" s="3" t="s">
        <v>0</v>
      </c>
      <c r="F27" t="str">
        <f>" "&amp;LEFTB(Sheet1!C24&amp;REPT(" ",$F$2),$F$2)</f>
        <v xml:space="preserve">                                                                                                                        </v>
      </c>
      <c r="G27" s="3" t="s">
        <v>0</v>
      </c>
      <c r="H27" t="str">
        <f>LEFTB(Sheet1!D24&amp;REPT(" ",$H$2),$H$2)</f>
        <v xml:space="preserve">                                          </v>
      </c>
      <c r="I27" s="3" t="s">
        <v>0</v>
      </c>
      <c r="J27" s="2" t="str">
        <f>TEXT(Sheet1!E24,"HH:MM")&amp;" "</f>
        <v xml:space="preserve">00:00 </v>
      </c>
      <c r="K27" s="3" t="s">
        <v>0</v>
      </c>
    </row>
    <row r="28" spans="1:11">
      <c r="A28" t="s">
        <v>0</v>
      </c>
      <c r="B28">
        <f>Sheet1!A25</f>
        <v>0</v>
      </c>
      <c r="C28" s="3" t="s">
        <v>0</v>
      </c>
      <c r="D28" t="str">
        <f>LEFTB(Sheet1!B25&amp;REPT(" ",$D$2),$D$2)</f>
        <v xml:space="preserve">                   </v>
      </c>
      <c r="E28" s="3" t="s">
        <v>0</v>
      </c>
      <c r="F28" t="str">
        <f>" "&amp;LEFTB(Sheet1!C25&amp;REPT(" ",$F$2),$F$2)</f>
        <v xml:space="preserve">                                                                                                                        </v>
      </c>
      <c r="G28" s="3" t="s">
        <v>0</v>
      </c>
      <c r="H28" t="str">
        <f>LEFTB(Sheet1!D25&amp;REPT(" ",$H$2),$H$2)</f>
        <v xml:space="preserve">                                          </v>
      </c>
      <c r="I28" s="3" t="s">
        <v>0</v>
      </c>
      <c r="J28" s="2" t="str">
        <f>TEXT(Sheet1!E25,"HH:MM")&amp;" "</f>
        <v xml:space="preserve">00:00 </v>
      </c>
      <c r="K28" s="3" t="s">
        <v>0</v>
      </c>
    </row>
    <row r="29" spans="1:11">
      <c r="A29" t="s">
        <v>0</v>
      </c>
      <c r="B29">
        <f>Sheet1!A26</f>
        <v>0</v>
      </c>
      <c r="C29" s="3" t="s">
        <v>0</v>
      </c>
      <c r="D29" t="str">
        <f>LEFTB(Sheet1!B26&amp;REPT(" ",$D$2),$D$2)</f>
        <v xml:space="preserve">                   </v>
      </c>
      <c r="E29" s="3" t="s">
        <v>0</v>
      </c>
      <c r="F29" t="str">
        <f>" "&amp;LEFTB(Sheet1!C26&amp;REPT(" ",$F$2),$F$2)</f>
        <v xml:space="preserve">                                                                                                                        </v>
      </c>
      <c r="G29" s="3" t="s">
        <v>0</v>
      </c>
      <c r="H29" t="str">
        <f>LEFTB(Sheet1!D26&amp;REPT(" ",$H$2),$H$2)</f>
        <v xml:space="preserve">                                          </v>
      </c>
      <c r="I29" s="3" t="s">
        <v>0</v>
      </c>
      <c r="J29" s="2" t="str">
        <f>TEXT(Sheet1!E26,"HH:MM")&amp;" "</f>
        <v xml:space="preserve">00:00 </v>
      </c>
      <c r="K29" s="3" t="s">
        <v>0</v>
      </c>
    </row>
    <row r="30" spans="1:11">
      <c r="A30" t="s">
        <v>0</v>
      </c>
      <c r="B30">
        <f>Sheet1!A27</f>
        <v>0</v>
      </c>
      <c r="C30" s="3" t="s">
        <v>0</v>
      </c>
      <c r="D30" t="str">
        <f>LEFTB(Sheet1!B27&amp;REPT(" ",$D$2),$D$2)</f>
        <v xml:space="preserve">                   </v>
      </c>
      <c r="E30" s="3" t="s">
        <v>0</v>
      </c>
      <c r="F30" t="str">
        <f>" "&amp;LEFTB(Sheet1!C27&amp;REPT(" ",$F$2),$F$2)</f>
        <v xml:space="preserve">                                                                                                                        </v>
      </c>
      <c r="G30" s="3" t="s">
        <v>0</v>
      </c>
      <c r="H30" t="str">
        <f>LEFTB(Sheet1!D27&amp;REPT(" ",$H$2),$H$2)</f>
        <v xml:space="preserve">                                          </v>
      </c>
      <c r="I30" s="3" t="s">
        <v>0</v>
      </c>
      <c r="J30" s="2" t="str">
        <f>TEXT(Sheet1!E27,"HH:MM")&amp;" "</f>
        <v xml:space="preserve">00:00 </v>
      </c>
      <c r="K30" s="3" t="s">
        <v>0</v>
      </c>
    </row>
  </sheetData>
  <phoneticPr fontId="1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0A449-B00E-4FD4-A63E-D0BC635291AC}">
  <dimension ref="A1:E15"/>
  <sheetViews>
    <sheetView workbookViewId="0">
      <selection sqref="A1:XFD1048576"/>
    </sheetView>
  </sheetViews>
  <sheetFormatPr defaultRowHeight="19.5"/>
  <cols>
    <col min="1" max="1" width="11" bestFit="1" customWidth="1"/>
    <col min="2" max="2" width="19.6640625" bestFit="1" customWidth="1"/>
    <col min="3" max="3" width="80.88671875" bestFit="1" customWidth="1"/>
    <col min="4" max="4" width="40.6640625" bestFit="1" customWidth="1"/>
    <col min="5" max="5" width="7.77734375" bestFit="1" customWidth="1"/>
  </cols>
  <sheetData>
    <row r="1" spans="1:5">
      <c r="A1" t="s">
        <v>7</v>
      </c>
      <c r="B1" t="s">
        <v>4</v>
      </c>
      <c r="C1" t="s">
        <v>3</v>
      </c>
      <c r="D1" t="s">
        <v>6</v>
      </c>
      <c r="E1" t="s">
        <v>5</v>
      </c>
    </row>
    <row r="2" spans="1:5">
      <c r="A2">
        <v>1</v>
      </c>
      <c r="B2" s="6" t="s">
        <v>8</v>
      </c>
      <c r="C2" s="6" t="s">
        <v>9</v>
      </c>
      <c r="D2" s="6" t="s">
        <v>10</v>
      </c>
      <c r="E2" s="5">
        <v>8.611111111111111E-2</v>
      </c>
    </row>
    <row r="3" spans="1:5">
      <c r="A3">
        <v>2</v>
      </c>
      <c r="B3" s="6" t="s">
        <v>11</v>
      </c>
      <c r="C3" s="6" t="s">
        <v>12</v>
      </c>
      <c r="D3" s="6" t="s">
        <v>13</v>
      </c>
      <c r="E3" s="5">
        <v>0.15555555555555556</v>
      </c>
    </row>
    <row r="4" spans="1:5">
      <c r="A4">
        <v>3</v>
      </c>
      <c r="B4" s="6" t="s">
        <v>14</v>
      </c>
      <c r="C4" s="6" t="s">
        <v>15</v>
      </c>
      <c r="D4" s="6" t="s">
        <v>10</v>
      </c>
      <c r="E4" s="5">
        <v>6.6666666666666666E-2</v>
      </c>
    </row>
    <row r="5" spans="1:5">
      <c r="A5">
        <v>4</v>
      </c>
      <c r="B5" s="6" t="s">
        <v>16</v>
      </c>
      <c r="C5" s="6" t="s">
        <v>17</v>
      </c>
      <c r="D5" s="6" t="s">
        <v>10</v>
      </c>
      <c r="E5" s="5">
        <v>5.6944444444444443E-2</v>
      </c>
    </row>
    <row r="6" spans="1:5">
      <c r="A6">
        <v>5</v>
      </c>
      <c r="B6" s="6" t="s">
        <v>18</v>
      </c>
      <c r="C6" s="6" t="s">
        <v>19</v>
      </c>
      <c r="D6" s="6" t="s">
        <v>10</v>
      </c>
      <c r="E6" s="5">
        <v>5.4166666666666669E-2</v>
      </c>
    </row>
    <row r="7" spans="1:5">
      <c r="A7">
        <v>6</v>
      </c>
      <c r="B7" s="6" t="s">
        <v>20</v>
      </c>
      <c r="C7" s="6" t="s">
        <v>21</v>
      </c>
      <c r="D7" s="6" t="s">
        <v>22</v>
      </c>
      <c r="E7" s="5">
        <v>0.13472222222222222</v>
      </c>
    </row>
    <row r="8" spans="1:5">
      <c r="A8">
        <v>7</v>
      </c>
      <c r="B8" s="6" t="s">
        <v>23</v>
      </c>
      <c r="C8" s="6" t="s">
        <v>24</v>
      </c>
      <c r="D8" s="6" t="s">
        <v>25</v>
      </c>
      <c r="E8" s="5">
        <v>0.14027777777777778</v>
      </c>
    </row>
    <row r="9" spans="1:5">
      <c r="A9">
        <v>8</v>
      </c>
      <c r="B9" s="6" t="s">
        <v>26</v>
      </c>
      <c r="C9" s="6" t="s">
        <v>27</v>
      </c>
      <c r="D9" s="6" t="s">
        <v>10</v>
      </c>
      <c r="E9" s="5">
        <v>0.12569444444444444</v>
      </c>
    </row>
    <row r="10" spans="1:5">
      <c r="A10">
        <v>9</v>
      </c>
      <c r="B10" s="6" t="s">
        <v>28</v>
      </c>
      <c r="C10" s="6" t="s">
        <v>29</v>
      </c>
      <c r="D10" s="6" t="s">
        <v>30</v>
      </c>
      <c r="E10" s="5">
        <v>0.12291666666666666</v>
      </c>
    </row>
    <row r="11" spans="1:5">
      <c r="A11">
        <v>10</v>
      </c>
      <c r="B11" s="6" t="s">
        <v>31</v>
      </c>
      <c r="C11" s="6" t="s">
        <v>32</v>
      </c>
      <c r="D11" s="6" t="s">
        <v>33</v>
      </c>
      <c r="E11" s="5">
        <v>0.12361111111111112</v>
      </c>
    </row>
    <row r="12" spans="1:5">
      <c r="A12">
        <v>11</v>
      </c>
      <c r="B12" s="6" t="s">
        <v>34</v>
      </c>
      <c r="C12" s="6" t="s">
        <v>35</v>
      </c>
      <c r="D12" s="6" t="s">
        <v>10</v>
      </c>
      <c r="E12" s="5">
        <v>4.4444444444444446E-2</v>
      </c>
    </row>
    <row r="13" spans="1:5">
      <c r="A13">
        <v>12</v>
      </c>
      <c r="B13" s="6" t="s">
        <v>36</v>
      </c>
      <c r="C13" s="6" t="s">
        <v>37</v>
      </c>
      <c r="D13" s="6" t="s">
        <v>38</v>
      </c>
      <c r="E13" s="5">
        <v>0.12291666666666666</v>
      </c>
    </row>
    <row r="14" spans="1:5">
      <c r="A14">
        <v>13</v>
      </c>
      <c r="B14" s="6" t="s">
        <v>39</v>
      </c>
      <c r="C14" s="6" t="s">
        <v>40</v>
      </c>
      <c r="D14" s="6" t="s">
        <v>10</v>
      </c>
      <c r="E14" s="5">
        <v>0.14374999999999999</v>
      </c>
    </row>
    <row r="15" spans="1:5">
      <c r="A15">
        <v>14</v>
      </c>
      <c r="B15" s="6" t="s">
        <v>41</v>
      </c>
      <c r="C15" s="6" t="s">
        <v>42</v>
      </c>
      <c r="D15" s="6" t="s">
        <v>10</v>
      </c>
      <c r="E15" s="5">
        <v>0.13125000000000001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3D187-03EA-4E7F-A9C2-1327A737850F}">
  <dimension ref="B2:E17"/>
  <sheetViews>
    <sheetView workbookViewId="0"/>
  </sheetViews>
  <sheetFormatPr defaultRowHeight="19.5"/>
  <cols>
    <col min="1" max="1" width="6.21875" bestFit="1" customWidth="1"/>
    <col min="2" max="2" width="30.33203125" bestFit="1" customWidth="1"/>
    <col min="3" max="3" width="80.88671875" bestFit="1" customWidth="1"/>
    <col min="4" max="4" width="22.77734375" bestFit="1" customWidth="1"/>
    <col min="5" max="5" width="7.77734375" bestFit="1" customWidth="1"/>
  </cols>
  <sheetData>
    <row r="2" spans="2:5">
      <c r="B2" s="6"/>
      <c r="C2" s="6"/>
      <c r="D2" s="6"/>
      <c r="E2" s="5"/>
    </row>
    <row r="3" spans="2:5">
      <c r="B3" s="6"/>
      <c r="C3" s="6"/>
      <c r="D3" s="6"/>
      <c r="E3" s="5"/>
    </row>
    <row r="4" spans="2:5">
      <c r="B4" s="6"/>
      <c r="C4" s="6"/>
      <c r="D4" s="6"/>
      <c r="E4" s="5"/>
    </row>
    <row r="5" spans="2:5">
      <c r="B5" s="6"/>
      <c r="C5" s="6"/>
      <c r="D5" s="6"/>
      <c r="E5" s="5"/>
    </row>
    <row r="6" spans="2:5">
      <c r="B6" s="6"/>
      <c r="C6" s="6"/>
      <c r="D6" s="6"/>
      <c r="E6" s="5"/>
    </row>
    <row r="7" spans="2:5">
      <c r="B7" s="6"/>
      <c r="C7" s="6"/>
      <c r="D7" s="6"/>
      <c r="E7" s="5"/>
    </row>
    <row r="8" spans="2:5">
      <c r="B8" s="6"/>
      <c r="C8" s="6"/>
      <c r="D8" s="6"/>
      <c r="E8" s="5"/>
    </row>
    <row r="9" spans="2:5">
      <c r="B9" s="6"/>
      <c r="C9" s="6"/>
      <c r="D9" s="6"/>
      <c r="E9" s="5"/>
    </row>
    <row r="10" spans="2:5">
      <c r="B10" s="6"/>
      <c r="C10" s="6"/>
      <c r="D10" s="6"/>
      <c r="E10" s="5"/>
    </row>
    <row r="11" spans="2:5">
      <c r="B11" s="6"/>
      <c r="C11" s="6"/>
      <c r="D11" s="6"/>
      <c r="E11" s="5"/>
    </row>
    <row r="12" spans="2:5">
      <c r="B12" s="6"/>
      <c r="C12" s="6"/>
      <c r="D12" s="6"/>
      <c r="E12" s="5"/>
    </row>
    <row r="13" spans="2:5">
      <c r="B13" s="6"/>
      <c r="C13" s="6"/>
      <c r="D13" s="6"/>
      <c r="E13" s="5"/>
    </row>
    <row r="14" spans="2:5">
      <c r="B14" s="6"/>
      <c r="C14" s="6"/>
      <c r="D14" s="6"/>
      <c r="E14" s="5"/>
    </row>
    <row r="15" spans="2:5">
      <c r="B15" s="6"/>
      <c r="C15" s="6"/>
      <c r="D15" s="6"/>
      <c r="E15" s="5"/>
    </row>
    <row r="16" spans="2:5">
      <c r="B16" s="6"/>
      <c r="C16" s="6"/>
      <c r="D16" s="6"/>
      <c r="E16" s="5"/>
    </row>
    <row r="17" spans="2:5">
      <c r="B17" s="6"/>
      <c r="C17" s="6"/>
      <c r="D17" s="6"/>
      <c r="E17" s="5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1A3D9-7471-4FC8-A1B1-998D7BFAA83B}">
  <dimension ref="E2:E27"/>
  <sheetViews>
    <sheetView workbookViewId="0"/>
  </sheetViews>
  <sheetFormatPr defaultRowHeight="19.5"/>
  <cols>
    <col min="1" max="1" width="6.21875" bestFit="1" customWidth="1"/>
    <col min="2" max="2" width="19.6640625" bestFit="1" customWidth="1"/>
    <col min="3" max="3" width="80.88671875" bestFit="1" customWidth="1"/>
    <col min="4" max="4" width="35.88671875" bestFit="1" customWidth="1"/>
    <col min="5" max="5" width="7.77734375" bestFit="1" customWidth="1"/>
  </cols>
  <sheetData>
    <row r="2" spans="5:5">
      <c r="E2" s="5"/>
    </row>
    <row r="3" spans="5:5">
      <c r="E3" s="5"/>
    </row>
    <row r="4" spans="5:5">
      <c r="E4" s="5"/>
    </row>
    <row r="5" spans="5:5">
      <c r="E5" s="5"/>
    </row>
    <row r="6" spans="5:5">
      <c r="E6" s="5"/>
    </row>
    <row r="7" spans="5:5">
      <c r="E7" s="5"/>
    </row>
    <row r="8" spans="5:5">
      <c r="E8" s="5"/>
    </row>
    <row r="9" spans="5:5">
      <c r="E9" s="5"/>
    </row>
    <row r="10" spans="5:5">
      <c r="E10" s="5"/>
    </row>
    <row r="11" spans="5:5">
      <c r="E11" s="5"/>
    </row>
    <row r="12" spans="5:5">
      <c r="E12" s="5"/>
    </row>
    <row r="13" spans="5:5">
      <c r="E13" s="5"/>
    </row>
    <row r="14" spans="5:5">
      <c r="E14" s="5"/>
    </row>
    <row r="15" spans="5:5">
      <c r="E15" s="5"/>
    </row>
    <row r="16" spans="5:5">
      <c r="E16" s="5"/>
    </row>
    <row r="17" spans="5:5">
      <c r="E17" s="5"/>
    </row>
    <row r="18" spans="5:5">
      <c r="E18" s="5"/>
    </row>
    <row r="19" spans="5:5">
      <c r="E19" s="5"/>
    </row>
    <row r="20" spans="5:5">
      <c r="E20" s="5"/>
    </row>
    <row r="21" spans="5:5">
      <c r="E21" s="5"/>
    </row>
    <row r="22" spans="5:5">
      <c r="E22" s="5"/>
    </row>
    <row r="23" spans="5:5">
      <c r="E23" s="5"/>
    </row>
    <row r="24" spans="5:5">
      <c r="E24" s="5"/>
    </row>
    <row r="25" spans="5:5">
      <c r="E25" s="5"/>
    </row>
    <row r="26" spans="5:5">
      <c r="E26" s="5"/>
    </row>
    <row r="27" spans="5:5">
      <c r="E27" s="5"/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5356AA-48A3-43B8-AC21-6CF0F69D276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Sheet1</vt:lpstr>
      <vt:lpstr>Sheet2</vt:lpstr>
      <vt:lpstr>Table 3 (53)</vt:lpstr>
      <vt:lpstr>Table 3 (51)</vt:lpstr>
      <vt:lpstr>Table 3 (49)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KAZUHIDE Yokoyama</dc:creator>
  <cp:lastModifiedBy>Yokoyama Kazuhide</cp:lastModifiedBy>
  <dcterms:created xsi:type="dcterms:W3CDTF">2020-06-01T02:07:32Z</dcterms:created>
  <dcterms:modified xsi:type="dcterms:W3CDTF">2024-02-18T09:53:43Z</dcterms:modified>
</cp:coreProperties>
</file>