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gatsby_v4\"/>
    </mc:Choice>
  </mc:AlternateContent>
  <bookViews>
    <workbookView xWindow="12150" yWindow="8070" windowWidth="30420" windowHeight="12810" activeTab="1"/>
  </bookViews>
  <sheets>
    <sheet name="Sheet1" sheetId="1" r:id="rId1"/>
    <sheet name="Sheet2" sheetId="2" r:id="rId2"/>
    <sheet name="Table 3 (15)" sheetId="11" r:id="rId3"/>
    <sheet name="Sheet3" sheetId="3" r:id="rId4"/>
  </sheets>
  <definedNames>
    <definedName name="brentfaiyaz1" localSheetId="0">Sheet1!$A$1:$E$20</definedName>
    <definedName name="brentfaiyaz1" localSheetId="2">'Table 3 (15)'!$A$1:$E$20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8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9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0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1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2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3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4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  <connection id="15" name="接続" type="4" refreshedVersion="6" background="1" saveData="1">
    <webPr sourceData="1" parsePre="1" consecutive="1" xl2000="1" url="https://bm.planetky.com/brentfaiyaz1.htm" htmlTables="1">
      <tables count="1">
        <x v="5"/>
      </tables>
    </webPr>
  </connection>
  <connection id="16" name="接続1" type="4" refreshedVersion="6" background="1" saveData="1">
    <webPr sourceData="1" parsePre="1" consecutive="1" xl2000="1" url="https://bm.planetky.com/brentfaiyaz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<sst xmlns="http://schemas.openxmlformats.org/spreadsheetml/2006/main" count="290" uniqueCount="49">
  <si>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</si>
  <si>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</si>
  <si>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</si>
  <si>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</si>
  <si>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</si>
  <si>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</si>
  <si>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</si>
  <si>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VILLAIN'S THEME</t>
  </si>
  <si>
    <t>Jordan Ware, Jonathan Wells, Jorja Smith</t>
  </si>
  <si>
    <t>Brent Faiyaz</t>
  </si>
  <si>
    <t>LOOSE CHANGE</t>
  </si>
  <si>
    <t>Jordan Ware, Fabbien Nahounou, Raphael Saadiq, Dion Wilson, Eliot Dubock, Terius Nash</t>
  </si>
  <si>
    <t>GRAVITY</t>
  </si>
  <si>
    <t>Dacoury Natche, Tyler Okonma, Steve Lacy</t>
  </si>
  <si>
    <t>Brent Faiyaz feat. Tyler, The Creator, DJ Dahi</t>
  </si>
  <si>
    <t>HEAL YOUR HEART (INTERLUDE)</t>
  </si>
  <si>
    <t>Eliot Dubock, Michael Bludson</t>
  </si>
  <si>
    <t>EGOMANIAC (SKIT)</t>
  </si>
  <si>
    <t>Jonathan Wells, Michael Bludson, Jordan Ware</t>
  </si>
  <si>
    <t>ALL MINE</t>
  </si>
  <si>
    <t>PRICE OF FAME</t>
  </si>
  <si>
    <t>Sharif Jenkins, Christopher Ruelas, Jason Avalos, Samuel Wishkoski</t>
  </si>
  <si>
    <t>GHETTO GATSBY</t>
  </si>
  <si>
    <t>Alicia Cook, Jordan Ware, Raphael Saadiq, Terius Nash</t>
  </si>
  <si>
    <t>Brent Faiyaz feat. Alicia Keys</t>
  </si>
  <si>
    <t>WASTING TIME</t>
  </si>
  <si>
    <t>Aubrey Graham, Pharrell Williams, Chad Hugo</t>
  </si>
  <si>
    <t>Brent Faiyaz feat. Drake, The Neptunes</t>
  </si>
  <si>
    <t>ROLLING STONE</t>
  </si>
  <si>
    <t>Cooper McGill, Jacob Dutton, Christopher Ruelas, Terius Nash</t>
  </si>
  <si>
    <t>FYTB</t>
  </si>
  <si>
    <t>Jonathan Negero, Che Pope, David Hughes</t>
  </si>
  <si>
    <t>Brent Faiyaz feat. Joony</t>
  </si>
  <si>
    <t>OBLIVION (SKIT)</t>
  </si>
  <si>
    <t>Jonathan Wells</t>
  </si>
  <si>
    <t>DEAD MAN WALKING</t>
  </si>
  <si>
    <t>David Patino, Jordan Ware, Sharif Jenkins, Maurice Willis</t>
  </si>
  <si>
    <t>ADDICTIONS</t>
  </si>
  <si>
    <t>Trey Miller, Jordan Ware, Eliot Dubock,</t>
  </si>
  <si>
    <t>Brent Faiyaz feat. Tre' Amani</t>
  </si>
  <si>
    <t>ROLE MODEL</t>
  </si>
  <si>
    <t>Jordan Ware, Dion Wilson, Fabbien Nahounou, Malcolm Mays</t>
  </si>
  <si>
    <t>JACKIE BROWN</t>
  </si>
  <si>
    <t>Jason Avalos, Jordan Ware, Stephen Garrett, Timothy Mosley</t>
  </si>
  <si>
    <t>BAD LUCK</t>
  </si>
  <si>
    <t>Fabbien Nahounou, Carlos Muñoz, Jason Avalos, Jordan Ware, Terius Nash,</t>
  </si>
  <si>
    <t>WAKE UP CALL (SKIT)</t>
  </si>
  <si>
    <t>ANGEL</t>
  </si>
  <si>
    <t>Jordan Ware, Raphael Saadiq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</si>
</sst>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brentfaiyaz1" connectionId="16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rentfaiyaz1" connectionId="15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048576"/>
    </sheetView>
  </sheetViews>
  <sheetFormatPr defaultRowHeight="19.5"/>
  <cols>
    <col min="1" max="1" width="3.5546875" customWidth="1"/>
    <col min="2" max="2" width="32.33203125" customWidth="1"/>
    <col min="3" max="3" width="80.88671875" customWidth="1"/>
    <col min="4" max="4" width="41.88671875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9.7916666666666666E-2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0.15694444444444444</v>
      </c>
    </row>
    <row r="4" spans="1:5">
      <c r="A4">
        <v>3</v>
      </c>
      <c r="B4" s="7" t="s">
        <v>12</v>
      </c>
      <c r="C4" s="7" t="s">
        <v>13</v>
      </c>
      <c r="D4" s="7" t="s">
        <v>14</v>
      </c>
      <c r="E4" s="8">
        <v>0.14861111111111111</v>
      </c>
    </row>
    <row r="5" spans="1:5">
      <c r="A5">
        <v>4</v>
      </c>
      <c r="B5" s="7" t="s">
        <v>15</v>
      </c>
      <c r="C5" s="7" t="s">
        <v>16</v>
      </c>
      <c r="D5" s="7" t="s">
        <v>9</v>
      </c>
      <c r="E5" s="8">
        <v>5.2083333333333336E-2</v>
      </c>
    </row>
    <row r="6" spans="1:5">
      <c r="A6">
        <v>5</v>
      </c>
      <c r="B6" s="7" t="s">
        <v>17</v>
      </c>
      <c r="C6" s="7" t="s">
        <v>18</v>
      </c>
      <c r="D6" s="7" t="s">
        <v>9</v>
      </c>
      <c r="E6" s="8">
        <v>5.6250000000000001E-2</v>
      </c>
    </row>
    <row r="7" spans="1:5">
      <c r="A7">
        <v>6</v>
      </c>
      <c r="B7" s="7" t="s">
        <v>19</v>
      </c>
      <c r="C7" s="7"/>
      <c r="D7" s="7" t="s">
        <v>9</v>
      </c>
      <c r="E7" s="8">
        <v>0.15</v>
      </c>
    </row>
    <row r="8" spans="1:5">
      <c r="A8">
        <v>7</v>
      </c>
      <c r="B8" s="7" t="s">
        <v>20</v>
      </c>
      <c r="C8" s="7" t="s">
        <v>21</v>
      </c>
      <c r="D8" s="7" t="s">
        <v>9</v>
      </c>
      <c r="E8" s="8">
        <v>0.26319444444444445</v>
      </c>
    </row>
    <row r="9" spans="1:5">
      <c r="A9">
        <v>8</v>
      </c>
      <c r="B9" s="7" t="s">
        <v>22</v>
      </c>
      <c r="C9" s="7" t="s">
        <v>23</v>
      </c>
      <c r="D9" s="7" t="s">
        <v>24</v>
      </c>
      <c r="E9" s="8">
        <v>0.13749999999999998</v>
      </c>
    </row>
    <row r="10" spans="1:5">
      <c r="A10">
        <v>9</v>
      </c>
      <c r="B10" s="7" t="s">
        <v>25</v>
      </c>
      <c r="C10" s="7" t="s">
        <v>26</v>
      </c>
      <c r="D10" s="7" t="s">
        <v>27</v>
      </c>
      <c r="E10" s="8">
        <v>0.20902777777777778</v>
      </c>
    </row>
    <row r="11" spans="1:5">
      <c r="A11">
        <v>10</v>
      </c>
      <c r="B11" s="7" t="s">
        <v>28</v>
      </c>
      <c r="C11" s="7" t="s">
        <v>29</v>
      </c>
      <c r="D11" s="7" t="s">
        <v>9</v>
      </c>
      <c r="E11" s="8">
        <v>0.1125</v>
      </c>
    </row>
    <row r="12" spans="1:5">
      <c r="A12">
        <v>11</v>
      </c>
      <c r="B12" s="7" t="s">
        <v>30</v>
      </c>
      <c r="C12" s="7" t="s">
        <v>31</v>
      </c>
      <c r="D12" s="7" t="s">
        <v>32</v>
      </c>
      <c r="E12" s="8">
        <v>0.13749999999999998</v>
      </c>
    </row>
    <row r="13" spans="1:5">
      <c r="A13">
        <v>12</v>
      </c>
      <c r="B13" s="7" t="s">
        <v>33</v>
      </c>
      <c r="C13" s="7" t="s">
        <v>34</v>
      </c>
      <c r="D13" s="7" t="s">
        <v>9</v>
      </c>
      <c r="E13" s="8">
        <v>0.11527777777777777</v>
      </c>
    </row>
    <row r="14" spans="1:5">
      <c r="A14">
        <v>13</v>
      </c>
      <c r="B14" s="7" t="s">
        <v>35</v>
      </c>
      <c r="C14" s="7" t="s">
        <v>36</v>
      </c>
      <c r="D14" s="7" t="s">
        <v>9</v>
      </c>
      <c r="E14" s="8">
        <v>0.17152777777777775</v>
      </c>
    </row>
    <row r="15" spans="1:5">
      <c r="A15">
        <v>14</v>
      </c>
      <c r="B15" s="7" t="s">
        <v>37</v>
      </c>
      <c r="C15" s="7" t="s">
        <v>38</v>
      </c>
      <c r="D15" s="7" t="s">
        <v>39</v>
      </c>
      <c r="E15" s="8">
        <v>0.13333333333333333</v>
      </c>
    </row>
    <row r="16" spans="1:5">
      <c r="A16">
        <v>15</v>
      </c>
      <c r="B16" s="7" t="s">
        <v>40</v>
      </c>
      <c r="C16" s="7" t="s">
        <v>41</v>
      </c>
      <c r="D16" s="7" t="s">
        <v>9</v>
      </c>
      <c r="E16" s="8">
        <v>0.13472222222222222</v>
      </c>
    </row>
    <row r="17" spans="1:5">
      <c r="A17">
        <v>16</v>
      </c>
      <c r="B17" t="s">
        <v>42</v>
      </c>
      <c r="C17" t="s">
        <v>43</v>
      </c>
      <c r="D17" t="s">
        <v>9</v>
      </c>
      <c r="E17" s="2">
        <v>0.1173611111111111</v>
      </c>
    </row>
    <row r="18" spans="1:5">
      <c r="A18">
        <v>17</v>
      </c>
      <c r="B18" t="s">
        <v>44</v>
      </c>
      <c r="C18" t="s">
        <v>45</v>
      </c>
      <c r="D18" t="s">
        <v>9</v>
      </c>
      <c r="E18" s="2">
        <v>0.1125</v>
      </c>
    </row>
    <row r="19" spans="1:5">
      <c r="A19">
        <v>18</v>
      </c>
      <c r="B19" t="s">
        <v>46</v>
      </c>
      <c r="C19" t="s">
        <v>34</v>
      </c>
      <c r="D19" t="s">
        <v>9</v>
      </c>
      <c r="E19" s="2">
        <v>0.21180555555555555</v>
      </c>
    </row>
    <row r="20" spans="1:5">
      <c r="A20">
        <v>19</v>
      </c>
      <c r="B20" t="s">
        <v>47</v>
      </c>
      <c r="C20" t="s">
        <v>48</v>
      </c>
      <c r="D20" t="s">
        <v>9</v>
      </c>
      <c r="E20" s="2">
        <v>0.15208333333333332</v>
      </c>
    </row>
    <row r="21" spans="1:5">
      <c r="E21" s="2"/>
    </row>
    <row r="22" spans="1:5">
      <c r="E22" s="2"/>
    </row>
    <row r="23" spans="1:5">
      <c r="E23" s="2"/>
    </row>
    <row r="24" spans="1:5">
      <c r="E2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23" sqref="A3:K2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27</v>
      </c>
      <c r="F2" s="1">
        <f t="array" ref="F2">MAX(LENB(Sheet1!C1:'Sheet1'!C30))</f>
        <v>85</v>
      </c>
      <c r="H2" s="1">
        <f t="array" ref="H2">MAX(LENB(Sheet1!D1:'Sheet1'!D30))</f>
        <v>46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VILLAIN'S THEME            </v>
      </c>
      <c r="E5" s="4" t="s">
        <v>0</v>
      </c>
      <c r="F5" t="str">
        <f>" "&amp;LEFTB(Sheet1!C2&amp;REPT(" ",$F$2),$F$2)</f>
        <v xml:space="preserve"> Jordan Ware, Jonathan Wells, Jorja Smith                                             </v>
      </c>
      <c r="G5" s="4" t="s">
        <v>0</v>
      </c>
      <c r="H5" t="str">
        <f>LEFTB(Sheet1!D2&amp;REPT(" ",$H$2),$H$2)</f>
        <v xml:space="preserve">Brent Faiyaz                                  </v>
      </c>
      <c r="I5" s="4" t="s">
        <v>0</v>
      </c>
      <c r="J5" s="3" t="str">
        <f>TEXT(Sheet1!E2,"HH:MM")&amp;" "</f>
        <v xml:space="preserve">02:21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LOOSE CHANGE               </v>
      </c>
      <c r="E6" s="4" t="s">
        <v>0</v>
      </c>
      <c r="F6" t="str">
        <f>" "&amp;LEFTB(Sheet1!C3&amp;REPT(" ",$F$2),$F$2)</f>
        <v xml:space="preserve"> Jordan Ware, Fabbien Nahounou, Raphael Saadiq, Dion Wilson, Eliot Dubock, Terius Nash</v>
      </c>
      <c r="G6" s="4" t="s">
        <v>0</v>
      </c>
      <c r="H6" t="str">
        <f>LEFTB(Sheet1!D3&amp;REPT(" ",$H$2),$H$2)</f>
        <v xml:space="preserve">Brent Faiyaz                                  </v>
      </c>
      <c r="I6" s="4" t="s">
        <v>0</v>
      </c>
      <c r="J6" s="3" t="str">
        <f>TEXT(Sheet1!E3,"HH:MM")&amp;" "</f>
        <v xml:space="preserve">03:46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GRAVITY                    </v>
      </c>
      <c r="E7" s="4" t="s">
        <v>0</v>
      </c>
      <c r="F7" t="str">
        <f>" "&amp;LEFTB(Sheet1!C4&amp;REPT(" ",$F$2),$F$2)</f>
        <v xml:space="preserve"> Dacoury Natche, Tyler Okonma, Steve Lacy                                             </v>
      </c>
      <c r="G7" s="4" t="s">
        <v>0</v>
      </c>
      <c r="H7" t="str">
        <f>LEFTB(Sheet1!D4&amp;REPT(" ",$H$2),$H$2)</f>
        <v>Brent Faiyaz feat. Tyler, The Creator, DJ Dahi</v>
      </c>
      <c r="I7" s="4" t="s">
        <v>0</v>
      </c>
      <c r="J7" s="3" t="str">
        <f>TEXT(Sheet1!E4,"HH:MM")&amp;" "</f>
        <v xml:space="preserve">03:34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>HEAL YOUR HEART (INTERLUDE)</v>
      </c>
      <c r="E8" s="4" t="s">
        <v>0</v>
      </c>
      <c r="F8" t="str">
        <f>" "&amp;LEFTB(Sheet1!C5&amp;REPT(" ",$F$2),$F$2)</f>
        <v xml:space="preserve"> Eliot Dubock, Michael Bludson                                                        </v>
      </c>
      <c r="G8" s="4" t="s">
        <v>0</v>
      </c>
      <c r="H8" t="str">
        <f>LEFTB(Sheet1!D5&amp;REPT(" ",$H$2),$H$2)</f>
        <v xml:space="preserve">Brent Faiyaz                                  </v>
      </c>
      <c r="I8" s="4" t="s">
        <v>0</v>
      </c>
      <c r="J8" s="3" t="str">
        <f>TEXT(Sheet1!E5,"HH:MM")&amp;" "</f>
        <v xml:space="preserve">01:15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EGOMANIAC (SKIT)           </v>
      </c>
      <c r="E9" s="4" t="s">
        <v>0</v>
      </c>
      <c r="F9" t="str">
        <f>" "&amp;LEFTB(Sheet1!C6&amp;REPT(" ",$F$2),$F$2)</f>
        <v xml:space="preserve"> Jonathan Wells, Michael Bludson, Jordan Ware                                         </v>
      </c>
      <c r="G9" s="4" t="s">
        <v>0</v>
      </c>
      <c r="H9" t="str">
        <f>LEFTB(Sheet1!D6&amp;REPT(" ",$H$2),$H$2)</f>
        <v xml:space="preserve">Brent Faiyaz                                  </v>
      </c>
      <c r="I9" s="4" t="s">
        <v>0</v>
      </c>
      <c r="J9" s="3" t="str">
        <f>TEXT(Sheet1!E6,"HH:MM")&amp;" "</f>
        <v xml:space="preserve">01:21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ALL MINE                   </v>
      </c>
      <c r="E10" s="4" t="s">
        <v>0</v>
      </c>
      <c r="F10" t="str">
        <f>" "&amp;LEFTB(Sheet1!C7&amp;REPT(" ",$F$2),$F$2)</f>
        <v xml:space="preserve">                                                                                      </v>
      </c>
      <c r="G10" s="4" t="s">
        <v>0</v>
      </c>
      <c r="H10" t="str">
        <f>LEFTB(Sheet1!D7&amp;REPT(" ",$H$2),$H$2)</f>
        <v xml:space="preserve">Brent Faiyaz                                  </v>
      </c>
      <c r="I10" s="4" t="s">
        <v>0</v>
      </c>
      <c r="J10" s="3" t="str">
        <f>TEXT(Sheet1!E7,"HH:MM")&amp;" "</f>
        <v xml:space="preserve">03:36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PRICE OF FAME              </v>
      </c>
      <c r="E11" s="4" t="s">
        <v>0</v>
      </c>
      <c r="F11" t="str">
        <f>" "&amp;LEFTB(Sheet1!C8&amp;REPT(" ",$F$2),$F$2)</f>
        <v xml:space="preserve"> Sharif Jenkins, Christopher Ruelas, Jason Avalos, Samuel Wishkoski                   </v>
      </c>
      <c r="G11" s="4" t="s">
        <v>0</v>
      </c>
      <c r="H11" t="str">
        <f>LEFTB(Sheet1!D8&amp;REPT(" ",$H$2),$H$2)</f>
        <v xml:space="preserve">Brent Faiyaz                                  </v>
      </c>
      <c r="I11" s="4" t="s">
        <v>0</v>
      </c>
      <c r="J11" s="3" t="str">
        <f>TEXT(Sheet1!E8,"HH:MM")&amp;" "</f>
        <v xml:space="preserve">06:19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GHETTO GATSBY              </v>
      </c>
      <c r="E12" s="4" t="s">
        <v>0</v>
      </c>
      <c r="F12" t="str">
        <f>" "&amp;LEFTB(Sheet1!C9&amp;REPT(" ",$F$2),$F$2)</f>
        <v xml:space="preserve"> Alicia Cook, Jordan Ware, Raphael Saadiq, Terius Nash                                </v>
      </c>
      <c r="G12" s="4" t="s">
        <v>0</v>
      </c>
      <c r="H12" t="str">
        <f>LEFTB(Sheet1!D9&amp;REPT(" ",$H$2),$H$2)</f>
        <v xml:space="preserve">Brent Faiyaz feat. Alicia Keys                </v>
      </c>
      <c r="I12" s="4" t="s">
        <v>0</v>
      </c>
      <c r="J12" s="3" t="str">
        <f>TEXT(Sheet1!E9,"HH:MM")&amp;" "</f>
        <v xml:space="preserve">03:18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WASTING TIME               </v>
      </c>
      <c r="E13" s="4" t="s">
        <v>0</v>
      </c>
      <c r="F13" t="str">
        <f>" "&amp;LEFTB(Sheet1!C10&amp;REPT(" ",$F$2),$F$2)</f>
        <v xml:space="preserve"> Aubrey Graham, Pharrell Williams, Chad Hugo                                          </v>
      </c>
      <c r="G13" s="4" t="s">
        <v>0</v>
      </c>
      <c r="H13" t="str">
        <f>LEFTB(Sheet1!D10&amp;REPT(" ",$H$2),$H$2)</f>
        <v xml:space="preserve">Brent Faiyaz feat. Drake, The Neptunes        </v>
      </c>
      <c r="I13" s="4" t="s">
        <v>0</v>
      </c>
      <c r="J13" s="3" t="str">
        <f>TEXT(Sheet1!E10,"HH:MM")&amp;" "</f>
        <v xml:space="preserve">05:01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ROLLING STONE              </v>
      </c>
      <c r="E14" s="4" t="s">
        <v>0</v>
      </c>
      <c r="F14" t="str">
        <f>" "&amp;LEFTB(Sheet1!C11&amp;REPT(" ",$F$2),$F$2)</f>
        <v xml:space="preserve"> Cooper McGill, Jacob Dutton, Christopher Ruelas, Terius Nash                         </v>
      </c>
      <c r="G14" s="4" t="s">
        <v>0</v>
      </c>
      <c r="H14" t="str">
        <f>LEFTB(Sheet1!D11&amp;REPT(" ",$H$2),$H$2)</f>
        <v xml:space="preserve">Brent Faiyaz                                  </v>
      </c>
      <c r="I14" s="4" t="s">
        <v>0</v>
      </c>
      <c r="J14" s="3" t="str">
        <f>TEXT(Sheet1!E11,"HH:MM")&amp;" "</f>
        <v xml:space="preserve">02:42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FYTB                       </v>
      </c>
      <c r="E15" s="4" t="s">
        <v>0</v>
      </c>
      <c r="F15" t="str">
        <f>" "&amp;LEFTB(Sheet1!C12&amp;REPT(" ",$F$2),$F$2)</f>
        <v xml:space="preserve"> Jonathan Negero, Che Pope, David Hughes                                              </v>
      </c>
      <c r="G15" s="4" t="s">
        <v>0</v>
      </c>
      <c r="H15" t="str">
        <f>LEFTB(Sheet1!D12&amp;REPT(" ",$H$2),$H$2)</f>
        <v xml:space="preserve">Brent Faiyaz feat. Joony                      </v>
      </c>
      <c r="I15" s="4" t="s">
        <v>0</v>
      </c>
      <c r="J15" s="3" t="str">
        <f>TEXT(Sheet1!E12,"HH:MM")&amp;" "</f>
        <v xml:space="preserve">03:18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OBLIVION (SKIT)            </v>
      </c>
      <c r="E16" s="4" t="s">
        <v>0</v>
      </c>
      <c r="F16" t="str">
        <f>" "&amp;LEFTB(Sheet1!C13&amp;REPT(" ",$F$2),$F$2)</f>
        <v xml:space="preserve"> Jonathan Wells                                                                       </v>
      </c>
      <c r="G16" s="4" t="s">
        <v>0</v>
      </c>
      <c r="H16" t="str">
        <f>LEFTB(Sheet1!D13&amp;REPT(" ",$H$2),$H$2)</f>
        <v xml:space="preserve">Brent Faiyaz                                  </v>
      </c>
      <c r="I16" s="4" t="s">
        <v>0</v>
      </c>
      <c r="J16" s="3" t="str">
        <f>TEXT(Sheet1!E13,"HH:MM")&amp;" "</f>
        <v xml:space="preserve">02:46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DEAD MAN WALKING           </v>
      </c>
      <c r="E17" s="4" t="s">
        <v>0</v>
      </c>
      <c r="F17" t="str">
        <f>" "&amp;LEFTB(Sheet1!C14&amp;REPT(" ",$F$2),$F$2)</f>
        <v xml:space="preserve"> David Patino, Jordan Ware, Sharif Jenkins, Maurice Willis                            </v>
      </c>
      <c r="G17" s="4" t="s">
        <v>0</v>
      </c>
      <c r="H17" t="str">
        <f>LEFTB(Sheet1!D14&amp;REPT(" ",$H$2),$H$2)</f>
        <v xml:space="preserve">Brent Faiyaz                                  </v>
      </c>
      <c r="I17" s="4" t="s">
        <v>0</v>
      </c>
      <c r="J17" s="3" t="str">
        <f>TEXT(Sheet1!E14,"HH:MM")&amp;" "</f>
        <v xml:space="preserve">04:07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ADDICTIONS                 </v>
      </c>
      <c r="E18" s="4" t="s">
        <v>0</v>
      </c>
      <c r="F18" t="str">
        <f>" "&amp;LEFTB(Sheet1!C15&amp;REPT(" ",$F$2),$F$2)</f>
        <v xml:space="preserve"> Trey Miller, Jordan Ware, Eliot Dubock,                                              </v>
      </c>
      <c r="G18" s="4" t="s">
        <v>0</v>
      </c>
      <c r="H18" t="str">
        <f>LEFTB(Sheet1!D15&amp;REPT(" ",$H$2),$H$2)</f>
        <v xml:space="preserve">Brent Faiyaz feat. Tre' Amani                 </v>
      </c>
      <c r="I18" s="4" t="s">
        <v>0</v>
      </c>
      <c r="J18" s="3" t="str">
        <f>TEXT(Sheet1!E15,"HH:MM")&amp;" "</f>
        <v xml:space="preserve">03:12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ROLE MODEL                 </v>
      </c>
      <c r="E19" s="4" t="s">
        <v>0</v>
      </c>
      <c r="F19" t="str">
        <f>" "&amp;LEFTB(Sheet1!C16&amp;REPT(" ",$F$2),$F$2)</f>
        <v xml:space="preserve"> Jordan Ware, Dion Wilson, Fabbien Nahounou, Malcolm Mays                             </v>
      </c>
      <c r="G19" s="4" t="s">
        <v>0</v>
      </c>
      <c r="H19" t="str">
        <f>LEFTB(Sheet1!D16&amp;REPT(" ",$H$2),$H$2)</f>
        <v xml:space="preserve">Brent Faiyaz                                  </v>
      </c>
      <c r="I19" s="4" t="s">
        <v>0</v>
      </c>
      <c r="J19" s="3" t="str">
        <f>TEXT(Sheet1!E16,"HH:MM")&amp;" "</f>
        <v xml:space="preserve">03:14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JACKIE BROWN               </v>
      </c>
      <c r="E20" s="4" t="s">
        <v>0</v>
      </c>
      <c r="F20" t="str">
        <f>" "&amp;LEFTB(Sheet1!C17&amp;REPT(" ",$F$2),$F$2)</f>
        <v xml:space="preserve"> Jason Avalos, Jordan Ware, Stephen Garrett, Timothy Mosley                           </v>
      </c>
      <c r="G20" s="4" t="s">
        <v>0</v>
      </c>
      <c r="H20" t="str">
        <f>LEFTB(Sheet1!D17&amp;REPT(" ",$H$2),$H$2)</f>
        <v xml:space="preserve">Brent Faiyaz                                  </v>
      </c>
      <c r="I20" s="4" t="s">
        <v>0</v>
      </c>
      <c r="J20" s="3" t="str">
        <f>TEXT(Sheet1!E17,"HH:MM")&amp;" "</f>
        <v xml:space="preserve">02:49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BAD LUCK                   </v>
      </c>
      <c r="E21" s="4" t="s">
        <v>0</v>
      </c>
      <c r="F21" t="str">
        <f>" "&amp;LEFTB(Sheet1!C18&amp;REPT(" ",$F$2),$F$2)</f>
        <v xml:space="preserve"> Fabbien Nahounou, Carlos Muñoz, Jason Avalos, Jordan Ware, Terius Nash,             </v>
      </c>
      <c r="G21" s="4" t="s">
        <v>0</v>
      </c>
      <c r="H21" t="str">
        <f>LEFTB(Sheet1!D18&amp;REPT(" ",$H$2),$H$2)</f>
        <v xml:space="preserve">Brent Faiyaz                                  </v>
      </c>
      <c r="I21" s="4" t="s">
        <v>0</v>
      </c>
      <c r="J21" s="3" t="str">
        <f>TEXT(Sheet1!E18,"HH:MM")&amp;" "</f>
        <v xml:space="preserve">02:42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WAKE UP CALL (SKIT)        </v>
      </c>
      <c r="E22" s="4" t="s">
        <v>0</v>
      </c>
      <c r="F22" t="str">
        <f>" "&amp;LEFTB(Sheet1!C19&amp;REPT(" ",$F$2),$F$2)</f>
        <v xml:space="preserve"> Jonathan Wells                                                                       </v>
      </c>
      <c r="G22" s="4" t="s">
        <v>0</v>
      </c>
      <c r="H22" t="str">
        <f>LEFTB(Sheet1!D19&amp;REPT(" ",$H$2),$H$2)</f>
        <v xml:space="preserve">Brent Faiyaz                                  </v>
      </c>
      <c r="I22" s="4" t="s">
        <v>0</v>
      </c>
      <c r="J22" s="3" t="str">
        <f>TEXT(Sheet1!E19,"HH:MM")&amp;" "</f>
        <v xml:space="preserve">05:05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ANGEL                      </v>
      </c>
      <c r="E23" s="4" t="s">
        <v>0</v>
      </c>
      <c r="F23" t="str">
        <f>" "&amp;LEFTB(Sheet1!C20&amp;REPT(" ",$F$2),$F$2)</f>
        <v xml:space="preserve"> Jordan Ware, Raphael Saadiq                                                          </v>
      </c>
      <c r="G23" s="4" t="s">
        <v>0</v>
      </c>
      <c r="H23" t="str">
        <f>LEFTB(Sheet1!D20&amp;REPT(" ",$H$2),$H$2)</f>
        <v xml:space="preserve">Brent Faiyaz                                  </v>
      </c>
      <c r="I23" s="4" t="s">
        <v>0</v>
      </c>
      <c r="J23" s="3" t="str">
        <f>TEXT(Sheet1!E20,"HH:MM")&amp;" "</f>
        <v xml:space="preserve">03:39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048576"/>
    </sheetView>
  </sheetViews>
  <sheetFormatPr defaultRowHeight="19.5"/>
  <cols>
    <col min="1" max="1" width="3.5546875" customWidth="1"/>
    <col min="2" max="2" width="32.33203125" customWidth="1"/>
    <col min="3" max="3" width="80.88671875" customWidth="1"/>
    <col min="4" max="4" width="41.88671875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9.7916666666666666E-2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0.15694444444444444</v>
      </c>
    </row>
    <row r="4" spans="1:5">
      <c r="A4">
        <v>3</v>
      </c>
      <c r="B4" s="7" t="s">
        <v>12</v>
      </c>
      <c r="C4" s="7" t="s">
        <v>13</v>
      </c>
      <c r="D4" s="7" t="s">
        <v>14</v>
      </c>
      <c r="E4" s="8">
        <v>0.14861111111111111</v>
      </c>
    </row>
    <row r="5" spans="1:5">
      <c r="A5">
        <v>4</v>
      </c>
      <c r="B5" s="7" t="s">
        <v>15</v>
      </c>
      <c r="C5" s="7" t="s">
        <v>16</v>
      </c>
      <c r="D5" s="7" t="s">
        <v>9</v>
      </c>
      <c r="E5" s="8">
        <v>5.2083333333333336E-2</v>
      </c>
    </row>
    <row r="6" spans="1:5">
      <c r="A6">
        <v>5</v>
      </c>
      <c r="B6" s="7" t="s">
        <v>17</v>
      </c>
      <c r="C6" s="7" t="s">
        <v>18</v>
      </c>
      <c r="D6" s="7" t="s">
        <v>9</v>
      </c>
      <c r="E6" s="8">
        <v>5.6250000000000001E-2</v>
      </c>
    </row>
    <row r="7" spans="1:5">
      <c r="A7">
        <v>6</v>
      </c>
      <c r="B7" s="7" t="s">
        <v>19</v>
      </c>
      <c r="C7" s="7"/>
      <c r="D7" s="7" t="s">
        <v>9</v>
      </c>
      <c r="E7" s="8">
        <v>0.15</v>
      </c>
    </row>
    <row r="8" spans="1:5">
      <c r="A8">
        <v>7</v>
      </c>
      <c r="B8" s="7" t="s">
        <v>20</v>
      </c>
      <c r="C8" s="7" t="s">
        <v>21</v>
      </c>
      <c r="D8" s="7" t="s">
        <v>9</v>
      </c>
      <c r="E8" s="8">
        <v>0.26319444444444445</v>
      </c>
    </row>
    <row r="9" spans="1:5">
      <c r="A9">
        <v>8</v>
      </c>
      <c r="B9" s="7" t="s">
        <v>22</v>
      </c>
      <c r="C9" s="7" t="s">
        <v>23</v>
      </c>
      <c r="D9" s="7" t="s">
        <v>24</v>
      </c>
      <c r="E9" s="8">
        <v>0.13749999999999998</v>
      </c>
    </row>
    <row r="10" spans="1:5">
      <c r="A10">
        <v>9</v>
      </c>
      <c r="B10" s="7" t="s">
        <v>25</v>
      </c>
      <c r="C10" s="7" t="s">
        <v>26</v>
      </c>
      <c r="D10" s="7" t="s">
        <v>27</v>
      </c>
      <c r="E10" s="8">
        <v>0.20902777777777778</v>
      </c>
    </row>
    <row r="11" spans="1:5">
      <c r="A11">
        <v>10</v>
      </c>
      <c r="B11" s="7" t="s">
        <v>28</v>
      </c>
      <c r="C11" s="7" t="s">
        <v>29</v>
      </c>
      <c r="D11" s="7" t="s">
        <v>9</v>
      </c>
      <c r="E11" s="8">
        <v>0.1125</v>
      </c>
    </row>
    <row r="12" spans="1:5">
      <c r="A12">
        <v>11</v>
      </c>
      <c r="B12" s="7" t="s">
        <v>30</v>
      </c>
      <c r="C12" s="7" t="s">
        <v>31</v>
      </c>
      <c r="D12" s="7" t="s">
        <v>32</v>
      </c>
      <c r="E12" s="8">
        <v>0.13749999999999998</v>
      </c>
    </row>
    <row r="13" spans="1:5">
      <c r="A13">
        <v>12</v>
      </c>
      <c r="B13" s="7" t="s">
        <v>33</v>
      </c>
      <c r="C13" s="7" t="s">
        <v>34</v>
      </c>
      <c r="D13" s="7" t="s">
        <v>9</v>
      </c>
      <c r="E13" s="8">
        <v>0.11527777777777777</v>
      </c>
    </row>
    <row r="14" spans="1:5">
      <c r="A14">
        <v>13</v>
      </c>
      <c r="B14" s="7" t="s">
        <v>35</v>
      </c>
      <c r="C14" s="7" t="s">
        <v>36</v>
      </c>
      <c r="D14" s="7" t="s">
        <v>9</v>
      </c>
      <c r="E14" s="8">
        <v>0.17152777777777775</v>
      </c>
    </row>
    <row r="15" spans="1:5">
      <c r="A15">
        <v>14</v>
      </c>
      <c r="B15" s="7" t="s">
        <v>37</v>
      </c>
      <c r="C15" s="7" t="s">
        <v>38</v>
      </c>
      <c r="D15" s="7" t="s">
        <v>39</v>
      </c>
      <c r="E15" s="8">
        <v>0.13333333333333333</v>
      </c>
    </row>
    <row r="16" spans="1:5">
      <c r="A16">
        <v>15</v>
      </c>
      <c r="B16" s="7" t="s">
        <v>40</v>
      </c>
      <c r="C16" s="7" t="s">
        <v>41</v>
      </c>
      <c r="D16" s="7" t="s">
        <v>9</v>
      </c>
      <c r="E16" s="8">
        <v>0.13472222222222222</v>
      </c>
    </row>
    <row r="17" spans="1:5">
      <c r="A17">
        <v>16</v>
      </c>
      <c r="B17" t="s">
        <v>42</v>
      </c>
      <c r="C17" t="s">
        <v>43</v>
      </c>
      <c r="D17" t="s">
        <v>9</v>
      </c>
      <c r="E17" s="2">
        <v>0.1173611111111111</v>
      </c>
    </row>
    <row r="18" spans="1:5">
      <c r="A18">
        <v>17</v>
      </c>
      <c r="B18" t="s">
        <v>44</v>
      </c>
      <c r="C18" t="s">
        <v>45</v>
      </c>
      <c r="D18" t="s">
        <v>9</v>
      </c>
      <c r="E18" s="2">
        <v>0.1125</v>
      </c>
    </row>
    <row r="19" spans="1:5">
      <c r="A19">
        <v>18</v>
      </c>
      <c r="B19" t="s">
        <v>46</v>
      </c>
      <c r="C19" t="s">
        <v>34</v>
      </c>
      <c r="D19" t="s">
        <v>9</v>
      </c>
      <c r="E19" s="2">
        <v>0.21180555555555555</v>
      </c>
    </row>
    <row r="20" spans="1:5">
      <c r="A20">
        <v>19</v>
      </c>
      <c r="B20" t="s">
        <v>47</v>
      </c>
      <c r="C20" t="s">
        <v>48</v>
      </c>
      <c r="D20" t="s">
        <v>9</v>
      </c>
      <c r="E20" s="2">
        <v>0.15208333333333332</v>
      </c>
    </row>
    <row r="21" spans="1:5">
      <c r="E21" s="2"/>
    </row>
    <row r="22" spans="1:5">
      <c r="E22" s="2"/>
    </row>
    <row r="23" spans="1:5">
      <c r="E23" s="2"/>
    </row>
    <row r="24" spans="1:5">
      <c r="E24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/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Table 3 (15)</vt:lpstr>
      <vt:lpstr>Sheet3</vt:lpstr>
      <vt:lpstr>Sheet1!brentfaiyaz1</vt:lpstr>
      <vt:lpstr>'Table 3 (15)'!brentfaiyaz1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2023-04-17T11:38:21Z</dcterms:modified>
</cp:coreProperties>
</file>