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5A825434-1177-42F5-923F-7927A17A4402}" xr6:coauthVersionLast="47" xr6:coauthVersionMax="47" xr10:uidLastSave="{00000000-0000-0000-0000-000000000000}"/>
  <bookViews>
    <workbookView xWindow="1530" yWindow="75" windowWidth="27210" windowHeight="15090" activeTab="1" xr2:uid="{00000000-000D-0000-FFFF-FFFF00000000}"/>
  </bookViews>
  <sheets>
    <sheet name="Sheet1" sheetId="1" r:id="rId1"/>
    <sheet name="Sheet2" sheetId="2" r:id="rId2"/>
    <sheet name="Table 3 (41)" sheetId="20" r:id="rId3"/>
    <sheet name="Table 3 (39)" sheetId="19" r:id="rId4"/>
  </sheets>
  <definedNames>
    <definedName name="ExternalData_1" localSheetId="2" hidden="1">'Table 3 (41)'!$A$1:$E$24</definedName>
    <definedName name="ExternalData_2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D95B5317-AB5F-4BB7-BFEC-8E4CC14D01E4}" keepAlive="1" name="クエリ - Table 3 (39)" description="ブック内の 'Table 3 (39)' クエリへの接続です。" type="5" refreshedVersion="0" background="1">
    <dbPr connection="Provider=Microsoft.Mashup.OleDb.1;Data Source=$Workbook$;Location=&quot;Table 3 (39)&quot;;Extended Properties=&quot;&quot;" command="SELECT * FROM [Table 3 (39)]"/>
  </connection>
  <connection id="32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3" xr16:uid="{3E8A2834-A264-4926-9CC7-F3D329839317}" keepAlive="1" name="クエリ - Table 3 (40)" description="ブック内の 'Table 3 (40)' クエリへの接続です。" type="5" refreshedVersion="8" background="1" saveData="1">
    <dbPr connection="Provider=Microsoft.Mashup.OleDb.1;Data Source=$Workbook$;Location=&quot;Table 3 (40)&quot;;Extended Properties=&quot;&quot;" command="SELECT * FROM [Table 3 (40)]"/>
  </connection>
  <connection id="34" xr16:uid="{0C3944EF-E0CC-4A8C-84AA-0B82D6653D85}" keepAlive="1" name="クエリ - Table 3 (41)" description="ブック内の 'Table 3 (41)' クエリへの接続です。" type="5" refreshedVersion="8" background="1" saveData="1">
    <dbPr connection="Provider=Microsoft.Mashup.OleDb.1;Data Source=$Workbook$;Location=&quot;Table 3 (41)&quot;;Extended Properties=&quot;&quot;" command="SELECT * FROM [Table 3 (41)]"/>
  </connection>
  <connection id="35" xr16:uid="{1714E083-43AA-4694-B263-134E90E36B66}" keepAlive="1" name="クエリ - Table 3 (42)" description="ブック内の 'Table 3 (42)' クエリへの接続です。" type="5" refreshedVersion="8" background="1" saveData="1">
    <dbPr connection="Provider=Microsoft.Mashup.OleDb.1;Data Source=$Workbook$;Location=&quot;Table 3 (42)&quot;;Extended Properties=&quot;&quot;" command="SELECT * FROM [Table 3 (42)]"/>
  </connection>
  <connection id="36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37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38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39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40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<sst xmlns="http://schemas.openxmlformats.org/spreadsheetml/2006/main" count="318" uniqueCount="65">
  <si>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</si>
  <si>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</si>
  <si>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</si>
  <si>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</si>
  <si>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</si>
  <si>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</si>
  <si>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</si>
  <si>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</si>
  <si>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Virginia Beach</t>
  </si>
  <si>
    <t>Harley Arsenault / Christopher Breaux / Aubrey Graham / James Ryan Ho / Noah Shebib</t>
  </si>
  <si>
    <t>Drake</t>
  </si>
  <si>
    <t>Amen</t>
  </si>
  <si>
    <t>Aubrey Graham / Benjamin Scholefield / Rudolph Stanfield / Andrew Thomas / Kai Wright</t>
  </si>
  <si>
    <t>Drake feat: Teezo Touchdown</t>
  </si>
  <si>
    <t>Calling for You</t>
  </si>
  <si>
    <t>Sheyaa Bin Abraham-Joseph / Nohelani Cypriano / Teo Flores / Aubrey Graham / Dennis Graue / Fred LeBlanc / Miles McCollum / Gentuar Memishi / Jean W. Milfort / Noah Shebib / Cameron Smalls</t>
  </si>
  <si>
    <t>Drake feat: 21 Savage</t>
  </si>
  <si>
    <t>Fear of Heights</t>
  </si>
  <si>
    <t>Darryl Clemons / D-Ford / Benjamin Saint Fort / Nik Frascona / Simon Gebrelul / Aubrey Graham / Mika Joseph / Ozan Yildirim</t>
  </si>
  <si>
    <t>Daylight</t>
  </si>
  <si>
    <t>Alessio Bevilacqua / Matthew-Kyle Brown / Aubrey Graham / Adonis Gree / Joshua Luellen</t>
  </si>
  <si>
    <t>First Person Shooter</t>
  </si>
  <si>
    <t>Isaac de Boni / Brytavious Chambers / J. Cole / Aubrey Graham / Alex Hernandez / Joseph R. Washington, Jr / Michael Mule / Coleman Name / Moses Samuels / Ozan Yildirim</t>
  </si>
  <si>
    <t>Drake feat: J. Cole</t>
  </si>
  <si>
    <t>IDGAF</t>
  </si>
  <si>
    <t>Benjamin Saint Fort / Aubrey Graham / Shah Slam / Noah Smith / J. Taylor / Norma Winstone</t>
  </si>
  <si>
    <t>Drake feat: Yeat</t>
  </si>
  <si>
    <t>7969 Santa</t>
  </si>
  <si>
    <t>Keith Cozart / Benjamin Saint Fort / Aubrey Graham / Nyan Lieberthal / Alex Lustig / Tyree Pittman / Jennifer Sweet / T. Lament Taylor / Andrew Thomas</t>
  </si>
  <si>
    <t>Slime You Out</t>
  </si>
  <si>
    <t>Noel Cadastre / Benjamin Saint Fort / Aubrey Graham / Guy Lapointe / Cozy Powell / Sean Rowe / Noah Shebib / Dalton Tennant</t>
  </si>
  <si>
    <t>Drake feat: SZA</t>
  </si>
  <si>
    <t>Bahamas Promises</t>
  </si>
  <si>
    <t>Aubrey Graham / Ron Nelson / Jennifer Sweet</t>
  </si>
  <si>
    <t>Tried Our Best</t>
  </si>
  <si>
    <t>Aubrey Graham / Noah Shebib / Jennifer Sweet</t>
  </si>
  <si>
    <t>Screw the World</t>
  </si>
  <si>
    <t>S. Barnes / Allan Wayne Felder / Nicole Renee Harris / Jordan Hutchins / Nat Jones / A. O'Bryant / Jean-Claude Olivier / Dan Reeves / Ladele Smith / Kurt Walker</t>
  </si>
  <si>
    <t>Drew a Picasso</t>
  </si>
  <si>
    <t>Earle Brown / Phil Campbell / Aubrey Graham / John Hyszko / Kamyar Karimi / Thomas Lumpkins / Noah Shebib / Sampha Sisay / Domi Wagner</t>
  </si>
  <si>
    <t>Members Only</t>
  </si>
  <si>
    <t>Jahron Brathwaite / Aubrey Graham / Noah Shebib / Steven Vidal</t>
  </si>
  <si>
    <t>Drake feat: PartyNextDoor</t>
  </si>
  <si>
    <t>What Would Pluto Do</t>
  </si>
  <si>
    <t>Benjamin Saint Fort / Aubrey Graham / Miles McCollum / Gentuar Memishi / Bennett Pepple</t>
  </si>
  <si>
    <t>All the Parties</t>
  </si>
  <si>
    <t>Harley Arsenault / Maneesh Bidaye / Fierce / Benjamin Saint Fort / Aubrey Graham / Coleman Name / Moses Samuels / James Yancey</t>
  </si>
  <si>
    <t>Drake feat: Chief Keef</t>
  </si>
  <si>
    <t>8am in Charlotte</t>
  </si>
  <si>
    <t>Mario Dragoi / Nichol Eskridge / Aubrey Graham / Lauren Santi / Dub Williams / Jim Woodland</t>
  </si>
  <si>
    <t>BBL Love</t>
  </si>
  <si>
    <t>Kaushik Barua / Aubrey Graham / Andrew Thomas</t>
  </si>
  <si>
    <t>Gently</t>
  </si>
  <si>
    <t>Damon Blackmon / Nik Frascona / Aubrey Graham / Benito Antonio Martinez Ocasio / Ozan Yildirim</t>
  </si>
  <si>
    <t>Drake feat: Bad Bunny</t>
  </si>
  <si>
    <t>Rich Baby Daddy</t>
  </si>
  <si>
    <t>Shivam Barot / Damon Blackmon / Yvng Chain / D-Ford / Mac Fellander-Tsai / Benjamin Saint Fort / Aubrey Graham / Johannes Klahr / Richard Zastenker / Sean Rowe / Isabella Summers / Florence Welch / Jake Wherry</t>
  </si>
  <si>
    <t>Drake feat: Sexyy Red / SZA</t>
  </si>
  <si>
    <t>Another Late Night</t>
  </si>
  <si>
    <t>Aubrey Graham / Drae Jackson / Miles McCollum</t>
  </si>
  <si>
    <t>Drake feat: Lil Yachty</t>
  </si>
  <si>
    <t>Away From Home</t>
  </si>
  <si>
    <t>Benjamin Saint Fort / Aubrey Graham / "Lights Out" Levine / Miles McCollum / Justin Raisen</t>
  </si>
  <si>
    <t>Polar Opposites</t>
  </si>
  <si>
    <t>Osvaldo Gomez / Aubrey Graham / Miles McCollum / Gentuar Memishi / Bennett Pepple / Noah Shebib / Walters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</si>
</sst>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5" xr16:uid="{3DC6A680-C9BD-493A-8B26-86831A83F012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0858731D-8355-4451-9B30-8162B73EFC2E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EB4B2-BD85-4037-8627-42895BA730BE}" name="Table_3__415" displayName="Table_3__415" ref="A1:E24" tableType="queryTable" totalsRowShown="0">
  <autoFilter ref="A1:E24" xr:uid="{C59EB4B2-BD85-4037-8627-42895BA730BE}"/>
  <tableColumns count="5">
    <tableColumn id="1" xr3:uid="{133C9559-4114-4D7D-A9D3-8BEFA72C89F4}" uniqueName="1" name="Column1" queryTableFieldId="1"/>
    <tableColumn id="2" xr3:uid="{EDE87CD0-996E-470E-98A0-C66C2A8FB8F0}" uniqueName="2" name="Title" queryTableFieldId="2" dataDxfId="3"/>
    <tableColumn id="3" xr3:uid="{E8F3DC1D-EFAF-4DC5-952E-1E2219F5D6FC}" uniqueName="3" name="Composer" queryTableFieldId="3" dataDxfId="2"/>
    <tableColumn id="4" xr3:uid="{AF917A75-45A2-4BE5-A6A0-A686C7CB7BB8}" uniqueName="4" name="Performer" queryTableFieldId="4" dataDxfId="1"/>
    <tableColumn id="5" xr3:uid="{8DB2FFE9-EFD4-470B-8899-661EB2847539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BDE32-41AA-4599-9662-621F63B6EB6E}" name="Table_3__41" displayName="Table_3__41" ref="A1:E24" tableType="queryTable" totalsRowShown="0">
  <autoFilter ref="A1:E24" xr:uid="{E57BDE32-41AA-4599-9662-621F63B6EB6E}"/>
  <tableColumns count="5">
    <tableColumn id="1" xr3:uid="{AA90A192-AF40-45B2-98A1-ED6B3DE90C79}" uniqueName="1" name="Column1" queryTableFieldId="1"/>
    <tableColumn id="2" xr3:uid="{30ABC05B-98AC-41DA-A53C-6539644278CB}" uniqueName="2" name="Title" queryTableFieldId="2" dataDxfId="7"/>
    <tableColumn id="3" xr3:uid="{7123AC44-EDA6-4B4F-A0DF-3AB25402F78D}" uniqueName="3" name="Composer" queryTableFieldId="3" dataDxfId="6"/>
    <tableColumn id="4" xr3:uid="{1AD57E09-0ACA-4B98-8C22-BF98732593DF}" uniqueName="4" name="Performer" queryTableFieldId="4" dataDxfId="5"/>
    <tableColumn id="5" xr3:uid="{E33AE0C6-72F1-4AC0-8C0B-2C3CF6D10F92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XFD1048576"/>
    </sheetView>
  </sheetViews>
  <sheetFormatPr defaultRowHeight="19.5"/>
  <cols>
    <col min="1" max="1" width="11" bestFit="1" customWidth="1"/>
    <col min="2" max="2" width="20.21875" bestFit="1" customWidth="1"/>
    <col min="3" max="3" width="80.88671875" bestFit="1" customWidth="1"/>
    <col min="4" max="4" width="27.777343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0.17430555555555555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9.7916666666666666E-2</v>
      </c>
    </row>
    <row r="4" spans="1:5">
      <c r="A4">
        <v>3</v>
      </c>
      <c r="B4" s="6" t="s">
        <v>14</v>
      </c>
      <c r="C4" s="6" t="s">
        <v>15</v>
      </c>
      <c r="D4" s="6" t="s">
        <v>16</v>
      </c>
      <c r="E4" s="5">
        <v>0.1986111111111111</v>
      </c>
    </row>
    <row r="5" spans="1:5">
      <c r="A5">
        <v>4</v>
      </c>
      <c r="B5" s="6" t="s">
        <v>17</v>
      </c>
      <c r="C5" s="6" t="s">
        <v>18</v>
      </c>
      <c r="D5" s="6" t="s">
        <v>10</v>
      </c>
      <c r="E5" s="5">
        <v>0.1076388888888889</v>
      </c>
    </row>
    <row r="6" spans="1:5">
      <c r="A6">
        <v>5</v>
      </c>
      <c r="B6" s="6" t="s">
        <v>19</v>
      </c>
      <c r="C6" s="6" t="s">
        <v>20</v>
      </c>
      <c r="D6" s="6" t="s">
        <v>10</v>
      </c>
      <c r="E6" s="5">
        <v>0.11388888888888889</v>
      </c>
    </row>
    <row r="7" spans="1:5">
      <c r="A7">
        <v>6</v>
      </c>
      <c r="B7" s="6" t="s">
        <v>21</v>
      </c>
      <c r="C7" s="6" t="s">
        <v>22</v>
      </c>
      <c r="D7" s="6" t="s">
        <v>23</v>
      </c>
      <c r="E7" s="5">
        <v>0.17152777777777778</v>
      </c>
    </row>
    <row r="8" spans="1:5">
      <c r="A8">
        <v>7</v>
      </c>
      <c r="B8" s="6" t="s">
        <v>24</v>
      </c>
      <c r="C8" s="6" t="s">
        <v>25</v>
      </c>
      <c r="D8" s="6" t="s">
        <v>26</v>
      </c>
      <c r="E8" s="5">
        <v>0.18055555555555555</v>
      </c>
    </row>
    <row r="9" spans="1:5">
      <c r="A9">
        <v>8</v>
      </c>
      <c r="B9" s="6" t="s">
        <v>27</v>
      </c>
      <c r="C9" s="6" t="s">
        <v>28</v>
      </c>
      <c r="D9" s="6" t="s">
        <v>10</v>
      </c>
      <c r="E9" s="5">
        <v>0.18055555555555555</v>
      </c>
    </row>
    <row r="10" spans="1:5">
      <c r="A10">
        <v>9</v>
      </c>
      <c r="B10" s="6" t="s">
        <v>29</v>
      </c>
      <c r="C10" s="6" t="s">
        <v>30</v>
      </c>
      <c r="D10" s="6" t="s">
        <v>31</v>
      </c>
      <c r="E10" s="5">
        <v>0.21527777777777779</v>
      </c>
    </row>
    <row r="11" spans="1:5">
      <c r="A11">
        <v>10</v>
      </c>
      <c r="B11" s="6" t="s">
        <v>32</v>
      </c>
      <c r="C11" s="6" t="s">
        <v>33</v>
      </c>
      <c r="D11" s="6" t="s">
        <v>10</v>
      </c>
      <c r="E11" s="5">
        <v>0.12777777777777777</v>
      </c>
    </row>
    <row r="12" spans="1:5">
      <c r="A12">
        <v>11</v>
      </c>
      <c r="B12" s="6" t="s">
        <v>34</v>
      </c>
      <c r="C12" s="6" t="s">
        <v>35</v>
      </c>
      <c r="D12" s="6" t="s">
        <v>10</v>
      </c>
      <c r="E12" s="5">
        <v>0.14583333333333334</v>
      </c>
    </row>
    <row r="13" spans="1:5">
      <c r="A13">
        <v>12</v>
      </c>
      <c r="B13" s="6" t="s">
        <v>36</v>
      </c>
      <c r="C13" s="6" t="s">
        <v>37</v>
      </c>
      <c r="D13" s="6" t="s">
        <v>10</v>
      </c>
      <c r="E13" s="5">
        <v>7.7777777777777779E-2</v>
      </c>
    </row>
    <row r="14" spans="1:5">
      <c r="A14">
        <v>13</v>
      </c>
      <c r="B14" s="6" t="s">
        <v>38</v>
      </c>
      <c r="C14" s="6" t="s">
        <v>39</v>
      </c>
      <c r="D14" s="6" t="s">
        <v>10</v>
      </c>
      <c r="E14" s="5">
        <v>0.18263888888888888</v>
      </c>
    </row>
    <row r="15" spans="1:5">
      <c r="A15">
        <v>14</v>
      </c>
      <c r="B15" s="6" t="s">
        <v>40</v>
      </c>
      <c r="C15" s="6" t="s">
        <v>41</v>
      </c>
      <c r="D15" s="6" t="s">
        <v>42</v>
      </c>
      <c r="E15" s="5">
        <v>0.19305555555555556</v>
      </c>
    </row>
    <row r="16" spans="1:5">
      <c r="A16">
        <v>15</v>
      </c>
      <c r="B16" s="6" t="s">
        <v>43</v>
      </c>
      <c r="C16" s="6" t="s">
        <v>44</v>
      </c>
      <c r="D16" s="6" t="s">
        <v>10</v>
      </c>
      <c r="E16" s="5">
        <v>0.12708333333333333</v>
      </c>
    </row>
    <row r="17" spans="1:5">
      <c r="A17">
        <v>16</v>
      </c>
      <c r="B17" s="6" t="s">
        <v>45</v>
      </c>
      <c r="C17" s="6" t="s">
        <v>46</v>
      </c>
      <c r="D17" s="6" t="s">
        <v>47</v>
      </c>
      <c r="E17" s="5">
        <v>0.15208333333333332</v>
      </c>
    </row>
    <row r="18" spans="1:5">
      <c r="A18">
        <v>17</v>
      </c>
      <c r="B18" s="6" t="s">
        <v>48</v>
      </c>
      <c r="C18" s="6" t="s">
        <v>49</v>
      </c>
      <c r="D18" s="6" t="s">
        <v>10</v>
      </c>
      <c r="E18" s="5">
        <v>0.18541666666666667</v>
      </c>
    </row>
    <row r="19" spans="1:5">
      <c r="A19">
        <v>18</v>
      </c>
      <c r="B19" s="6" t="s">
        <v>50</v>
      </c>
      <c r="C19" s="6" t="s">
        <v>51</v>
      </c>
      <c r="D19" s="6" t="s">
        <v>10</v>
      </c>
      <c r="E19" s="5">
        <v>0.11180555555555556</v>
      </c>
    </row>
    <row r="20" spans="1:5">
      <c r="A20">
        <v>19</v>
      </c>
      <c r="B20" s="6" t="s">
        <v>52</v>
      </c>
      <c r="C20" s="6" t="s">
        <v>53</v>
      </c>
      <c r="D20" s="6" t="s">
        <v>54</v>
      </c>
      <c r="E20" s="5">
        <v>9.3055555555555558E-2</v>
      </c>
    </row>
    <row r="21" spans="1:5">
      <c r="A21">
        <v>20</v>
      </c>
      <c r="B21" s="6" t="s">
        <v>55</v>
      </c>
      <c r="C21" s="6" t="s">
        <v>56</v>
      </c>
      <c r="D21" s="6" t="s">
        <v>57</v>
      </c>
      <c r="E21" s="5">
        <v>0.22152777777777777</v>
      </c>
    </row>
    <row r="22" spans="1:5">
      <c r="A22">
        <v>21</v>
      </c>
      <c r="B22" s="6" t="s">
        <v>58</v>
      </c>
      <c r="C22" s="6" t="s">
        <v>59</v>
      </c>
      <c r="D22" s="6" t="s">
        <v>60</v>
      </c>
      <c r="E22" s="5">
        <v>0.11805555555555555</v>
      </c>
    </row>
    <row r="23" spans="1:5">
      <c r="A23">
        <v>22</v>
      </c>
      <c r="B23" s="6" t="s">
        <v>61</v>
      </c>
      <c r="C23" s="6" t="s">
        <v>62</v>
      </c>
      <c r="D23" s="6" t="s">
        <v>10</v>
      </c>
      <c r="E23" s="5">
        <v>0.17986111111111111</v>
      </c>
    </row>
    <row r="24" spans="1:5">
      <c r="A24">
        <v>23</v>
      </c>
      <c r="B24" s="6" t="s">
        <v>63</v>
      </c>
      <c r="C24" s="6" t="s">
        <v>64</v>
      </c>
      <c r="D24" s="6" t="s">
        <v>10</v>
      </c>
      <c r="E24" s="5">
        <v>0.17847222222222223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27" sqref="A3:K27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209</v>
      </c>
      <c r="H2" s="1">
        <f t="array" ref="H2">MAX(LENB(Sheet1!D1:'Sheet1'!D30))</f>
        <v>27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                 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---------------------------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Virginia Beach      </v>
      </c>
      <c r="E5" s="3" t="s">
        <v>0</v>
      </c>
      <c r="F5" t="str">
        <f>" "&amp;LEFTB(Sheet1!C2&amp;REPT(" ",$F$2),$F$2)</f>
        <v xml:space="preserve"> Harley Arsenault / Christopher Breaux / Aubrey Graham / James Ryan Ho / Noah Shebib                                                                                                                              </v>
      </c>
      <c r="G5" s="3" t="s">
        <v>0</v>
      </c>
      <c r="H5" t="str">
        <f>LEFTB(Sheet1!D2&amp;REPT(" ",$H$2),$H$2)</f>
        <v xml:space="preserve">Drake                      </v>
      </c>
      <c r="I5" s="3" t="s">
        <v>0</v>
      </c>
      <c r="J5" s="2" t="str">
        <f>TEXT(Sheet1!E2,"HH:MM")&amp;" "</f>
        <v xml:space="preserve">04:11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Amen                </v>
      </c>
      <c r="E6" s="3" t="s">
        <v>0</v>
      </c>
      <c r="F6" t="str">
        <f>" "&amp;LEFTB(Sheet1!C3&amp;REPT(" ",$F$2),$F$2)</f>
        <v xml:space="preserve"> Aubrey Graham / Benjamin Scholefield / Rudolph Stanfield / Andrew Thomas / Kai Wright                                                                                                                            </v>
      </c>
      <c r="G6" s="3" t="s">
        <v>0</v>
      </c>
      <c r="H6" t="str">
        <f>LEFTB(Sheet1!D3&amp;REPT(" ",$H$2),$H$2)</f>
        <v>Drake feat: Teezo Touchdown</v>
      </c>
      <c r="I6" s="3" t="s">
        <v>0</v>
      </c>
      <c r="J6" s="2" t="str">
        <f>TEXT(Sheet1!E3,"HH:MM")&amp;" "</f>
        <v xml:space="preserve">02:21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Calling for You     </v>
      </c>
      <c r="E7" s="3" t="s">
        <v>0</v>
      </c>
      <c r="F7" t="str">
        <f>" "&amp;LEFTB(Sheet1!C4&amp;REPT(" ",$F$2),$F$2)</f>
        <v xml:space="preserve"> Sheyaa Bin Abraham-Joseph / Nohelani Cypriano / Teo Flores / Aubrey Graham / Dennis Graue / Fred LeBlanc / Miles McCollum / Gentuar Memishi / Jean W. Milfort / Noah Shebib / Cameron Smalls                     </v>
      </c>
      <c r="G7" s="3" t="s">
        <v>0</v>
      </c>
      <c r="H7" t="str">
        <f>LEFTB(Sheet1!D4&amp;REPT(" ",$H$2),$H$2)</f>
        <v xml:space="preserve">Drake feat: 21 Savage      </v>
      </c>
      <c r="I7" s="3" t="s">
        <v>0</v>
      </c>
      <c r="J7" s="2" t="str">
        <f>TEXT(Sheet1!E4,"HH:MM")&amp;" "</f>
        <v xml:space="preserve">04:46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Fear of Heights     </v>
      </c>
      <c r="E8" s="3" t="s">
        <v>0</v>
      </c>
      <c r="F8" t="str">
        <f>" "&amp;LEFTB(Sheet1!C5&amp;REPT(" ",$F$2),$F$2)</f>
        <v xml:space="preserve"> Darryl Clemons / D-Ford / Benjamin Saint Fort / Nik Frascona / Simon Gebrelul / Aubrey Graham / Mika Joseph / Ozan Yildirim                                                                                      </v>
      </c>
      <c r="G8" s="3" t="s">
        <v>0</v>
      </c>
      <c r="H8" t="str">
        <f>LEFTB(Sheet1!D5&amp;REPT(" ",$H$2),$H$2)</f>
        <v xml:space="preserve">Drake                      </v>
      </c>
      <c r="I8" s="3" t="s">
        <v>0</v>
      </c>
      <c r="J8" s="2" t="str">
        <f>TEXT(Sheet1!E5,"HH:MM")&amp;" "</f>
        <v xml:space="preserve">02:35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Daylight            </v>
      </c>
      <c r="E9" s="3" t="s">
        <v>0</v>
      </c>
      <c r="F9" t="str">
        <f>" "&amp;LEFTB(Sheet1!C6&amp;REPT(" ",$F$2),$F$2)</f>
        <v xml:space="preserve"> Alessio Bevilacqua / Matthew-Kyle Brown / Aubrey Graham / Adonis Gree / Joshua Luellen                                                                                                                           </v>
      </c>
      <c r="G9" s="3" t="s">
        <v>0</v>
      </c>
      <c r="H9" t="str">
        <f>LEFTB(Sheet1!D6&amp;REPT(" ",$H$2),$H$2)</f>
        <v xml:space="preserve">Drake                      </v>
      </c>
      <c r="I9" s="3" t="s">
        <v>0</v>
      </c>
      <c r="J9" s="2" t="str">
        <f>TEXT(Sheet1!E6,"HH:MM")&amp;" "</f>
        <v xml:space="preserve">02:44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>First Person Shooter</v>
      </c>
      <c r="E10" s="3" t="s">
        <v>0</v>
      </c>
      <c r="F10" t="str">
        <f>" "&amp;LEFTB(Sheet1!C7&amp;REPT(" ",$F$2),$F$2)</f>
        <v xml:space="preserve"> Isaac de Boni / Brytavious Chambers / J. Cole / Aubrey Graham / Alex Hernandez / Joseph R. Washington, Jr / Michael Mule / Coleman Name / Moses Samuels / Ozan Yildirim                                          </v>
      </c>
      <c r="G10" s="3" t="s">
        <v>0</v>
      </c>
      <c r="H10" t="str">
        <f>LEFTB(Sheet1!D7&amp;REPT(" ",$H$2),$H$2)</f>
        <v xml:space="preserve">Drake feat: J. Cole        </v>
      </c>
      <c r="I10" s="3" t="s">
        <v>0</v>
      </c>
      <c r="J10" s="2" t="str">
        <f>TEXT(Sheet1!E7,"HH:MM")&amp;" "</f>
        <v xml:space="preserve">04:07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 xml:space="preserve">IDGAF               </v>
      </c>
      <c r="E11" s="3" t="s">
        <v>0</v>
      </c>
      <c r="F11" t="str">
        <f>" "&amp;LEFTB(Sheet1!C8&amp;REPT(" ",$F$2),$F$2)</f>
        <v xml:space="preserve"> Benjamin Saint Fort / Aubrey Graham / Shah Slam / Noah Smith / J. Taylor / Norma Winstone                                                                                                                        </v>
      </c>
      <c r="G11" s="3" t="s">
        <v>0</v>
      </c>
      <c r="H11" t="str">
        <f>LEFTB(Sheet1!D8&amp;REPT(" ",$H$2),$H$2)</f>
        <v xml:space="preserve">Drake feat: Yeat           </v>
      </c>
      <c r="I11" s="3" t="s">
        <v>0</v>
      </c>
      <c r="J11" s="2" t="str">
        <f>TEXT(Sheet1!E8,"HH:MM")&amp;" "</f>
        <v xml:space="preserve">04:20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7969 Santa          </v>
      </c>
      <c r="E12" s="3" t="s">
        <v>0</v>
      </c>
      <c r="F12" t="str">
        <f>" "&amp;LEFTB(Sheet1!C9&amp;REPT(" ",$F$2),$F$2)</f>
        <v xml:space="preserve"> Keith Cozart / Benjamin Saint Fort / Aubrey Graham / Nyan Lieberthal / Alex Lustig / Tyree Pittman / Jennifer Sweet / T. Lament Taylor / Andrew Thomas                                                           </v>
      </c>
      <c r="G12" s="3" t="s">
        <v>0</v>
      </c>
      <c r="H12" t="str">
        <f>LEFTB(Sheet1!D9&amp;REPT(" ",$H$2),$H$2)</f>
        <v xml:space="preserve">Drake                      </v>
      </c>
      <c r="I12" s="3" t="s">
        <v>0</v>
      </c>
      <c r="J12" s="2" t="str">
        <f>TEXT(Sheet1!E9,"HH:MM")&amp;" "</f>
        <v xml:space="preserve">04:20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Slime You Out       </v>
      </c>
      <c r="E13" s="3" t="s">
        <v>0</v>
      </c>
      <c r="F13" t="str">
        <f>" "&amp;LEFTB(Sheet1!C10&amp;REPT(" ",$F$2),$F$2)</f>
        <v xml:space="preserve"> Noel Cadastre / Benjamin Saint Fort / Aubrey Graham / Guy Lapointe / Cozy Powell / Sean Rowe / Noah Shebib / Dalton Tennant                                                                                      </v>
      </c>
      <c r="G13" s="3" t="s">
        <v>0</v>
      </c>
      <c r="H13" t="str">
        <f>LEFTB(Sheet1!D10&amp;REPT(" ",$H$2),$H$2)</f>
        <v xml:space="preserve">Drake feat: SZA            </v>
      </c>
      <c r="I13" s="3" t="s">
        <v>0</v>
      </c>
      <c r="J13" s="2" t="str">
        <f>TEXT(Sheet1!E10,"HH:MM")&amp;" "</f>
        <v xml:space="preserve">05:10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Bahamas Promises    </v>
      </c>
      <c r="E14" s="3" t="s">
        <v>0</v>
      </c>
      <c r="F14" t="str">
        <f>" "&amp;LEFTB(Sheet1!C11&amp;REPT(" ",$F$2),$F$2)</f>
        <v xml:space="preserve"> Aubrey Graham / Ron Nelson / Jennifer Sweet                                                                                                                                                                      </v>
      </c>
      <c r="G14" s="3" t="s">
        <v>0</v>
      </c>
      <c r="H14" t="str">
        <f>LEFTB(Sheet1!D11&amp;REPT(" ",$H$2),$H$2)</f>
        <v xml:space="preserve">Drake                      </v>
      </c>
      <c r="I14" s="3" t="s">
        <v>0</v>
      </c>
      <c r="J14" s="2" t="str">
        <f>TEXT(Sheet1!E11,"HH:MM")&amp;" "</f>
        <v xml:space="preserve">03:04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Tried Our Best      </v>
      </c>
      <c r="E15" s="3" t="s">
        <v>0</v>
      </c>
      <c r="F15" t="str">
        <f>" "&amp;LEFTB(Sheet1!C12&amp;REPT(" ",$F$2),$F$2)</f>
        <v xml:space="preserve"> Aubrey Graham / Noah Shebib / Jennifer Sweet                                                                                                                                                                     </v>
      </c>
      <c r="G15" s="3" t="s">
        <v>0</v>
      </c>
      <c r="H15" t="str">
        <f>LEFTB(Sheet1!D12&amp;REPT(" ",$H$2),$H$2)</f>
        <v xml:space="preserve">Drake                      </v>
      </c>
      <c r="I15" s="3" t="s">
        <v>0</v>
      </c>
      <c r="J15" s="2" t="str">
        <f>TEXT(Sheet1!E12,"HH:MM")&amp;" "</f>
        <v xml:space="preserve">03:30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Screw the World     </v>
      </c>
      <c r="E16" s="3" t="s">
        <v>0</v>
      </c>
      <c r="F16" t="str">
        <f>" "&amp;LEFTB(Sheet1!C13&amp;REPT(" ",$F$2),$F$2)</f>
        <v xml:space="preserve"> S. Barnes / Allan Wayne Felder / Nicole Renee Harris / Jordan Hutchins / Nat Jones / A. O'Bryant / Jean-Claude Olivier / Dan Reeves / Ladele Smith / Kurt Walker                                                 </v>
      </c>
      <c r="G16" s="3" t="s">
        <v>0</v>
      </c>
      <c r="H16" t="str">
        <f>LEFTB(Sheet1!D13&amp;REPT(" ",$H$2),$H$2)</f>
        <v xml:space="preserve">Drake                      </v>
      </c>
      <c r="I16" s="3" t="s">
        <v>0</v>
      </c>
      <c r="J16" s="2" t="str">
        <f>TEXT(Sheet1!E13,"HH:MM")&amp;" "</f>
        <v xml:space="preserve">01:52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Drew a Picasso      </v>
      </c>
      <c r="E17" s="3" t="s">
        <v>0</v>
      </c>
      <c r="F17" t="str">
        <f>" "&amp;LEFTB(Sheet1!C14&amp;REPT(" ",$F$2),$F$2)</f>
        <v xml:space="preserve"> Earle Brown / Phil Campbell / Aubrey Graham / John Hyszko / Kamyar Karimi / Thomas Lumpkins / Noah Shebib / Sampha Sisay / Domi Wagner                                                                           </v>
      </c>
      <c r="G17" s="3" t="s">
        <v>0</v>
      </c>
      <c r="H17" t="str">
        <f>LEFTB(Sheet1!D14&amp;REPT(" ",$H$2),$H$2)</f>
        <v xml:space="preserve">Drake                      </v>
      </c>
      <c r="I17" s="3" t="s">
        <v>0</v>
      </c>
      <c r="J17" s="2" t="str">
        <f>TEXT(Sheet1!E14,"HH:MM")&amp;" "</f>
        <v xml:space="preserve">04:23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 xml:space="preserve">Members Only        </v>
      </c>
      <c r="E18" s="3" t="s">
        <v>0</v>
      </c>
      <c r="F18" t="str">
        <f>" "&amp;LEFTB(Sheet1!C15&amp;REPT(" ",$F$2),$F$2)</f>
        <v xml:space="preserve"> Jahron Brathwaite / Aubrey Graham / Noah Shebib / Steven Vidal                                                                                                                                                   </v>
      </c>
      <c r="G18" s="3" t="s">
        <v>0</v>
      </c>
      <c r="H18" t="str">
        <f>LEFTB(Sheet1!D15&amp;REPT(" ",$H$2),$H$2)</f>
        <v xml:space="preserve">Drake feat: PartyNextDoor  </v>
      </c>
      <c r="I18" s="3" t="s">
        <v>0</v>
      </c>
      <c r="J18" s="2" t="str">
        <f>TEXT(Sheet1!E15,"HH:MM")&amp;" "</f>
        <v xml:space="preserve">04:38 </v>
      </c>
      <c r="K18" s="3" t="s">
        <v>0</v>
      </c>
    </row>
    <row r="19" spans="1:11">
      <c r="A19" t="s">
        <v>0</v>
      </c>
      <c r="B19">
        <f>Sheet1!A16</f>
        <v>15</v>
      </c>
      <c r="C19" s="3" t="s">
        <v>0</v>
      </c>
      <c r="D19" t="str">
        <f>LEFTB(Sheet1!B16&amp;REPT(" ",$D$2),$D$2)</f>
        <v xml:space="preserve">What Would Pluto Do </v>
      </c>
      <c r="E19" s="3" t="s">
        <v>0</v>
      </c>
      <c r="F19" t="str">
        <f>" "&amp;LEFTB(Sheet1!C16&amp;REPT(" ",$F$2),$F$2)</f>
        <v xml:space="preserve"> Benjamin Saint Fort / Aubrey Graham / Miles McCollum / Gentuar Memishi / Bennett Pepple                                                                                                                          </v>
      </c>
      <c r="G19" s="3" t="s">
        <v>0</v>
      </c>
      <c r="H19" t="str">
        <f>LEFTB(Sheet1!D16&amp;REPT(" ",$H$2),$H$2)</f>
        <v xml:space="preserve">Drake                      </v>
      </c>
      <c r="I19" s="3" t="s">
        <v>0</v>
      </c>
      <c r="J19" s="2" t="str">
        <f>TEXT(Sheet1!E16,"HH:MM")&amp;" "</f>
        <v xml:space="preserve">03:03 </v>
      </c>
      <c r="K19" s="3" t="s">
        <v>0</v>
      </c>
    </row>
    <row r="20" spans="1:11">
      <c r="A20" t="s">
        <v>0</v>
      </c>
      <c r="B20">
        <f>Sheet1!A17</f>
        <v>16</v>
      </c>
      <c r="C20" s="3" t="s">
        <v>0</v>
      </c>
      <c r="D20" t="str">
        <f>LEFTB(Sheet1!B17&amp;REPT(" ",$D$2),$D$2)</f>
        <v xml:space="preserve">All the Parties     </v>
      </c>
      <c r="E20" s="3" t="s">
        <v>0</v>
      </c>
      <c r="F20" t="str">
        <f>" "&amp;LEFTB(Sheet1!C17&amp;REPT(" ",$F$2),$F$2)</f>
        <v xml:space="preserve"> Harley Arsenault / Maneesh Bidaye / Fierce / Benjamin Saint Fort / Aubrey Graham / Coleman Name / Moses Samuels / James Yancey                                                                                   </v>
      </c>
      <c r="G20" s="3" t="s">
        <v>0</v>
      </c>
      <c r="H20" t="str">
        <f>LEFTB(Sheet1!D17&amp;REPT(" ",$H$2),$H$2)</f>
        <v xml:space="preserve">Drake feat: Chief Keef     </v>
      </c>
      <c r="I20" s="3" t="s">
        <v>0</v>
      </c>
      <c r="J20" s="2" t="str">
        <f>TEXT(Sheet1!E17,"HH:MM")&amp;" "</f>
        <v xml:space="preserve">03:39 </v>
      </c>
      <c r="K20" s="3" t="s">
        <v>0</v>
      </c>
    </row>
    <row r="21" spans="1:11">
      <c r="A21" t="s">
        <v>0</v>
      </c>
      <c r="B21">
        <f>Sheet1!A18</f>
        <v>17</v>
      </c>
      <c r="C21" s="3" t="s">
        <v>0</v>
      </c>
      <c r="D21" t="str">
        <f>LEFTB(Sheet1!B18&amp;REPT(" ",$D$2),$D$2)</f>
        <v xml:space="preserve">8am in Charlotte    </v>
      </c>
      <c r="E21" s="3" t="s">
        <v>0</v>
      </c>
      <c r="F21" t="str">
        <f>" "&amp;LEFTB(Sheet1!C18&amp;REPT(" ",$F$2),$F$2)</f>
        <v xml:space="preserve"> Mario Dragoi / Nichol Eskridge / Aubrey Graham / Lauren Santi / Dub Williams / Jim Woodland                                                                                                                      </v>
      </c>
      <c r="G21" s="3" t="s">
        <v>0</v>
      </c>
      <c r="H21" t="str">
        <f>LEFTB(Sheet1!D18&amp;REPT(" ",$H$2),$H$2)</f>
        <v xml:space="preserve">Drake                      </v>
      </c>
      <c r="I21" s="3" t="s">
        <v>0</v>
      </c>
      <c r="J21" s="2" t="str">
        <f>TEXT(Sheet1!E18,"HH:MM")&amp;" "</f>
        <v xml:space="preserve">04:27 </v>
      </c>
      <c r="K21" s="3" t="s">
        <v>0</v>
      </c>
    </row>
    <row r="22" spans="1:11">
      <c r="A22" t="s">
        <v>0</v>
      </c>
      <c r="B22">
        <f>Sheet1!A19</f>
        <v>18</v>
      </c>
      <c r="C22" s="3" t="s">
        <v>0</v>
      </c>
      <c r="D22" t="str">
        <f>LEFTB(Sheet1!B19&amp;REPT(" ",$D$2),$D$2)</f>
        <v xml:space="preserve">BBL Love            </v>
      </c>
      <c r="E22" s="3" t="s">
        <v>0</v>
      </c>
      <c r="F22" t="str">
        <f>" "&amp;LEFTB(Sheet1!C19&amp;REPT(" ",$F$2),$F$2)</f>
        <v xml:space="preserve"> Kaushik Barua / Aubrey Graham / Andrew Thomas                                                                                                                                                                    </v>
      </c>
      <c r="G22" s="3" t="s">
        <v>0</v>
      </c>
      <c r="H22" t="str">
        <f>LEFTB(Sheet1!D19&amp;REPT(" ",$H$2),$H$2)</f>
        <v xml:space="preserve">Drake                      </v>
      </c>
      <c r="I22" s="3" t="s">
        <v>0</v>
      </c>
      <c r="J22" s="2" t="str">
        <f>TEXT(Sheet1!E19,"HH:MM")&amp;" "</f>
        <v xml:space="preserve">02:41 </v>
      </c>
      <c r="K22" s="3" t="s">
        <v>0</v>
      </c>
    </row>
    <row r="23" spans="1:11">
      <c r="A23" t="s">
        <v>0</v>
      </c>
      <c r="B23">
        <f>Sheet1!A20</f>
        <v>19</v>
      </c>
      <c r="C23" s="3" t="s">
        <v>0</v>
      </c>
      <c r="D23" t="str">
        <f>LEFTB(Sheet1!B20&amp;REPT(" ",$D$2),$D$2)</f>
        <v xml:space="preserve">Gently              </v>
      </c>
      <c r="E23" s="3" t="s">
        <v>0</v>
      </c>
      <c r="F23" t="str">
        <f>" "&amp;LEFTB(Sheet1!C20&amp;REPT(" ",$F$2),$F$2)</f>
        <v xml:space="preserve"> Damon Blackmon / Nik Frascona / Aubrey Graham / Benito Antonio Martinez Ocasio / Ozan Yildirim                                                                                                                   </v>
      </c>
      <c r="G23" s="3" t="s">
        <v>0</v>
      </c>
      <c r="H23" t="str">
        <f>LEFTB(Sheet1!D20&amp;REPT(" ",$H$2),$H$2)</f>
        <v xml:space="preserve">Drake feat: Bad Bunny      </v>
      </c>
      <c r="I23" s="3" t="s">
        <v>0</v>
      </c>
      <c r="J23" s="2" t="str">
        <f>TEXT(Sheet1!E20,"HH:MM")&amp;" "</f>
        <v xml:space="preserve">02:14 </v>
      </c>
      <c r="K23" s="3" t="s">
        <v>0</v>
      </c>
    </row>
    <row r="24" spans="1:11">
      <c r="A24" t="s">
        <v>0</v>
      </c>
      <c r="B24">
        <f>Sheet1!A21</f>
        <v>20</v>
      </c>
      <c r="C24" s="3" t="s">
        <v>0</v>
      </c>
      <c r="D24" t="str">
        <f>LEFTB(Sheet1!B21&amp;REPT(" ",$D$2),$D$2)</f>
        <v xml:space="preserve">Rich Baby Daddy     </v>
      </c>
      <c r="E24" s="3" t="s">
        <v>0</v>
      </c>
      <c r="F24" t="str">
        <f>" "&amp;LEFTB(Sheet1!C21&amp;REPT(" ",$F$2),$F$2)</f>
        <v xml:space="preserve"> Shivam Barot / Damon Blackmon / Yvng Chain / D-Ford / Mac Fellander-Tsai / Benjamin Saint Fort / Aubrey Graham / Johannes Klahr / Richard Zastenker / Sean Rowe / Isabella Summers / Florence Welch / Jake Wherry</v>
      </c>
      <c r="G24" s="3" t="s">
        <v>0</v>
      </c>
      <c r="H24" t="str">
        <f>LEFTB(Sheet1!D21&amp;REPT(" ",$H$2),$H$2)</f>
        <v>Drake feat: Sexyy Red / SZA</v>
      </c>
      <c r="I24" s="3" t="s">
        <v>0</v>
      </c>
      <c r="J24" s="2" t="str">
        <f>TEXT(Sheet1!E21,"HH:MM")&amp;" "</f>
        <v xml:space="preserve">05:19 </v>
      </c>
      <c r="K24" s="3" t="s">
        <v>0</v>
      </c>
    </row>
    <row r="25" spans="1:11">
      <c r="A25" t="s">
        <v>0</v>
      </c>
      <c r="B25">
        <f>Sheet1!A22</f>
        <v>21</v>
      </c>
      <c r="C25" s="3" t="s">
        <v>0</v>
      </c>
      <c r="D25" t="str">
        <f>LEFTB(Sheet1!B22&amp;REPT(" ",$D$2),$D$2)</f>
        <v xml:space="preserve">Another Late Night  </v>
      </c>
      <c r="E25" s="3" t="s">
        <v>0</v>
      </c>
      <c r="F25" t="str">
        <f>" "&amp;LEFTB(Sheet1!C22&amp;REPT(" ",$F$2),$F$2)</f>
        <v xml:space="preserve"> Aubrey Graham / Drae Jackson / Miles McCollum                                                                                                                                                                    </v>
      </c>
      <c r="G25" s="3" t="s">
        <v>0</v>
      </c>
      <c r="H25" t="str">
        <f>LEFTB(Sheet1!D22&amp;REPT(" ",$H$2),$H$2)</f>
        <v xml:space="preserve">Drake feat: Lil Yachty     </v>
      </c>
      <c r="I25" s="3" t="s">
        <v>0</v>
      </c>
      <c r="J25" s="2" t="str">
        <f>TEXT(Sheet1!E22,"HH:MM")&amp;" "</f>
        <v xml:space="preserve">02:50 </v>
      </c>
      <c r="K25" s="3" t="s">
        <v>0</v>
      </c>
    </row>
    <row r="26" spans="1:11">
      <c r="A26" t="s">
        <v>0</v>
      </c>
      <c r="B26">
        <f>Sheet1!A23</f>
        <v>22</v>
      </c>
      <c r="C26" s="3" t="s">
        <v>0</v>
      </c>
      <c r="D26" t="str">
        <f>LEFTB(Sheet1!B23&amp;REPT(" ",$D$2),$D$2)</f>
        <v xml:space="preserve">Away From Home      </v>
      </c>
      <c r="E26" s="3" t="s">
        <v>0</v>
      </c>
      <c r="F26" t="str">
        <f>" "&amp;LEFTB(Sheet1!C23&amp;REPT(" ",$F$2),$F$2)</f>
        <v xml:space="preserve"> Benjamin Saint Fort / Aubrey Graham / "Lights Out" Levine / Miles McCollum / Justin Raisen                                                                                                                       </v>
      </c>
      <c r="G26" s="3" t="s">
        <v>0</v>
      </c>
      <c r="H26" t="str">
        <f>LEFTB(Sheet1!D23&amp;REPT(" ",$H$2),$H$2)</f>
        <v xml:space="preserve">Drake                      </v>
      </c>
      <c r="I26" s="3" t="s">
        <v>0</v>
      </c>
      <c r="J26" s="2" t="str">
        <f>TEXT(Sheet1!E23,"HH:MM")&amp;" "</f>
        <v xml:space="preserve">04:19 </v>
      </c>
      <c r="K26" s="3" t="s">
        <v>0</v>
      </c>
    </row>
    <row r="27" spans="1:11">
      <c r="A27" t="s">
        <v>0</v>
      </c>
      <c r="B27">
        <f>Sheet1!A24</f>
        <v>23</v>
      </c>
      <c r="C27" s="3" t="s">
        <v>0</v>
      </c>
      <c r="D27" t="str">
        <f>LEFTB(Sheet1!B24&amp;REPT(" ",$D$2),$D$2)</f>
        <v xml:space="preserve">Polar Opposites     </v>
      </c>
      <c r="E27" s="3" t="s">
        <v>0</v>
      </c>
      <c r="F27" t="str">
        <f>" "&amp;LEFTB(Sheet1!C24&amp;REPT(" ",$F$2),$F$2)</f>
        <v xml:space="preserve"> Osvaldo Gomez / Aubrey Graham / Miles McCollum / Gentuar Memishi / Bennett Pepple / Noah Shebib / Walters                                                                                                        </v>
      </c>
      <c r="G27" s="3" t="s">
        <v>0</v>
      </c>
      <c r="H27" t="str">
        <f>LEFTB(Sheet1!D24&amp;REPT(" ",$H$2),$H$2)</f>
        <v xml:space="preserve">Drake                      </v>
      </c>
      <c r="I27" s="3" t="s">
        <v>0</v>
      </c>
      <c r="J27" s="2" t="str">
        <f>TEXT(Sheet1!E24,"HH:MM")&amp;" "</f>
        <v xml:space="preserve">04:17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8" s="3" t="s">
        <v>0</v>
      </c>
      <c r="H28" t="str">
        <f>LEFTB(Sheet1!D25&amp;REPT(" ",$H$2),$H$2)</f>
        <v xml:space="preserve">                  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29" s="3" t="s">
        <v>0</v>
      </c>
      <c r="H29" t="str">
        <f>LEFTB(Sheet1!D26&amp;REPT(" ",$H$2),$H$2)</f>
        <v xml:space="preserve">                  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                                               </v>
      </c>
      <c r="G30" s="3" t="s">
        <v>0</v>
      </c>
      <c r="H30" t="str">
        <f>LEFTB(Sheet1!D27&amp;REPT(" ",$H$2),$H$2)</f>
        <v xml:space="preserve">                  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5CFB-BC6B-497D-B383-23BEA6495875}">
  <dimension ref="A1:E24"/>
  <sheetViews>
    <sheetView workbookViewId="0">
      <selection sqref="A1:XFD1048576"/>
    </sheetView>
  </sheetViews>
  <sheetFormatPr defaultRowHeight="19.5"/>
  <cols>
    <col min="1" max="1" width="11" bestFit="1" customWidth="1"/>
    <col min="2" max="2" width="20.21875" bestFit="1" customWidth="1"/>
    <col min="3" max="3" width="80.88671875" bestFit="1" customWidth="1"/>
    <col min="4" max="4" width="27.777343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0.17430555555555555</v>
      </c>
    </row>
    <row r="3" spans="1:5">
      <c r="A3">
        <v>2</v>
      </c>
      <c r="B3" s="6" t="s">
        <v>11</v>
      </c>
      <c r="C3" s="6" t="s">
        <v>12</v>
      </c>
      <c r="D3" s="6" t="s">
        <v>13</v>
      </c>
      <c r="E3" s="5">
        <v>9.7916666666666666E-2</v>
      </c>
    </row>
    <row r="4" spans="1:5">
      <c r="A4">
        <v>3</v>
      </c>
      <c r="B4" s="6" t="s">
        <v>14</v>
      </c>
      <c r="C4" s="6" t="s">
        <v>15</v>
      </c>
      <c r="D4" s="6" t="s">
        <v>16</v>
      </c>
      <c r="E4" s="5">
        <v>0.1986111111111111</v>
      </c>
    </row>
    <row r="5" spans="1:5">
      <c r="A5">
        <v>4</v>
      </c>
      <c r="B5" s="6" t="s">
        <v>17</v>
      </c>
      <c r="C5" s="6" t="s">
        <v>18</v>
      </c>
      <c r="D5" s="6" t="s">
        <v>10</v>
      </c>
      <c r="E5" s="5">
        <v>0.1076388888888889</v>
      </c>
    </row>
    <row r="6" spans="1:5">
      <c r="A6">
        <v>5</v>
      </c>
      <c r="B6" s="6" t="s">
        <v>19</v>
      </c>
      <c r="C6" s="6" t="s">
        <v>20</v>
      </c>
      <c r="D6" s="6" t="s">
        <v>10</v>
      </c>
      <c r="E6" s="5">
        <v>0.11388888888888889</v>
      </c>
    </row>
    <row r="7" spans="1:5">
      <c r="A7">
        <v>6</v>
      </c>
      <c r="B7" s="6" t="s">
        <v>21</v>
      </c>
      <c r="C7" s="6" t="s">
        <v>22</v>
      </c>
      <c r="D7" s="6" t="s">
        <v>23</v>
      </c>
      <c r="E7" s="5">
        <v>0.17152777777777778</v>
      </c>
    </row>
    <row r="8" spans="1:5">
      <c r="A8">
        <v>7</v>
      </c>
      <c r="B8" s="6" t="s">
        <v>24</v>
      </c>
      <c r="C8" s="6" t="s">
        <v>25</v>
      </c>
      <c r="D8" s="6" t="s">
        <v>26</v>
      </c>
      <c r="E8" s="5">
        <v>0.18055555555555555</v>
      </c>
    </row>
    <row r="9" spans="1:5">
      <c r="A9">
        <v>8</v>
      </c>
      <c r="B9" s="6" t="s">
        <v>27</v>
      </c>
      <c r="C9" s="6" t="s">
        <v>28</v>
      </c>
      <c r="D9" s="6" t="s">
        <v>10</v>
      </c>
      <c r="E9" s="5">
        <v>0.18055555555555555</v>
      </c>
    </row>
    <row r="10" spans="1:5">
      <c r="A10">
        <v>9</v>
      </c>
      <c r="B10" s="6" t="s">
        <v>29</v>
      </c>
      <c r="C10" s="6" t="s">
        <v>30</v>
      </c>
      <c r="D10" s="6" t="s">
        <v>31</v>
      </c>
      <c r="E10" s="5">
        <v>0.21527777777777779</v>
      </c>
    </row>
    <row r="11" spans="1:5">
      <c r="A11">
        <v>10</v>
      </c>
      <c r="B11" s="6" t="s">
        <v>32</v>
      </c>
      <c r="C11" s="6" t="s">
        <v>33</v>
      </c>
      <c r="D11" s="6" t="s">
        <v>10</v>
      </c>
      <c r="E11" s="5">
        <v>0.12777777777777777</v>
      </c>
    </row>
    <row r="12" spans="1:5">
      <c r="A12">
        <v>11</v>
      </c>
      <c r="B12" s="6" t="s">
        <v>34</v>
      </c>
      <c r="C12" s="6" t="s">
        <v>35</v>
      </c>
      <c r="D12" s="6" t="s">
        <v>10</v>
      </c>
      <c r="E12" s="5">
        <v>0.14583333333333334</v>
      </c>
    </row>
    <row r="13" spans="1:5">
      <c r="A13">
        <v>12</v>
      </c>
      <c r="B13" s="6" t="s">
        <v>36</v>
      </c>
      <c r="C13" s="6" t="s">
        <v>37</v>
      </c>
      <c r="D13" s="6" t="s">
        <v>10</v>
      </c>
      <c r="E13" s="5">
        <v>7.7777777777777779E-2</v>
      </c>
    </row>
    <row r="14" spans="1:5">
      <c r="A14">
        <v>13</v>
      </c>
      <c r="B14" s="6" t="s">
        <v>38</v>
      </c>
      <c r="C14" s="6" t="s">
        <v>39</v>
      </c>
      <c r="D14" s="6" t="s">
        <v>10</v>
      </c>
      <c r="E14" s="5">
        <v>0.18263888888888888</v>
      </c>
    </row>
    <row r="15" spans="1:5">
      <c r="A15">
        <v>14</v>
      </c>
      <c r="B15" s="6" t="s">
        <v>40</v>
      </c>
      <c r="C15" s="6" t="s">
        <v>41</v>
      </c>
      <c r="D15" s="6" t="s">
        <v>42</v>
      </c>
      <c r="E15" s="5">
        <v>0.19305555555555556</v>
      </c>
    </row>
    <row r="16" spans="1:5">
      <c r="A16">
        <v>15</v>
      </c>
      <c r="B16" s="6" t="s">
        <v>43</v>
      </c>
      <c r="C16" s="6" t="s">
        <v>44</v>
      </c>
      <c r="D16" s="6" t="s">
        <v>10</v>
      </c>
      <c r="E16" s="5">
        <v>0.12708333333333333</v>
      </c>
    </row>
    <row r="17" spans="1:5">
      <c r="A17">
        <v>16</v>
      </c>
      <c r="B17" s="6" t="s">
        <v>45</v>
      </c>
      <c r="C17" s="6" t="s">
        <v>46</v>
      </c>
      <c r="D17" s="6" t="s">
        <v>47</v>
      </c>
      <c r="E17" s="5">
        <v>0.15208333333333332</v>
      </c>
    </row>
    <row r="18" spans="1:5">
      <c r="A18">
        <v>17</v>
      </c>
      <c r="B18" s="6" t="s">
        <v>48</v>
      </c>
      <c r="C18" s="6" t="s">
        <v>49</v>
      </c>
      <c r="D18" s="6" t="s">
        <v>10</v>
      </c>
      <c r="E18" s="5">
        <v>0.18541666666666667</v>
      </c>
    </row>
    <row r="19" spans="1:5">
      <c r="A19">
        <v>18</v>
      </c>
      <c r="B19" s="6" t="s">
        <v>50</v>
      </c>
      <c r="C19" s="6" t="s">
        <v>51</v>
      </c>
      <c r="D19" s="6" t="s">
        <v>10</v>
      </c>
      <c r="E19" s="5">
        <v>0.11180555555555556</v>
      </c>
    </row>
    <row r="20" spans="1:5">
      <c r="A20">
        <v>19</v>
      </c>
      <c r="B20" s="6" t="s">
        <v>52</v>
      </c>
      <c r="C20" s="6" t="s">
        <v>53</v>
      </c>
      <c r="D20" s="6" t="s">
        <v>54</v>
      </c>
      <c r="E20" s="5">
        <v>9.3055555555555558E-2</v>
      </c>
    </row>
    <row r="21" spans="1:5">
      <c r="A21">
        <v>20</v>
      </c>
      <c r="B21" s="6" t="s">
        <v>55</v>
      </c>
      <c r="C21" s="6" t="s">
        <v>56</v>
      </c>
      <c r="D21" s="6" t="s">
        <v>57</v>
      </c>
      <c r="E21" s="5">
        <v>0.22152777777777777</v>
      </c>
    </row>
    <row r="22" spans="1:5">
      <c r="A22">
        <v>21</v>
      </c>
      <c r="B22" s="6" t="s">
        <v>58</v>
      </c>
      <c r="C22" s="6" t="s">
        <v>59</v>
      </c>
      <c r="D22" s="6" t="s">
        <v>60</v>
      </c>
      <c r="E22" s="5">
        <v>0.11805555555555555</v>
      </c>
    </row>
    <row r="23" spans="1:5">
      <c r="A23">
        <v>22</v>
      </c>
      <c r="B23" s="6" t="s">
        <v>61</v>
      </c>
      <c r="C23" s="6" t="s">
        <v>62</v>
      </c>
      <c r="D23" s="6" t="s">
        <v>10</v>
      </c>
      <c r="E23" s="5">
        <v>0.17986111111111111</v>
      </c>
    </row>
    <row r="24" spans="1:5">
      <c r="A24">
        <v>23</v>
      </c>
      <c r="B24" s="6" t="s">
        <v>63</v>
      </c>
      <c r="C24" s="6" t="s">
        <v>64</v>
      </c>
      <c r="D24" s="6" t="s">
        <v>10</v>
      </c>
      <c r="E24" s="5">
        <v>0.17847222222222223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D54A-8020-4026-A2A7-40310A7CFAF0}">
  <dimension ref="B2:E22"/>
  <sheetViews>
    <sheetView workbookViewId="0"/>
  </sheetViews>
  <sheetFormatPr defaultRowHeight="19.5"/>
  <cols>
    <col min="1" max="1" width="11" bestFit="1" customWidth="1"/>
    <col min="2" max="2" width="22.77734375" bestFit="1" customWidth="1"/>
    <col min="3" max="3" width="80.88671875" bestFit="1" customWidth="1"/>
    <col min="4" max="4" width="38.77734375" bestFit="1" customWidth="1"/>
    <col min="5" max="5" width="7.77734375" bestFit="1" customWidth="1"/>
  </cols>
  <sheetData>
    <row r="2" spans="2:5">
      <c r="B2" s="6"/>
      <c r="C2" s="6"/>
      <c r="D2" s="6"/>
      <c r="E2" s="5"/>
    </row>
    <row r="3" spans="2:5">
      <c r="B3" s="6"/>
      <c r="C3" s="6"/>
      <c r="D3" s="6"/>
      <c r="E3" s="5"/>
    </row>
    <row r="4" spans="2:5">
      <c r="B4" s="6"/>
      <c r="C4" s="6"/>
      <c r="D4" s="6"/>
      <c r="E4" s="5"/>
    </row>
    <row r="5" spans="2:5">
      <c r="B5" s="6"/>
      <c r="C5" s="6"/>
      <c r="D5" s="6"/>
      <c r="E5" s="5"/>
    </row>
    <row r="6" spans="2:5">
      <c r="B6" s="6"/>
      <c r="C6" s="6"/>
      <c r="D6" s="6"/>
      <c r="E6" s="5"/>
    </row>
    <row r="7" spans="2:5">
      <c r="B7" s="6"/>
      <c r="C7" s="6"/>
      <c r="D7" s="6"/>
      <c r="E7" s="5"/>
    </row>
    <row r="8" spans="2:5">
      <c r="B8" s="6"/>
      <c r="C8" s="6"/>
      <c r="D8" s="6"/>
      <c r="E8" s="5"/>
    </row>
    <row r="9" spans="2:5">
      <c r="B9" s="6"/>
      <c r="C9" s="6"/>
      <c r="D9" s="6"/>
      <c r="E9" s="5"/>
    </row>
    <row r="10" spans="2:5">
      <c r="B10" s="6"/>
      <c r="C10" s="6"/>
      <c r="D10" s="6"/>
      <c r="E10" s="5"/>
    </row>
    <row r="11" spans="2:5">
      <c r="B11" s="6"/>
      <c r="C11" s="6"/>
      <c r="D11" s="6"/>
      <c r="E11" s="5"/>
    </row>
    <row r="12" spans="2:5">
      <c r="B12" s="6"/>
      <c r="C12" s="6"/>
      <c r="D12" s="6"/>
      <c r="E12" s="5"/>
    </row>
    <row r="13" spans="2:5">
      <c r="B13" s="6"/>
      <c r="C13" s="6"/>
      <c r="D13" s="6"/>
      <c r="E13" s="5"/>
    </row>
    <row r="14" spans="2:5">
      <c r="B14" s="6"/>
      <c r="C14" s="6"/>
      <c r="D14" s="6"/>
      <c r="E14" s="5"/>
    </row>
    <row r="15" spans="2:5">
      <c r="B15" s="6"/>
      <c r="C15" s="6"/>
      <c r="D15" s="6"/>
      <c r="E15" s="5"/>
    </row>
    <row r="16" spans="2:5">
      <c r="B16" s="6"/>
      <c r="C16" s="6"/>
      <c r="D16" s="6"/>
      <c r="E16" s="5"/>
    </row>
    <row r="17" spans="2:5">
      <c r="B17" s="6"/>
      <c r="C17" s="6"/>
      <c r="D17" s="6"/>
      <c r="E17" s="5"/>
    </row>
    <row r="18" spans="2:5">
      <c r="B18" s="6"/>
      <c r="C18" s="6"/>
      <c r="D18" s="6"/>
      <c r="E18" s="5"/>
    </row>
    <row r="19" spans="2:5">
      <c r="B19" s="6"/>
      <c r="C19" s="6"/>
      <c r="D19" s="6"/>
      <c r="E19" s="5"/>
    </row>
    <row r="20" spans="2:5">
      <c r="B20" s="6"/>
      <c r="C20" s="6"/>
      <c r="D20" s="6"/>
      <c r="E20" s="5"/>
    </row>
    <row r="21" spans="2:5">
      <c r="B21" s="6"/>
      <c r="C21" s="6"/>
      <c r="D21" s="6"/>
      <c r="E21" s="5"/>
    </row>
    <row r="22" spans="2:5">
      <c r="B22" s="6"/>
      <c r="C22" s="6"/>
      <c r="D22" s="6"/>
      <c r="E22" s="5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Table 3 (41)</vt:lpstr>
      <vt:lpstr>Table 3 (39)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2024-01-27T12:30:42Z</dcterms:modified>
</cp:coreProperties>
</file>