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10 Frames" sheetId="2" r:id="rId1"/>
    <sheet name="20 Fram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S9" i="1"/>
  <c r="O9" i="1"/>
  <c r="AI9" i="1" s="1"/>
  <c r="N9" i="1"/>
  <c r="AH9" i="1" s="1"/>
  <c r="M9" i="1"/>
  <c r="AG9" i="1" s="1"/>
  <c r="L9" i="1"/>
  <c r="AF9" i="1" s="1"/>
  <c r="K9" i="1"/>
  <c r="AE9" i="1" s="1"/>
  <c r="J9" i="1"/>
  <c r="AD9" i="1" s="1"/>
  <c r="I9" i="1"/>
  <c r="AC9" i="1" s="1"/>
  <c r="H9" i="1"/>
  <c r="AB9" i="1" s="1"/>
  <c r="G9" i="1"/>
  <c r="AA9" i="1" s="1"/>
  <c r="F9" i="1"/>
  <c r="Z9" i="1" s="1"/>
  <c r="E9" i="1"/>
  <c r="Y9" i="1" s="1"/>
  <c r="AI8" i="1"/>
  <c r="AH8" i="1"/>
  <c r="X9" i="1" s="1"/>
  <c r="AG8" i="1"/>
  <c r="AF8" i="1"/>
  <c r="V9" i="1" s="1"/>
  <c r="AE8" i="1"/>
  <c r="U9" i="1" s="1"/>
  <c r="AD8" i="1"/>
  <c r="T9" i="1" s="1"/>
  <c r="AC8" i="1"/>
  <c r="AB8" i="1"/>
  <c r="R9" i="1" s="1"/>
  <c r="AA8" i="1"/>
  <c r="Q9" i="1" s="1"/>
  <c r="Z8" i="1"/>
  <c r="P9" i="1" s="1"/>
  <c r="Y8" i="1"/>
  <c r="X9" i="2"/>
  <c r="AH9" i="2" s="1"/>
  <c r="K9" i="2"/>
  <c r="U9" i="2" s="1"/>
  <c r="AE9" i="2" s="1"/>
  <c r="I9" i="2"/>
  <c r="S9" i="2" s="1"/>
  <c r="AC9" i="2" s="1"/>
  <c r="H9" i="2"/>
  <c r="R9" i="2" s="1"/>
  <c r="AB9" i="2" s="1"/>
  <c r="G9" i="2"/>
  <c r="Q9" i="2" s="1"/>
  <c r="AA9" i="2" s="1"/>
  <c r="F9" i="2"/>
  <c r="P9" i="2" s="1"/>
  <c r="Z9" i="2" s="1"/>
  <c r="E9" i="2"/>
  <c r="O9" i="2" s="1"/>
  <c r="Y9" i="2" s="1"/>
  <c r="AI9" i="2" s="1"/>
  <c r="AA8" i="2"/>
  <c r="Z8" i="2"/>
  <c r="X8" i="2"/>
  <c r="AH8" i="2" s="1"/>
  <c r="W8" i="2"/>
  <c r="AG8" i="2" s="1"/>
  <c r="V8" i="2"/>
  <c r="AF8" i="2" s="1"/>
  <c r="U8" i="2"/>
  <c r="AE8" i="2" s="1"/>
  <c r="T8" i="2"/>
  <c r="AD8" i="2" s="1"/>
  <c r="S8" i="2"/>
  <c r="AC8" i="2" s="1"/>
  <c r="R8" i="2"/>
  <c r="M9" i="2" s="1"/>
  <c r="W9" i="2" s="1"/>
  <c r="AG9" i="2" s="1"/>
  <c r="Q8" i="2"/>
  <c r="L9" i="2" s="1"/>
  <c r="V9" i="2" s="1"/>
  <c r="AF9" i="2" s="1"/>
  <c r="O8" i="2"/>
  <c r="J9" i="2" s="1"/>
  <c r="T9" i="2" s="1"/>
  <c r="AD9" i="2" s="1"/>
  <c r="Z6" i="1"/>
  <c r="AA6" i="1"/>
  <c r="AB6" i="1"/>
  <c r="AC6" i="1"/>
  <c r="AD6" i="1"/>
  <c r="AE6" i="1"/>
  <c r="AF6" i="1"/>
  <c r="AG6" i="1"/>
  <c r="AH6" i="1"/>
  <c r="AI6" i="1"/>
  <c r="Z7" i="1"/>
  <c r="AA7" i="1"/>
  <c r="AB7" i="1"/>
  <c r="AC7" i="1"/>
  <c r="AD7" i="1"/>
  <c r="AE7" i="1"/>
  <c r="AF7" i="1"/>
  <c r="AG7" i="1"/>
  <c r="AH7" i="1"/>
  <c r="AI7" i="1"/>
  <c r="Y4" i="1"/>
  <c r="X4" i="2"/>
  <c r="W4" i="2"/>
  <c r="V4" i="2"/>
  <c r="U4" i="2"/>
  <c r="U6" i="2" s="1"/>
  <c r="U7" i="2" s="1"/>
  <c r="T4" i="2"/>
  <c r="T6" i="2" s="1"/>
  <c r="T7" i="2" s="1"/>
  <c r="S4" i="2"/>
  <c r="R4" i="2"/>
  <c r="Q4" i="2"/>
  <c r="Q6" i="2" s="1"/>
  <c r="Q7" i="2" s="1"/>
  <c r="P4" i="2"/>
  <c r="P6" i="2" s="1"/>
  <c r="P7" i="2" s="1"/>
  <c r="O4" i="2"/>
  <c r="N4" i="2"/>
  <c r="M4" i="2"/>
  <c r="M6" i="2" s="1"/>
  <c r="M7" i="2" s="1"/>
  <c r="AG7" i="2" s="1"/>
  <c r="L4" i="2"/>
  <c r="L6" i="2" s="1"/>
  <c r="K4" i="2"/>
  <c r="J4" i="2"/>
  <c r="I4" i="2"/>
  <c r="I6" i="2" s="1"/>
  <c r="AC6" i="2" s="1"/>
  <c r="H4" i="2"/>
  <c r="G4" i="2"/>
  <c r="F4" i="2"/>
  <c r="E4" i="2"/>
  <c r="E6" i="2" s="1"/>
  <c r="E7" i="2" s="1"/>
  <c r="Y7" i="2" s="1"/>
  <c r="Y4" i="2"/>
  <c r="X6" i="2"/>
  <c r="X7" i="2" s="1"/>
  <c r="W6" i="2"/>
  <c r="W7" i="2" s="1"/>
  <c r="V6" i="2"/>
  <c r="V7" i="2" s="1"/>
  <c r="S6" i="2"/>
  <c r="S7" i="2" s="1"/>
  <c r="R6" i="2"/>
  <c r="R7" i="2" s="1"/>
  <c r="O6" i="2"/>
  <c r="N6" i="2"/>
  <c r="K6" i="2"/>
  <c r="J6" i="2"/>
  <c r="H6" i="2"/>
  <c r="G6" i="2"/>
  <c r="F6" i="2"/>
  <c r="X4" i="1"/>
  <c r="W4" i="1"/>
  <c r="V4" i="1"/>
  <c r="U4" i="1"/>
  <c r="T4" i="1"/>
  <c r="S4" i="1"/>
  <c r="R4" i="1"/>
  <c r="Q4" i="1"/>
  <c r="P4" i="1"/>
  <c r="O4" i="1"/>
  <c r="N4" i="1"/>
  <c r="M4" i="1"/>
  <c r="M6" i="1" s="1"/>
  <c r="M7" i="1" s="1"/>
  <c r="L4" i="1"/>
  <c r="L6" i="1" s="1"/>
  <c r="L7" i="1" s="1"/>
  <c r="K4" i="1"/>
  <c r="K6" i="1" s="1"/>
  <c r="K7" i="1" s="1"/>
  <c r="J4" i="1"/>
  <c r="J6" i="1" s="1"/>
  <c r="I4" i="1"/>
  <c r="I6" i="1" s="1"/>
  <c r="I7" i="1" s="1"/>
  <c r="H4" i="1"/>
  <c r="H6" i="1" s="1"/>
  <c r="G4" i="1"/>
  <c r="G6" i="1" s="1"/>
  <c r="F4" i="1"/>
  <c r="F6" i="1" s="1"/>
  <c r="F7" i="1" s="1"/>
  <c r="E4" i="1"/>
  <c r="E6" i="1" s="1"/>
  <c r="Y6" i="1" s="1"/>
  <c r="X6" i="1"/>
  <c r="X7" i="1" s="1"/>
  <c r="W6" i="1"/>
  <c r="W7" i="1" s="1"/>
  <c r="V6" i="1"/>
  <c r="V7" i="1" s="1"/>
  <c r="U6" i="1"/>
  <c r="U7" i="1" s="1"/>
  <c r="T6" i="1"/>
  <c r="T7" i="1" s="1"/>
  <c r="S6" i="1"/>
  <c r="S7" i="1" s="1"/>
  <c r="R6" i="1"/>
  <c r="R7" i="1" s="1"/>
  <c r="Q6" i="1"/>
  <c r="Q7" i="1" s="1"/>
  <c r="P6" i="1"/>
  <c r="P7" i="1" s="1"/>
  <c r="O6" i="1"/>
  <c r="O7" i="1" s="1"/>
  <c r="N6" i="1"/>
  <c r="N7" i="1" s="1"/>
  <c r="AB8" i="2" l="1"/>
  <c r="Y8" i="2"/>
  <c r="AI8" i="2" s="1"/>
  <c r="AF6" i="2"/>
  <c r="L7" i="2"/>
  <c r="AF7" i="2" s="1"/>
  <c r="Z6" i="2"/>
  <c r="F7" i="2"/>
  <c r="Z7" i="2" s="1"/>
  <c r="J7" i="2"/>
  <c r="AD7" i="2" s="1"/>
  <c r="AD6" i="2"/>
  <c r="AH6" i="2"/>
  <c r="N7" i="2"/>
  <c r="AH7" i="2" s="1"/>
  <c r="AB6" i="2"/>
  <c r="H7" i="2"/>
  <c r="AB7" i="2" s="1"/>
  <c r="AA6" i="2"/>
  <c r="G7" i="2"/>
  <c r="AA7" i="2" s="1"/>
  <c r="AE6" i="2"/>
  <c r="K7" i="2"/>
  <c r="AE7" i="2" s="1"/>
  <c r="AI6" i="2"/>
  <c r="O7" i="2"/>
  <c r="AI7" i="2" s="1"/>
  <c r="Y6" i="2"/>
  <c r="AG6" i="2"/>
  <c r="I7" i="2"/>
  <c r="AC7" i="2" s="1"/>
  <c r="H7" i="1"/>
  <c r="E7" i="1"/>
  <c r="Y7" i="1" s="1"/>
  <c r="G7" i="1"/>
  <c r="J7" i="1"/>
</calcChain>
</file>

<file path=xl/sharedStrings.xml><?xml version="1.0" encoding="utf-8"?>
<sst xmlns="http://schemas.openxmlformats.org/spreadsheetml/2006/main" count="26" uniqueCount="13">
  <si>
    <t>index</t>
    <phoneticPr fontId="2"/>
  </si>
  <si>
    <t>sin</t>
    <phoneticPr fontId="2"/>
  </si>
  <si>
    <t>rad</t>
    <phoneticPr fontId="2"/>
  </si>
  <si>
    <t>sin^3</t>
    <phoneticPr fontId="2"/>
  </si>
  <si>
    <t>左右</t>
    <rPh sb="0" eb="2">
      <t>サユウ</t>
    </rPh>
    <phoneticPr fontId="2"/>
  </si>
  <si>
    <t>上下</t>
    <rPh sb="0" eb="2">
      <t>ジョウゲ</t>
    </rPh>
    <phoneticPr fontId="2"/>
  </si>
  <si>
    <t>Plot-1</t>
    <phoneticPr fontId="2"/>
  </si>
  <si>
    <t>Plot-2</t>
    <phoneticPr fontId="2"/>
  </si>
  <si>
    <t>Plot-0</t>
    <phoneticPr fontId="2"/>
  </si>
  <si>
    <t>赤（SIN）… ロール軸で重心を左右に振ります。＋方向が右</t>
    <rPh sb="0" eb="1">
      <t>アカ</t>
    </rPh>
    <rPh sb="11" eb="12">
      <t>ジク</t>
    </rPh>
    <rPh sb="13" eb="15">
      <t>ジュウシン</t>
    </rPh>
    <rPh sb="16" eb="18">
      <t>サユウ</t>
    </rPh>
    <rPh sb="19" eb="20">
      <t>フ</t>
    </rPh>
    <rPh sb="25" eb="27">
      <t>ホウコウ</t>
    </rPh>
    <rPh sb="28" eb="29">
      <t>ミギ</t>
    </rPh>
    <phoneticPr fontId="2"/>
  </si>
  <si>
    <t>青（SIN^3）… 足踏みを表現します。膝ｘー２、腿＆踵ｘ１で適用し、足長さを調整します。＋のとき左足に適用。－のとき右足に反転適用します。</t>
    <rPh sb="0" eb="1">
      <t>アオ</t>
    </rPh>
    <rPh sb="10" eb="11">
      <t>アシ</t>
    </rPh>
    <rPh sb="11" eb="12">
      <t>ブ</t>
    </rPh>
    <rPh sb="14" eb="16">
      <t>ヒョウゲン</t>
    </rPh>
    <rPh sb="20" eb="21">
      <t>ヒザ</t>
    </rPh>
    <rPh sb="25" eb="26">
      <t>モモ</t>
    </rPh>
    <rPh sb="27" eb="28">
      <t>カカト</t>
    </rPh>
    <rPh sb="31" eb="33">
      <t>テキヨウ</t>
    </rPh>
    <rPh sb="35" eb="37">
      <t>アシナガ</t>
    </rPh>
    <rPh sb="39" eb="41">
      <t>チョウセイ</t>
    </rPh>
    <rPh sb="49" eb="51">
      <t>ヒダリアシ</t>
    </rPh>
    <rPh sb="52" eb="54">
      <t>テキヨウ</t>
    </rPh>
    <rPh sb="59" eb="61">
      <t>ミギアシ</t>
    </rPh>
    <rPh sb="62" eb="64">
      <t>ハンテン</t>
    </rPh>
    <rPh sb="64" eb="66">
      <t>テキヨウ</t>
    </rPh>
    <phoneticPr fontId="2"/>
  </si>
  <si>
    <t>灰（Plot-0) … 左足の前後動作。＋方向が後ろ。前進中は一定速度／足上げ中に前に出す足は極力速く動かす。腿と踵に連動。</t>
    <rPh sb="0" eb="1">
      <t>ハイ</t>
    </rPh>
    <rPh sb="12" eb="14">
      <t>ヒダリアシ</t>
    </rPh>
    <rPh sb="15" eb="17">
      <t>ゼンゴ</t>
    </rPh>
    <rPh sb="17" eb="19">
      <t>ドウサ</t>
    </rPh>
    <rPh sb="21" eb="23">
      <t>ホウコウ</t>
    </rPh>
    <rPh sb="24" eb="25">
      <t>ウシ</t>
    </rPh>
    <rPh sb="27" eb="29">
      <t>ゼンシン</t>
    </rPh>
    <rPh sb="29" eb="30">
      <t>チュウ</t>
    </rPh>
    <rPh sb="31" eb="33">
      <t>イッテイ</t>
    </rPh>
    <rPh sb="33" eb="35">
      <t>ソクド</t>
    </rPh>
    <rPh sb="36" eb="37">
      <t>アシ</t>
    </rPh>
    <rPh sb="37" eb="38">
      <t>ア</t>
    </rPh>
    <rPh sb="39" eb="40">
      <t>チュウ</t>
    </rPh>
    <rPh sb="41" eb="42">
      <t>マエ</t>
    </rPh>
    <rPh sb="43" eb="44">
      <t>ダ</t>
    </rPh>
    <rPh sb="45" eb="46">
      <t>アシ</t>
    </rPh>
    <rPh sb="47" eb="49">
      <t>キョクリョク</t>
    </rPh>
    <rPh sb="49" eb="50">
      <t>ハヤ</t>
    </rPh>
    <rPh sb="51" eb="52">
      <t>ウゴ</t>
    </rPh>
    <rPh sb="55" eb="56">
      <t>モモ</t>
    </rPh>
    <rPh sb="57" eb="58">
      <t>カカト</t>
    </rPh>
    <rPh sb="59" eb="61">
      <t>レンドウ</t>
    </rPh>
    <phoneticPr fontId="2"/>
  </si>
  <si>
    <t>黄（Plot-1) … 右足の前後動作。＋方向が後ろ。前進中は一定速度／足上げ中に前に出す足は極力速く動かす。腿と踵に連動。</t>
    <rPh sb="0" eb="1">
      <t>コウ</t>
    </rPh>
    <rPh sb="12" eb="14">
      <t>ミギアシ</t>
    </rPh>
    <rPh sb="15" eb="17">
      <t>ゼンゴ</t>
    </rPh>
    <rPh sb="17" eb="19">
      <t>ドウサ</t>
    </rPh>
    <rPh sb="21" eb="23">
      <t>ホウコウ</t>
    </rPh>
    <rPh sb="24" eb="25">
      <t>ウシ</t>
    </rPh>
    <rPh sb="27" eb="30">
      <t>ゼンシンチュウ</t>
    </rPh>
    <rPh sb="31" eb="33">
      <t>イッテイ</t>
    </rPh>
    <rPh sb="33" eb="35">
      <t>ソクド</t>
    </rPh>
    <rPh sb="36" eb="37">
      <t>アシ</t>
    </rPh>
    <rPh sb="37" eb="38">
      <t>ア</t>
    </rPh>
    <rPh sb="39" eb="40">
      <t>チュウ</t>
    </rPh>
    <rPh sb="41" eb="42">
      <t>マエ</t>
    </rPh>
    <rPh sb="43" eb="44">
      <t>ダ</t>
    </rPh>
    <rPh sb="45" eb="46">
      <t>アシ</t>
    </rPh>
    <rPh sb="47" eb="49">
      <t>キョクリョク</t>
    </rPh>
    <rPh sb="49" eb="50">
      <t>ハヤ</t>
    </rPh>
    <rPh sb="51" eb="52">
      <t>ウゴ</t>
    </rPh>
    <rPh sb="55" eb="56">
      <t>モモ</t>
    </rPh>
    <rPh sb="57" eb="58">
      <t>カカト</t>
    </rPh>
    <rPh sb="59" eb="61">
      <t>レンドウ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</si>
</sst>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/>
    <xf numFmtId="0" fontId="3" fillId="2" borderId="1" xfId="1" applyFont="1" applyBorder="1" applyAlignment="1"/>
    <xf numFmtId="1" fontId="3" fillId="2" borderId="1" xfId="1" applyNumberFormat="1" applyFont="1" applyBorder="1" applyAlignment="1"/>
    <xf numFmtId="1" fontId="3" fillId="2" borderId="0" xfId="1" applyNumberFormat="1" applyFont="1" applyAlignment="1"/>
    <xf numFmtId="0" fontId="3" fillId="2" borderId="2" xfId="1" applyFont="1" applyBorder="1" applyAlignment="1"/>
    <xf numFmtId="0" fontId="0" fillId="0" borderId="2" xfId="0" applyBorder="1"/>
    <xf numFmtId="1" fontId="3" fillId="2" borderId="3" xfId="1" applyNumberFormat="1" applyFont="1" applyBorder="1" applyAlignment="1"/>
    <xf numFmtId="2" fontId="0" fillId="0" borderId="3" xfId="0" applyNumberFormat="1" applyBorder="1"/>
    <xf numFmtId="2" fontId="0" fillId="0" borderId="4" xfId="0" applyNumberFormat="1" applyBorder="1"/>
    <xf numFmtId="1" fontId="3" fillId="2" borderId="5" xfId="1" applyNumberFormat="1" applyFont="1" applyBorder="1" applyAlignment="1"/>
    <xf numFmtId="1" fontId="3" fillId="2" borderId="6" xfId="1" applyNumberFormat="1" applyFont="1" applyBorder="1" applyAlignment="1"/>
    <xf numFmtId="1" fontId="3" fillId="2" borderId="7" xfId="1" applyNumberFormat="1" applyFont="1" applyBorder="1" applyAlignment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</cellXfs>
  <cellStyles count="2">
    <cellStyle name="アクセント 1" xfId="1" builtinId="2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適当歩行パターン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'10 Frames'!$D$6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Frames'!$E$5:$AD$5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'10 Frames'!$E$6:$AD$6</c:f>
              <c:numCache>
                <c:formatCode>0.00</c:formatCode>
                <c:ptCount val="26"/>
                <c:pt idx="0">
                  <c:v>0</c:v>
                </c:pt>
                <c:pt idx="1">
                  <c:v>0.58778525229247314</c:v>
                </c:pt>
                <c:pt idx="2">
                  <c:v>0.95105651629515353</c:v>
                </c:pt>
                <c:pt idx="3">
                  <c:v>0.95105651629515364</c:v>
                </c:pt>
                <c:pt idx="4">
                  <c:v>0.58778525229247325</c:v>
                </c:pt>
                <c:pt idx="5">
                  <c:v>1.22514845490862E-16</c:v>
                </c:pt>
                <c:pt idx="6">
                  <c:v>-0.58778525229247303</c:v>
                </c:pt>
                <c:pt idx="7">
                  <c:v>-0.95105651629515353</c:v>
                </c:pt>
                <c:pt idx="8">
                  <c:v>-0.95105651629515364</c:v>
                </c:pt>
                <c:pt idx="9">
                  <c:v>-0.58778525229247336</c:v>
                </c:pt>
                <c:pt idx="10">
                  <c:v>-2.45029690981724E-16</c:v>
                </c:pt>
                <c:pt idx="11">
                  <c:v>0.58778525229247214</c:v>
                </c:pt>
                <c:pt idx="12">
                  <c:v>0.95105651629515353</c:v>
                </c:pt>
                <c:pt idx="13">
                  <c:v>0.95105651629515364</c:v>
                </c:pt>
                <c:pt idx="14">
                  <c:v>0.58778525229247336</c:v>
                </c:pt>
                <c:pt idx="15">
                  <c:v>3.67544536472586E-16</c:v>
                </c:pt>
                <c:pt idx="16">
                  <c:v>-0.5877852522924728</c:v>
                </c:pt>
                <c:pt idx="17">
                  <c:v>-0.95105651629515342</c:v>
                </c:pt>
                <c:pt idx="18">
                  <c:v>-0.95105651629515375</c:v>
                </c:pt>
                <c:pt idx="19">
                  <c:v>-0.58778525229247347</c:v>
                </c:pt>
                <c:pt idx="20">
                  <c:v>0</c:v>
                </c:pt>
                <c:pt idx="21">
                  <c:v>0.58778525229247314</c:v>
                </c:pt>
                <c:pt idx="22">
                  <c:v>0.95105651629515353</c:v>
                </c:pt>
                <c:pt idx="23">
                  <c:v>0.95105651629515364</c:v>
                </c:pt>
                <c:pt idx="24">
                  <c:v>0.58778525229247325</c:v>
                </c:pt>
                <c:pt idx="25">
                  <c:v>1.22514845490862E-16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1-4DF6-9DAF-1A71AA7069F1}"/>
            </c:ext>
          </c:extLst>
        </c:ser>
        <c:ser>
          <c:idx val="0"/>
          <c:order val="1"/>
          <c:tx>
            <c:strRef>
              <c:f>'10 Frames'!$D$7</c:f>
              <c:strCache>
                <c:ptCount val="1"/>
                <c:pt idx="0">
                  <c:v>sin^3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Frames'!$E$5:$AD$5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'10 Frames'!$E$7:$AD$7</c:f>
              <c:numCache>
                <c:formatCode>0.00</c:formatCode>
                <c:ptCount val="26"/>
                <c:pt idx="0">
                  <c:v>0</c:v>
                </c:pt>
                <c:pt idx="1">
                  <c:v>0.20307481014556644</c:v>
                </c:pt>
                <c:pt idx="2">
                  <c:v>0.86023870029448335</c:v>
                </c:pt>
                <c:pt idx="3">
                  <c:v>0.86023870029448368</c:v>
                </c:pt>
                <c:pt idx="4">
                  <c:v>0.20307481014556658</c:v>
                </c:pt>
                <c:pt idx="5">
                  <c:v>1.8389340314378256E-48</c:v>
                </c:pt>
                <c:pt idx="6">
                  <c:v>-0.20307481014556633</c:v>
                </c:pt>
                <c:pt idx="7">
                  <c:v>-0.86023870029448335</c:v>
                </c:pt>
                <c:pt idx="8">
                  <c:v>-0.86023870029448368</c:v>
                </c:pt>
                <c:pt idx="9">
                  <c:v>-0.20307481014556669</c:v>
                </c:pt>
                <c:pt idx="10">
                  <c:v>-1.4711472251502605E-47</c:v>
                </c:pt>
                <c:pt idx="11">
                  <c:v>0.20307481014556542</c:v>
                </c:pt>
                <c:pt idx="12">
                  <c:v>0.86023870029448335</c:v>
                </c:pt>
                <c:pt idx="13">
                  <c:v>0.86023870029448368</c:v>
                </c:pt>
                <c:pt idx="14">
                  <c:v>0.20307481014556669</c:v>
                </c:pt>
                <c:pt idx="15">
                  <c:v>4.9651218848821291E-47</c:v>
                </c:pt>
                <c:pt idx="16">
                  <c:v>-0.20307481014556611</c:v>
                </c:pt>
                <c:pt idx="17">
                  <c:v>-0.86023870029448302</c:v>
                </c:pt>
                <c:pt idx="18">
                  <c:v>-0.8602387002944839</c:v>
                </c:pt>
                <c:pt idx="19">
                  <c:v>-0.2030748101455668</c:v>
                </c:pt>
                <c:pt idx="20">
                  <c:v>0</c:v>
                </c:pt>
                <c:pt idx="21">
                  <c:v>0.20307481014556644</c:v>
                </c:pt>
                <c:pt idx="22">
                  <c:v>0.86023870029448335</c:v>
                </c:pt>
                <c:pt idx="23">
                  <c:v>0.86023870029448368</c:v>
                </c:pt>
                <c:pt idx="24">
                  <c:v>0.20307481014556658</c:v>
                </c:pt>
                <c:pt idx="25">
                  <c:v>1.8389340314378256E-48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1-4DF6-9DAF-1A71AA7069F1}"/>
            </c:ext>
          </c:extLst>
        </c:ser>
        <c:ser>
          <c:idx val="2"/>
          <c:order val="2"/>
          <c:tx>
            <c:strRef>
              <c:f>'10 Frames'!$D$8</c:f>
              <c:strCache>
                <c:ptCount val="1"/>
                <c:pt idx="0">
                  <c:v>Plot-0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Frames'!$E$5:$AD$5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'10 Frames'!$E$8:$AD$8</c:f>
              <c:numCache>
                <c:formatCode>0.00</c:formatCode>
                <c:ptCount val="26"/>
                <c:pt idx="0">
                  <c:v>0.7</c:v>
                </c:pt>
                <c:pt idx="1">
                  <c:v>0.9</c:v>
                </c:pt>
                <c:pt idx="2">
                  <c:v>0.6</c:v>
                </c:pt>
                <c:pt idx="3">
                  <c:v>-0.4</c:v>
                </c:pt>
                <c:pt idx="4">
                  <c:v>-0.9</c:v>
                </c:pt>
                <c:pt idx="5">
                  <c:v>-0.8</c:v>
                </c:pt>
                <c:pt idx="6">
                  <c:v>-0.5</c:v>
                </c:pt>
                <c:pt idx="7">
                  <c:v>-0.2</c:v>
                </c:pt>
                <c:pt idx="8">
                  <c:v>0.1</c:v>
                </c:pt>
                <c:pt idx="9">
                  <c:v>0.4</c:v>
                </c:pt>
                <c:pt idx="10">
                  <c:v>0.7</c:v>
                </c:pt>
                <c:pt idx="11">
                  <c:v>0.9</c:v>
                </c:pt>
                <c:pt idx="12">
                  <c:v>0.6</c:v>
                </c:pt>
                <c:pt idx="13">
                  <c:v>-0.4</c:v>
                </c:pt>
                <c:pt idx="14">
                  <c:v>-0.9</c:v>
                </c:pt>
                <c:pt idx="15">
                  <c:v>-0.8</c:v>
                </c:pt>
                <c:pt idx="16">
                  <c:v>-0.5</c:v>
                </c:pt>
                <c:pt idx="17">
                  <c:v>-0.2</c:v>
                </c:pt>
                <c:pt idx="18">
                  <c:v>0.1</c:v>
                </c:pt>
                <c:pt idx="19">
                  <c:v>0.4</c:v>
                </c:pt>
                <c:pt idx="20">
                  <c:v>0.7</c:v>
                </c:pt>
                <c:pt idx="21">
                  <c:v>0.9</c:v>
                </c:pt>
                <c:pt idx="22">
                  <c:v>0.6</c:v>
                </c:pt>
                <c:pt idx="23">
                  <c:v>-0.4</c:v>
                </c:pt>
                <c:pt idx="24">
                  <c:v>-0.9</c:v>
                </c:pt>
                <c:pt idx="25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1-4DF6-9DAF-1A71AA7069F1}"/>
            </c:ext>
          </c:extLst>
        </c:ser>
        <c:ser>
          <c:idx val="3"/>
          <c:order val="3"/>
          <c:tx>
            <c:strRef>
              <c:f>'10 Frames'!$D$9</c:f>
              <c:strCache>
                <c:ptCount val="1"/>
                <c:pt idx="0">
                  <c:v>Plot-1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Frames'!$E$5:$AD$5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'10 Frames'!$E$9:$AD$9</c:f>
              <c:numCache>
                <c:formatCode>0.00</c:formatCode>
                <c:ptCount val="26"/>
                <c:pt idx="0">
                  <c:v>-0.8</c:v>
                </c:pt>
                <c:pt idx="1">
                  <c:v>-0.5</c:v>
                </c:pt>
                <c:pt idx="2">
                  <c:v>-0.2</c:v>
                </c:pt>
                <c:pt idx="3">
                  <c:v>0.1</c:v>
                </c:pt>
                <c:pt idx="4">
                  <c:v>0.4</c:v>
                </c:pt>
                <c:pt idx="5">
                  <c:v>0.7</c:v>
                </c:pt>
                <c:pt idx="6">
                  <c:v>0.9</c:v>
                </c:pt>
                <c:pt idx="7">
                  <c:v>0.6</c:v>
                </c:pt>
                <c:pt idx="8">
                  <c:v>-0.4</c:v>
                </c:pt>
                <c:pt idx="9">
                  <c:v>-0.9</c:v>
                </c:pt>
                <c:pt idx="10">
                  <c:v>-0.8</c:v>
                </c:pt>
                <c:pt idx="11">
                  <c:v>-0.5</c:v>
                </c:pt>
                <c:pt idx="12">
                  <c:v>-0.2</c:v>
                </c:pt>
                <c:pt idx="13">
                  <c:v>0.1</c:v>
                </c:pt>
                <c:pt idx="14">
                  <c:v>0.4</c:v>
                </c:pt>
                <c:pt idx="15">
                  <c:v>0.7</c:v>
                </c:pt>
                <c:pt idx="16">
                  <c:v>0.9</c:v>
                </c:pt>
                <c:pt idx="17">
                  <c:v>0.6</c:v>
                </c:pt>
                <c:pt idx="18">
                  <c:v>-0.4</c:v>
                </c:pt>
                <c:pt idx="19">
                  <c:v>-0.9</c:v>
                </c:pt>
                <c:pt idx="20">
                  <c:v>-0.8</c:v>
                </c:pt>
                <c:pt idx="21">
                  <c:v>-0.5</c:v>
                </c:pt>
                <c:pt idx="22">
                  <c:v>-0.2</c:v>
                </c:pt>
                <c:pt idx="23">
                  <c:v>0.1</c:v>
                </c:pt>
                <c:pt idx="24">
                  <c:v>0.4</c:v>
                </c:pt>
                <c:pt idx="25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E1-4DF6-9DAF-1A71AA70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93688"/>
        <c:axId val="480391392"/>
      </c:scatterChart>
      <c:valAx>
        <c:axId val="4803936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391392"/>
        <c:crosses val="autoZero"/>
        <c:crossBetween val="midCat"/>
      </c:valAx>
      <c:valAx>
        <c:axId val="4803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3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適当歩行パターン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'20 Frames'!$D$6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Frames'!$E$5:$AD$5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'20 Frames'!$E$6:$AD$6</c:f>
              <c:numCache>
                <c:formatCode>0.00</c:formatCode>
                <c:ptCount val="26"/>
                <c:pt idx="0">
                  <c:v>0</c:v>
                </c:pt>
                <c:pt idx="1">
                  <c:v>0.3090169943749474</c:v>
                </c:pt>
                <c:pt idx="2">
                  <c:v>0.58778525229247314</c:v>
                </c:pt>
                <c:pt idx="3">
                  <c:v>0.80901699437494745</c:v>
                </c:pt>
                <c:pt idx="4">
                  <c:v>0.95105651629515353</c:v>
                </c:pt>
                <c:pt idx="5">
                  <c:v>1</c:v>
                </c:pt>
                <c:pt idx="6">
                  <c:v>0.95105651629515364</c:v>
                </c:pt>
                <c:pt idx="7">
                  <c:v>0.80901699437494745</c:v>
                </c:pt>
                <c:pt idx="8">
                  <c:v>0.58778525229247325</c:v>
                </c:pt>
                <c:pt idx="9">
                  <c:v>0.30901699437494751</c:v>
                </c:pt>
                <c:pt idx="10">
                  <c:v>1.22514845490862E-16</c:v>
                </c:pt>
                <c:pt idx="11">
                  <c:v>-0.3090169943749469</c:v>
                </c:pt>
                <c:pt idx="12">
                  <c:v>-0.58778525229247303</c:v>
                </c:pt>
                <c:pt idx="13">
                  <c:v>-0.80901699437494734</c:v>
                </c:pt>
                <c:pt idx="14">
                  <c:v>-0.95105651629515353</c:v>
                </c:pt>
                <c:pt idx="15">
                  <c:v>-1</c:v>
                </c:pt>
                <c:pt idx="16">
                  <c:v>-0.95105651629515364</c:v>
                </c:pt>
                <c:pt idx="17">
                  <c:v>-0.80901699437494756</c:v>
                </c:pt>
                <c:pt idx="18">
                  <c:v>-0.58778525229247336</c:v>
                </c:pt>
                <c:pt idx="19">
                  <c:v>-0.30901699437494762</c:v>
                </c:pt>
                <c:pt idx="20">
                  <c:v>0</c:v>
                </c:pt>
                <c:pt idx="21">
                  <c:v>0.3090169943749474</c:v>
                </c:pt>
                <c:pt idx="22">
                  <c:v>0.58778525229247314</c:v>
                </c:pt>
                <c:pt idx="23">
                  <c:v>0.80901699437494745</c:v>
                </c:pt>
                <c:pt idx="24">
                  <c:v>0.95105651629515353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C-4D1B-805A-3ADF5E3525DA}"/>
            </c:ext>
          </c:extLst>
        </c:ser>
        <c:ser>
          <c:idx val="0"/>
          <c:order val="1"/>
          <c:tx>
            <c:strRef>
              <c:f>'20 Frames'!$D$7</c:f>
              <c:strCache>
                <c:ptCount val="1"/>
                <c:pt idx="0">
                  <c:v>sin^3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Frames'!$E$5:$AD$5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'20 Frames'!$E$7:$AD$7</c:f>
              <c:numCache>
                <c:formatCode>0.00</c:formatCode>
                <c:ptCount val="26"/>
                <c:pt idx="0">
                  <c:v>0</c:v>
                </c:pt>
                <c:pt idx="1">
                  <c:v>2.9508497187473705E-2</c:v>
                </c:pt>
                <c:pt idx="2">
                  <c:v>0.20307481014556644</c:v>
                </c:pt>
                <c:pt idx="3">
                  <c:v>0.52950849718747373</c:v>
                </c:pt>
                <c:pt idx="4">
                  <c:v>0.86023870029448335</c:v>
                </c:pt>
                <c:pt idx="5">
                  <c:v>1</c:v>
                </c:pt>
                <c:pt idx="6">
                  <c:v>0.86023870029448368</c:v>
                </c:pt>
                <c:pt idx="7">
                  <c:v>0.52950849718747373</c:v>
                </c:pt>
                <c:pt idx="8">
                  <c:v>0.20307481014556658</c:v>
                </c:pt>
                <c:pt idx="9">
                  <c:v>2.9508497187473736E-2</c:v>
                </c:pt>
                <c:pt idx="10">
                  <c:v>1.8389340314378256E-48</c:v>
                </c:pt>
                <c:pt idx="11">
                  <c:v>-2.9508497187473559E-2</c:v>
                </c:pt>
                <c:pt idx="12">
                  <c:v>-0.20307481014556633</c:v>
                </c:pt>
                <c:pt idx="13">
                  <c:v>-0.52950849718747361</c:v>
                </c:pt>
                <c:pt idx="14">
                  <c:v>-0.86023870029448335</c:v>
                </c:pt>
                <c:pt idx="15">
                  <c:v>-1</c:v>
                </c:pt>
                <c:pt idx="16">
                  <c:v>-0.86023870029448368</c:v>
                </c:pt>
                <c:pt idx="17">
                  <c:v>-0.52950849718747395</c:v>
                </c:pt>
                <c:pt idx="18">
                  <c:v>-0.20307481014556669</c:v>
                </c:pt>
                <c:pt idx="19">
                  <c:v>-2.9508497187473771E-2</c:v>
                </c:pt>
                <c:pt idx="20">
                  <c:v>0</c:v>
                </c:pt>
                <c:pt idx="21">
                  <c:v>2.9508497187473705E-2</c:v>
                </c:pt>
                <c:pt idx="22">
                  <c:v>0.20307481014556644</c:v>
                </c:pt>
                <c:pt idx="23">
                  <c:v>0.52950849718747373</c:v>
                </c:pt>
                <c:pt idx="24">
                  <c:v>0.86023870029448335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C-4D1B-805A-3ADF5E3525DA}"/>
            </c:ext>
          </c:extLst>
        </c:ser>
        <c:ser>
          <c:idx val="2"/>
          <c:order val="2"/>
          <c:tx>
            <c:strRef>
              <c:f>'20 Frames'!$D$8</c:f>
              <c:strCache>
                <c:ptCount val="1"/>
                <c:pt idx="0">
                  <c:v>Plot-1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Frames'!$E$5:$AD$5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'20 Frames'!$E$8:$AD$8</c:f>
              <c:numCache>
                <c:formatCode>0.00</c:formatCode>
                <c:ptCount val="26"/>
                <c:pt idx="0">
                  <c:v>0.7</c:v>
                </c:pt>
                <c:pt idx="1">
                  <c:v>0.85</c:v>
                </c:pt>
                <c:pt idx="2">
                  <c:v>0.95</c:v>
                </c:pt>
                <c:pt idx="3">
                  <c:v>0.9</c:v>
                </c:pt>
                <c:pt idx="4">
                  <c:v>0.6</c:v>
                </c:pt>
                <c:pt idx="5">
                  <c:v>0.1</c:v>
                </c:pt>
                <c:pt idx="6">
                  <c:v>-0.4</c:v>
                </c:pt>
                <c:pt idx="7">
                  <c:v>-0.8</c:v>
                </c:pt>
                <c:pt idx="8">
                  <c:v>-0.95</c:v>
                </c:pt>
                <c:pt idx="9">
                  <c:v>-0.95</c:v>
                </c:pt>
                <c:pt idx="10">
                  <c:v>-0.8</c:v>
                </c:pt>
                <c:pt idx="11">
                  <c:v>-0.65</c:v>
                </c:pt>
                <c:pt idx="12">
                  <c:v>-0.5</c:v>
                </c:pt>
                <c:pt idx="13">
                  <c:v>-0.35</c:v>
                </c:pt>
                <c:pt idx="14">
                  <c:v>-0.2</c:v>
                </c:pt>
                <c:pt idx="15">
                  <c:v>-5.0000000000000898E-2</c:v>
                </c:pt>
                <c:pt idx="16">
                  <c:v>0.1</c:v>
                </c:pt>
                <c:pt idx="17">
                  <c:v>0.25</c:v>
                </c:pt>
                <c:pt idx="18">
                  <c:v>0.4</c:v>
                </c:pt>
                <c:pt idx="19">
                  <c:v>0.55000000000000004</c:v>
                </c:pt>
                <c:pt idx="20">
                  <c:v>0.7</c:v>
                </c:pt>
                <c:pt idx="21">
                  <c:v>0.85</c:v>
                </c:pt>
                <c:pt idx="22">
                  <c:v>0.95</c:v>
                </c:pt>
                <c:pt idx="23">
                  <c:v>0.9</c:v>
                </c:pt>
                <c:pt idx="24">
                  <c:v>0.6</c:v>
                </c:pt>
                <c:pt idx="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EC-4D1B-805A-3ADF5E3525DA}"/>
            </c:ext>
          </c:extLst>
        </c:ser>
        <c:ser>
          <c:idx val="3"/>
          <c:order val="3"/>
          <c:tx>
            <c:strRef>
              <c:f>'20 Frames'!$D$9</c:f>
              <c:strCache>
                <c:ptCount val="1"/>
                <c:pt idx="0">
                  <c:v>Plot-2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 Frames'!$E$5:$AD$5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'20 Frames'!$E$9:$AD$9</c:f>
              <c:numCache>
                <c:formatCode>0.00</c:formatCode>
                <c:ptCount val="26"/>
                <c:pt idx="0">
                  <c:v>-0.8</c:v>
                </c:pt>
                <c:pt idx="1">
                  <c:v>-0.65</c:v>
                </c:pt>
                <c:pt idx="2">
                  <c:v>-0.5</c:v>
                </c:pt>
                <c:pt idx="3">
                  <c:v>-0.35</c:v>
                </c:pt>
                <c:pt idx="4">
                  <c:v>-0.2</c:v>
                </c:pt>
                <c:pt idx="5">
                  <c:v>-5.0000000000000898E-2</c:v>
                </c:pt>
                <c:pt idx="6">
                  <c:v>0.1</c:v>
                </c:pt>
                <c:pt idx="7">
                  <c:v>0.25</c:v>
                </c:pt>
                <c:pt idx="8">
                  <c:v>0.4</c:v>
                </c:pt>
                <c:pt idx="9">
                  <c:v>0.55000000000000004</c:v>
                </c:pt>
                <c:pt idx="10">
                  <c:v>0.7</c:v>
                </c:pt>
                <c:pt idx="11">
                  <c:v>0.85</c:v>
                </c:pt>
                <c:pt idx="12">
                  <c:v>0.95</c:v>
                </c:pt>
                <c:pt idx="13">
                  <c:v>0.9</c:v>
                </c:pt>
                <c:pt idx="14">
                  <c:v>0.6</c:v>
                </c:pt>
                <c:pt idx="15">
                  <c:v>0.1</c:v>
                </c:pt>
                <c:pt idx="16">
                  <c:v>-0.4</c:v>
                </c:pt>
                <c:pt idx="17">
                  <c:v>-0.8</c:v>
                </c:pt>
                <c:pt idx="18">
                  <c:v>-0.95</c:v>
                </c:pt>
                <c:pt idx="19">
                  <c:v>-0.95</c:v>
                </c:pt>
                <c:pt idx="20">
                  <c:v>-0.8</c:v>
                </c:pt>
                <c:pt idx="21">
                  <c:v>-0.65</c:v>
                </c:pt>
                <c:pt idx="22">
                  <c:v>-0.5</c:v>
                </c:pt>
                <c:pt idx="23">
                  <c:v>-0.35</c:v>
                </c:pt>
                <c:pt idx="24">
                  <c:v>-0.2</c:v>
                </c:pt>
                <c:pt idx="25">
                  <c:v>-5.0000000000000898E-2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EC-4D1B-805A-3ADF5E35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93688"/>
        <c:axId val="480391392"/>
      </c:scatterChart>
      <c:valAx>
        <c:axId val="4803936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391392"/>
        <c:crosses val="autoZero"/>
        <c:crossBetween val="midCat"/>
      </c:valAx>
      <c:valAx>
        <c:axId val="4803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3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492124</xdr:colOff>
      <xdr:row>9</xdr:row>
      <xdr:rowOff>76200</xdr:rowOff>
    </xdr:from>
    <xdr:to>
      <xdr:col>25</xdr:col>
      <xdr:colOff>19050</xdr:colOff>
      <xdr:row>28</xdr:row>
      <xdr:rowOff>190500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492124</xdr:colOff>
      <xdr:row>9</xdr:row>
      <xdr:rowOff>76200</xdr:rowOff>
    </xdr:from>
    <xdr:to>
      <xdr:col>29</xdr:col>
      <xdr:colOff>393700</xdr:colOff>
      <xdr:row>28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I35"/>
  <sheetViews>
    <sheetView showGridLines="0" tabSelected="1" workbookViewId="0">
      <selection activeCell="A30" sqref="A30:XFD30"/>
    </sheetView>
  </sheetViews>
  <sheetFormatPr defaultRowHeight="18" x14ac:dyDescent="0.55000000000000004"/>
  <cols>
    <col min="5" max="35" width="5.83203125" customWidth="1"/>
  </cols>
  <sheetData>
    <row r="3" spans="3:35" x14ac:dyDescent="0.55000000000000004">
      <c r="D3" s="3" t="s">
        <v>0</v>
      </c>
      <c r="E3" s="4">
        <v>0</v>
      </c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1">
        <v>20</v>
      </c>
    </row>
    <row r="4" spans="3:35" ht="18.5" thickBot="1" x14ac:dyDescent="0.6">
      <c r="D4" s="3" t="s">
        <v>2</v>
      </c>
      <c r="E4" s="13">
        <f>2*PI()*E3/10</f>
        <v>0</v>
      </c>
      <c r="F4" s="13">
        <f t="shared" ref="F4:X4" si="0">2*PI()*F3/10</f>
        <v>0.62831853071795862</v>
      </c>
      <c r="G4" s="13">
        <f t="shared" si="0"/>
        <v>1.2566370614359172</v>
      </c>
      <c r="H4" s="13">
        <f t="shared" si="0"/>
        <v>1.8849555921538759</v>
      </c>
      <c r="I4" s="13">
        <f t="shared" si="0"/>
        <v>2.5132741228718345</v>
      </c>
      <c r="J4" s="13">
        <f t="shared" si="0"/>
        <v>3.1415926535897931</v>
      </c>
      <c r="K4" s="13">
        <f t="shared" si="0"/>
        <v>3.7699111843077517</v>
      </c>
      <c r="L4" s="13">
        <f t="shared" si="0"/>
        <v>4.3982297150257104</v>
      </c>
      <c r="M4" s="13">
        <f t="shared" si="0"/>
        <v>5.026548245743669</v>
      </c>
      <c r="N4" s="13">
        <f t="shared" si="0"/>
        <v>5.6548667764616276</v>
      </c>
      <c r="O4" s="5">
        <f t="shared" si="0"/>
        <v>6.2831853071795862</v>
      </c>
      <c r="P4" s="5">
        <f t="shared" si="0"/>
        <v>6.911503837897544</v>
      </c>
      <c r="Q4" s="5">
        <f t="shared" si="0"/>
        <v>7.5398223686155035</v>
      </c>
      <c r="R4" s="5">
        <f t="shared" si="0"/>
        <v>8.1681408993334621</v>
      </c>
      <c r="S4" s="5">
        <f t="shared" si="0"/>
        <v>8.7964594300514207</v>
      </c>
      <c r="T4" s="5">
        <f t="shared" si="0"/>
        <v>9.4247779607693793</v>
      </c>
      <c r="U4" s="5">
        <f t="shared" si="0"/>
        <v>10.053096491487338</v>
      </c>
      <c r="V4" s="5">
        <f t="shared" si="0"/>
        <v>10.681415022205297</v>
      </c>
      <c r="W4" s="5">
        <f t="shared" si="0"/>
        <v>11.309733552923255</v>
      </c>
      <c r="X4" s="5">
        <f t="shared" si="0"/>
        <v>11.938052083641214</v>
      </c>
      <c r="Y4" s="2">
        <f>2*PI()*Y3/COUNT($E3:$X3)</f>
        <v>6.2831853071795862</v>
      </c>
    </row>
    <row r="5" spans="3:35" x14ac:dyDescent="0.55000000000000004">
      <c r="D5" s="9" t="s">
        <v>0</v>
      </c>
      <c r="E5" s="14">
        <v>0</v>
      </c>
      <c r="F5" s="15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6">
        <v>9</v>
      </c>
      <c r="O5" s="11">
        <v>10</v>
      </c>
      <c r="P5" s="7">
        <v>11</v>
      </c>
      <c r="Q5" s="7">
        <v>12</v>
      </c>
      <c r="R5" s="7">
        <v>13</v>
      </c>
      <c r="S5" s="7">
        <v>14</v>
      </c>
      <c r="T5" s="7">
        <v>15</v>
      </c>
      <c r="U5" s="7">
        <v>16</v>
      </c>
      <c r="V5" s="7">
        <v>17</v>
      </c>
      <c r="W5" s="7">
        <v>18</v>
      </c>
      <c r="X5" s="7">
        <v>19</v>
      </c>
      <c r="Y5" s="8">
        <v>20</v>
      </c>
      <c r="Z5" s="8">
        <v>21</v>
      </c>
      <c r="AA5" s="8">
        <v>22</v>
      </c>
      <c r="AB5" s="8">
        <v>23</v>
      </c>
      <c r="AC5" s="8">
        <v>24</v>
      </c>
      <c r="AD5" s="8">
        <v>25</v>
      </c>
      <c r="AE5" s="8">
        <v>26</v>
      </c>
      <c r="AF5" s="8">
        <v>27</v>
      </c>
      <c r="AG5" s="8">
        <v>28</v>
      </c>
      <c r="AH5" s="8">
        <v>29</v>
      </c>
      <c r="AI5" s="8">
        <v>30</v>
      </c>
    </row>
    <row r="6" spans="3:35" x14ac:dyDescent="0.55000000000000004">
      <c r="C6" t="s">
        <v>4</v>
      </c>
      <c r="D6" s="10" t="s">
        <v>1</v>
      </c>
      <c r="E6" s="17">
        <f t="shared" ref="E6:X6" si="1">SIN(E4)</f>
        <v>0</v>
      </c>
      <c r="F6" s="5">
        <f t="shared" si="1"/>
        <v>0.58778525229247314</v>
      </c>
      <c r="G6" s="5">
        <f t="shared" si="1"/>
        <v>0.95105651629515353</v>
      </c>
      <c r="H6" s="5">
        <f t="shared" si="1"/>
        <v>0.95105651629515364</v>
      </c>
      <c r="I6" s="5">
        <f t="shared" si="1"/>
        <v>0.58778525229247325</v>
      </c>
      <c r="J6" s="5">
        <f t="shared" si="1"/>
        <v>1.22514845490862E-16</v>
      </c>
      <c r="K6" s="5">
        <f t="shared" si="1"/>
        <v>-0.58778525229247303</v>
      </c>
      <c r="L6" s="5">
        <f t="shared" si="1"/>
        <v>-0.95105651629515353</v>
      </c>
      <c r="M6" s="5">
        <f t="shared" si="1"/>
        <v>-0.95105651629515364</v>
      </c>
      <c r="N6" s="18">
        <f t="shared" si="1"/>
        <v>-0.58778525229247336</v>
      </c>
      <c r="O6" s="12">
        <f t="shared" si="1"/>
        <v>-2.45029690981724E-16</v>
      </c>
      <c r="P6" s="5">
        <f t="shared" si="1"/>
        <v>0.58778525229247214</v>
      </c>
      <c r="Q6" s="5">
        <f t="shared" si="1"/>
        <v>0.95105651629515353</v>
      </c>
      <c r="R6" s="5">
        <f t="shared" si="1"/>
        <v>0.95105651629515364</v>
      </c>
      <c r="S6" s="5">
        <f t="shared" si="1"/>
        <v>0.58778525229247336</v>
      </c>
      <c r="T6" s="5">
        <f t="shared" si="1"/>
        <v>3.67544536472586E-16</v>
      </c>
      <c r="U6" s="5">
        <f t="shared" si="1"/>
        <v>-0.5877852522924728</v>
      </c>
      <c r="V6" s="5">
        <f t="shared" si="1"/>
        <v>-0.95105651629515342</v>
      </c>
      <c r="W6" s="5">
        <f t="shared" si="1"/>
        <v>-0.95105651629515375</v>
      </c>
      <c r="X6" s="5">
        <f t="shared" si="1"/>
        <v>-0.58778525229247347</v>
      </c>
      <c r="Y6" s="2">
        <f>E6</f>
        <v>0</v>
      </c>
      <c r="Z6" s="2">
        <f t="shared" ref="Z6:AH7" si="2">F6</f>
        <v>0.58778525229247314</v>
      </c>
      <c r="AA6" s="2">
        <f t="shared" si="2"/>
        <v>0.95105651629515353</v>
      </c>
      <c r="AB6" s="2">
        <f t="shared" si="2"/>
        <v>0.95105651629515364</v>
      </c>
      <c r="AC6" s="2">
        <f t="shared" si="2"/>
        <v>0.58778525229247325</v>
      </c>
      <c r="AD6" s="2">
        <f t="shared" si="2"/>
        <v>1.22514845490862E-16</v>
      </c>
      <c r="AE6" s="2">
        <f t="shared" si="2"/>
        <v>-0.58778525229247303</v>
      </c>
      <c r="AF6" s="2">
        <f t="shared" si="2"/>
        <v>-0.95105651629515353</v>
      </c>
      <c r="AG6" s="2">
        <f t="shared" si="2"/>
        <v>-0.95105651629515364</v>
      </c>
      <c r="AH6" s="2">
        <f t="shared" si="2"/>
        <v>-0.58778525229247336</v>
      </c>
      <c r="AI6" s="2">
        <f>O6</f>
        <v>-2.45029690981724E-16</v>
      </c>
    </row>
    <row r="7" spans="3:35" x14ac:dyDescent="0.55000000000000004">
      <c r="C7" t="s">
        <v>5</v>
      </c>
      <c r="D7" s="10" t="s">
        <v>3</v>
      </c>
      <c r="E7" s="17">
        <f>E6*E6*E6</f>
        <v>0</v>
      </c>
      <c r="F7" s="5">
        <f t="shared" ref="F7:X7" si="3">F6*F6*F6</f>
        <v>0.20307481014556644</v>
      </c>
      <c r="G7" s="5">
        <f t="shared" si="3"/>
        <v>0.86023870029448335</v>
      </c>
      <c r="H7" s="5">
        <f t="shared" si="3"/>
        <v>0.86023870029448368</v>
      </c>
      <c r="I7" s="5">
        <f t="shared" si="3"/>
        <v>0.20307481014556658</v>
      </c>
      <c r="J7" s="5">
        <f t="shared" si="3"/>
        <v>1.8389340314378256E-48</v>
      </c>
      <c r="K7" s="5">
        <f t="shared" si="3"/>
        <v>-0.20307481014556633</v>
      </c>
      <c r="L7" s="5">
        <f t="shared" si="3"/>
        <v>-0.86023870029448335</v>
      </c>
      <c r="M7" s="5">
        <f t="shared" si="3"/>
        <v>-0.86023870029448368</v>
      </c>
      <c r="N7" s="18">
        <f t="shared" si="3"/>
        <v>-0.20307481014556669</v>
      </c>
      <c r="O7" s="12">
        <f t="shared" si="3"/>
        <v>-1.4711472251502605E-47</v>
      </c>
      <c r="P7" s="5">
        <f t="shared" si="3"/>
        <v>0.20307481014556542</v>
      </c>
      <c r="Q7" s="5">
        <f t="shared" si="3"/>
        <v>0.86023870029448335</v>
      </c>
      <c r="R7" s="5">
        <f t="shared" si="3"/>
        <v>0.86023870029448368</v>
      </c>
      <c r="S7" s="5">
        <f t="shared" si="3"/>
        <v>0.20307481014556669</v>
      </c>
      <c r="T7" s="5">
        <f t="shared" si="3"/>
        <v>4.9651218848821291E-47</v>
      </c>
      <c r="U7" s="5">
        <f t="shared" si="3"/>
        <v>-0.20307481014556611</v>
      </c>
      <c r="V7" s="5">
        <f t="shared" si="3"/>
        <v>-0.86023870029448302</v>
      </c>
      <c r="W7" s="5">
        <f t="shared" si="3"/>
        <v>-0.8602387002944839</v>
      </c>
      <c r="X7" s="5">
        <f t="shared" si="3"/>
        <v>-0.2030748101455668</v>
      </c>
      <c r="Y7" s="2">
        <f>E7</f>
        <v>0</v>
      </c>
      <c r="Z7" s="2">
        <f t="shared" si="2"/>
        <v>0.20307481014556644</v>
      </c>
      <c r="AA7" s="2">
        <f t="shared" si="2"/>
        <v>0.86023870029448335</v>
      </c>
      <c r="AB7" s="2">
        <f t="shared" si="2"/>
        <v>0.86023870029448368</v>
      </c>
      <c r="AC7" s="2">
        <f t="shared" si="2"/>
        <v>0.20307481014556658</v>
      </c>
      <c r="AD7" s="2">
        <f t="shared" si="2"/>
        <v>1.8389340314378256E-48</v>
      </c>
      <c r="AE7" s="2">
        <f t="shared" si="2"/>
        <v>-0.20307481014556633</v>
      </c>
      <c r="AF7" s="2">
        <f t="shared" si="2"/>
        <v>-0.86023870029448335</v>
      </c>
      <c r="AG7" s="2">
        <f t="shared" si="2"/>
        <v>-0.86023870029448368</v>
      </c>
      <c r="AH7" s="2">
        <f t="shared" si="2"/>
        <v>-0.20307481014556669</v>
      </c>
      <c r="AI7" s="2">
        <f>O7</f>
        <v>-1.4711472251502605E-47</v>
      </c>
    </row>
    <row r="8" spans="3:35" x14ac:dyDescent="0.55000000000000004">
      <c r="D8" s="10" t="s">
        <v>8</v>
      </c>
      <c r="E8" s="17">
        <v>0.7</v>
      </c>
      <c r="F8" s="5">
        <v>0.9</v>
      </c>
      <c r="G8" s="5">
        <v>0.6</v>
      </c>
      <c r="H8" s="5">
        <v>-0.4</v>
      </c>
      <c r="I8" s="5">
        <v>-0.9</v>
      </c>
      <c r="J8" s="5">
        <v>-0.8</v>
      </c>
      <c r="K8" s="5">
        <v>-0.5</v>
      </c>
      <c r="L8" s="5">
        <v>-0.2</v>
      </c>
      <c r="M8" s="5">
        <v>0.1</v>
      </c>
      <c r="N8" s="18">
        <v>0.4</v>
      </c>
      <c r="O8" s="12">
        <f>E8</f>
        <v>0.7</v>
      </c>
      <c r="P8" s="5">
        <v>0.9</v>
      </c>
      <c r="Q8" s="5">
        <f t="shared" ref="P8:X9" si="4">G8</f>
        <v>0.6</v>
      </c>
      <c r="R8" s="5">
        <f t="shared" si="4"/>
        <v>-0.4</v>
      </c>
      <c r="S8" s="5">
        <f t="shared" si="4"/>
        <v>-0.9</v>
      </c>
      <c r="T8" s="5">
        <f t="shared" si="4"/>
        <v>-0.8</v>
      </c>
      <c r="U8" s="5">
        <f t="shared" si="4"/>
        <v>-0.5</v>
      </c>
      <c r="V8" s="5">
        <f t="shared" si="4"/>
        <v>-0.2</v>
      </c>
      <c r="W8" s="5">
        <f t="shared" si="4"/>
        <v>0.1</v>
      </c>
      <c r="X8" s="5">
        <f t="shared" si="4"/>
        <v>0.4</v>
      </c>
      <c r="Y8" s="2">
        <f>O8</f>
        <v>0.7</v>
      </c>
      <c r="Z8" s="2">
        <f t="shared" ref="Z8:AI9" si="5">P8</f>
        <v>0.9</v>
      </c>
      <c r="AA8" s="2">
        <f t="shared" si="5"/>
        <v>0.6</v>
      </c>
      <c r="AB8" s="2">
        <f t="shared" si="5"/>
        <v>-0.4</v>
      </c>
      <c r="AC8" s="2">
        <f t="shared" si="5"/>
        <v>-0.9</v>
      </c>
      <c r="AD8" s="2">
        <f t="shared" si="5"/>
        <v>-0.8</v>
      </c>
      <c r="AE8" s="2">
        <f t="shared" si="5"/>
        <v>-0.5</v>
      </c>
      <c r="AF8" s="2">
        <f t="shared" si="5"/>
        <v>-0.2</v>
      </c>
      <c r="AG8" s="2">
        <f t="shared" si="5"/>
        <v>0.1</v>
      </c>
      <c r="AH8" s="2">
        <f t="shared" si="5"/>
        <v>0.4</v>
      </c>
      <c r="AI8" s="2">
        <f t="shared" si="5"/>
        <v>0.7</v>
      </c>
    </row>
    <row r="9" spans="3:35" ht="18.5" thickBot="1" x14ac:dyDescent="0.6">
      <c r="D9" s="10" t="s">
        <v>6</v>
      </c>
      <c r="E9" s="19">
        <f>J8</f>
        <v>-0.8</v>
      </c>
      <c r="F9" s="20">
        <f t="shared" ref="F9:M9" si="6">K8</f>
        <v>-0.5</v>
      </c>
      <c r="G9" s="20">
        <f t="shared" si="6"/>
        <v>-0.2</v>
      </c>
      <c r="H9" s="20">
        <f t="shared" si="6"/>
        <v>0.1</v>
      </c>
      <c r="I9" s="20">
        <f t="shared" si="6"/>
        <v>0.4</v>
      </c>
      <c r="J9" s="20">
        <f t="shared" si="6"/>
        <v>0.7</v>
      </c>
      <c r="K9" s="20">
        <f t="shared" si="6"/>
        <v>0.9</v>
      </c>
      <c r="L9" s="20">
        <f t="shared" si="6"/>
        <v>0.6</v>
      </c>
      <c r="M9" s="20">
        <f t="shared" si="6"/>
        <v>-0.4</v>
      </c>
      <c r="N9" s="21">
        <v>-0.9</v>
      </c>
      <c r="O9" s="12">
        <f>E9</f>
        <v>-0.8</v>
      </c>
      <c r="P9" s="5">
        <f t="shared" si="4"/>
        <v>-0.5</v>
      </c>
      <c r="Q9" s="5">
        <f t="shared" si="4"/>
        <v>-0.2</v>
      </c>
      <c r="R9" s="5">
        <f t="shared" si="4"/>
        <v>0.1</v>
      </c>
      <c r="S9" s="5">
        <f t="shared" si="4"/>
        <v>0.4</v>
      </c>
      <c r="T9" s="5">
        <f t="shared" si="4"/>
        <v>0.7</v>
      </c>
      <c r="U9" s="5">
        <f t="shared" si="4"/>
        <v>0.9</v>
      </c>
      <c r="V9" s="5">
        <f t="shared" si="4"/>
        <v>0.6</v>
      </c>
      <c r="W9" s="5">
        <f t="shared" si="4"/>
        <v>-0.4</v>
      </c>
      <c r="X9" s="5">
        <f t="shared" si="4"/>
        <v>-0.9</v>
      </c>
      <c r="Y9" s="2">
        <f>O9</f>
        <v>-0.8</v>
      </c>
      <c r="Z9" s="2">
        <f t="shared" si="5"/>
        <v>-0.5</v>
      </c>
      <c r="AA9" s="2">
        <f t="shared" si="5"/>
        <v>-0.2</v>
      </c>
      <c r="AB9" s="2">
        <f t="shared" si="5"/>
        <v>0.1</v>
      </c>
      <c r="AC9" s="2">
        <f t="shared" si="5"/>
        <v>0.4</v>
      </c>
      <c r="AD9" s="2">
        <f t="shared" si="5"/>
        <v>0.7</v>
      </c>
      <c r="AE9" s="2">
        <f t="shared" si="5"/>
        <v>0.9</v>
      </c>
      <c r="AF9" s="2">
        <f t="shared" si="5"/>
        <v>0.6</v>
      </c>
      <c r="AG9" s="2">
        <f t="shared" si="5"/>
        <v>-0.4</v>
      </c>
      <c r="AH9" s="2">
        <f t="shared" si="5"/>
        <v>-0.9</v>
      </c>
      <c r="AI9" s="2">
        <f t="shared" si="5"/>
        <v>-0.8</v>
      </c>
    </row>
    <row r="32" spans="5:5" x14ac:dyDescent="0.55000000000000004">
      <c r="E32" t="s">
        <v>9</v>
      </c>
    </row>
    <row r="33" spans="5:5" x14ac:dyDescent="0.55000000000000004">
      <c r="E33" t="s">
        <v>10</v>
      </c>
    </row>
    <row r="34" spans="5:5" x14ac:dyDescent="0.55000000000000004">
      <c r="E34" t="s">
        <v>11</v>
      </c>
    </row>
    <row r="35" spans="5:5" x14ac:dyDescent="0.55000000000000004">
      <c r="E35" t="s">
        <v>12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I35"/>
  <sheetViews>
    <sheetView workbookViewId="0">
      <selection activeCell="E32" sqref="E32:E35"/>
    </sheetView>
  </sheetViews>
  <sheetFormatPr defaultRowHeight="18" x14ac:dyDescent="0.55000000000000004"/>
  <cols>
    <col min="5" max="35" width="5.83203125" customWidth="1"/>
  </cols>
  <sheetData>
    <row r="3" spans="3:35" x14ac:dyDescent="0.55000000000000004">
      <c r="D3" s="3" t="s">
        <v>0</v>
      </c>
      <c r="E3" s="4">
        <v>0</v>
      </c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1">
        <v>20</v>
      </c>
    </row>
    <row r="4" spans="3:35" x14ac:dyDescent="0.55000000000000004">
      <c r="D4" s="3" t="s">
        <v>2</v>
      </c>
      <c r="E4" s="5">
        <f t="shared" ref="E4:Y4" si="0">2*PI()*E3/COUNT($E3:$X3)</f>
        <v>0</v>
      </c>
      <c r="F4" s="5">
        <f t="shared" si="0"/>
        <v>0.31415926535897931</v>
      </c>
      <c r="G4" s="5">
        <f t="shared" si="0"/>
        <v>0.62831853071795862</v>
      </c>
      <c r="H4" s="5">
        <f t="shared" si="0"/>
        <v>0.94247779607693793</v>
      </c>
      <c r="I4" s="5">
        <f t="shared" si="0"/>
        <v>1.2566370614359172</v>
      </c>
      <c r="J4" s="5">
        <f t="shared" si="0"/>
        <v>1.5707963267948966</v>
      </c>
      <c r="K4" s="5">
        <f t="shared" si="0"/>
        <v>1.8849555921538759</v>
      </c>
      <c r="L4" s="5">
        <f t="shared" si="0"/>
        <v>2.1991148575128552</v>
      </c>
      <c r="M4" s="5">
        <f t="shared" si="0"/>
        <v>2.5132741228718345</v>
      </c>
      <c r="N4" s="5">
        <f t="shared" si="0"/>
        <v>2.8274333882308138</v>
      </c>
      <c r="O4" s="5">
        <f t="shared" si="0"/>
        <v>3.1415926535897931</v>
      </c>
      <c r="P4" s="5">
        <f t="shared" si="0"/>
        <v>3.455751918948772</v>
      </c>
      <c r="Q4" s="5">
        <f t="shared" si="0"/>
        <v>3.7699111843077517</v>
      </c>
      <c r="R4" s="5">
        <f t="shared" si="0"/>
        <v>4.0840704496667311</v>
      </c>
      <c r="S4" s="5">
        <f t="shared" si="0"/>
        <v>4.3982297150257104</v>
      </c>
      <c r="T4" s="5">
        <f t="shared" si="0"/>
        <v>4.7123889803846897</v>
      </c>
      <c r="U4" s="5">
        <f t="shared" si="0"/>
        <v>5.026548245743669</v>
      </c>
      <c r="V4" s="5">
        <f t="shared" si="0"/>
        <v>5.3407075111026483</v>
      </c>
      <c r="W4" s="5">
        <f t="shared" si="0"/>
        <v>5.6548667764616276</v>
      </c>
      <c r="X4" s="5">
        <f t="shared" si="0"/>
        <v>5.9690260418206069</v>
      </c>
      <c r="Y4" s="2">
        <f t="shared" si="0"/>
        <v>6.2831853071795862</v>
      </c>
    </row>
    <row r="5" spans="3:35" x14ac:dyDescent="0.55000000000000004">
      <c r="D5" s="6" t="s">
        <v>0</v>
      </c>
      <c r="E5" s="7">
        <v>0</v>
      </c>
      <c r="F5" s="7">
        <v>1</v>
      </c>
      <c r="G5" s="7">
        <v>2</v>
      </c>
      <c r="H5" s="7">
        <v>3</v>
      </c>
      <c r="I5" s="7">
        <v>4</v>
      </c>
      <c r="J5" s="7">
        <v>5</v>
      </c>
      <c r="K5" s="7">
        <v>6</v>
      </c>
      <c r="L5" s="7">
        <v>7</v>
      </c>
      <c r="M5" s="7">
        <v>8</v>
      </c>
      <c r="N5" s="7">
        <v>9</v>
      </c>
      <c r="O5" s="7">
        <v>10</v>
      </c>
      <c r="P5" s="7">
        <v>11</v>
      </c>
      <c r="Q5" s="7">
        <v>12</v>
      </c>
      <c r="R5" s="7">
        <v>13</v>
      </c>
      <c r="S5" s="7">
        <v>14</v>
      </c>
      <c r="T5" s="7">
        <v>15</v>
      </c>
      <c r="U5" s="7">
        <v>16</v>
      </c>
      <c r="V5" s="7">
        <v>17</v>
      </c>
      <c r="W5" s="7">
        <v>18</v>
      </c>
      <c r="X5" s="7">
        <v>19</v>
      </c>
      <c r="Y5" s="8">
        <v>20</v>
      </c>
      <c r="Z5" s="8">
        <v>21</v>
      </c>
      <c r="AA5" s="8">
        <v>22</v>
      </c>
      <c r="AB5" s="8">
        <v>23</v>
      </c>
      <c r="AC5" s="8">
        <v>24</v>
      </c>
      <c r="AD5" s="8">
        <v>25</v>
      </c>
      <c r="AE5" s="8">
        <v>26</v>
      </c>
      <c r="AF5" s="8">
        <v>27</v>
      </c>
      <c r="AG5" s="8">
        <v>28</v>
      </c>
      <c r="AH5" s="8">
        <v>29</v>
      </c>
      <c r="AI5" s="8">
        <v>30</v>
      </c>
    </row>
    <row r="6" spans="3:35" x14ac:dyDescent="0.55000000000000004">
      <c r="C6" t="s">
        <v>4</v>
      </c>
      <c r="D6" s="3" t="s">
        <v>1</v>
      </c>
      <c r="E6" s="5">
        <f t="shared" ref="E6:X6" si="1">SIN(E4)</f>
        <v>0</v>
      </c>
      <c r="F6" s="5">
        <f t="shared" si="1"/>
        <v>0.3090169943749474</v>
      </c>
      <c r="G6" s="5">
        <f t="shared" si="1"/>
        <v>0.58778525229247314</v>
      </c>
      <c r="H6" s="5">
        <f t="shared" si="1"/>
        <v>0.80901699437494745</v>
      </c>
      <c r="I6" s="5">
        <f t="shared" si="1"/>
        <v>0.95105651629515353</v>
      </c>
      <c r="J6" s="5">
        <f t="shared" si="1"/>
        <v>1</v>
      </c>
      <c r="K6" s="5">
        <f t="shared" si="1"/>
        <v>0.95105651629515364</v>
      </c>
      <c r="L6" s="5">
        <f t="shared" si="1"/>
        <v>0.80901699437494745</v>
      </c>
      <c r="M6" s="5">
        <f t="shared" si="1"/>
        <v>0.58778525229247325</v>
      </c>
      <c r="N6" s="5">
        <f t="shared" si="1"/>
        <v>0.30901699437494751</v>
      </c>
      <c r="O6" s="5">
        <f t="shared" si="1"/>
        <v>1.22514845490862E-16</v>
      </c>
      <c r="P6" s="5">
        <f t="shared" si="1"/>
        <v>-0.3090169943749469</v>
      </c>
      <c r="Q6" s="5">
        <f t="shared" si="1"/>
        <v>-0.58778525229247303</v>
      </c>
      <c r="R6" s="5">
        <f t="shared" si="1"/>
        <v>-0.80901699437494734</v>
      </c>
      <c r="S6" s="5">
        <f t="shared" si="1"/>
        <v>-0.95105651629515353</v>
      </c>
      <c r="T6" s="5">
        <f t="shared" si="1"/>
        <v>-1</v>
      </c>
      <c r="U6" s="5">
        <f t="shared" si="1"/>
        <v>-0.95105651629515364</v>
      </c>
      <c r="V6" s="5">
        <f t="shared" si="1"/>
        <v>-0.80901699437494756</v>
      </c>
      <c r="W6" s="5">
        <f t="shared" si="1"/>
        <v>-0.58778525229247336</v>
      </c>
      <c r="X6" s="5">
        <f t="shared" si="1"/>
        <v>-0.30901699437494762</v>
      </c>
      <c r="Y6" s="2">
        <f>E6</f>
        <v>0</v>
      </c>
      <c r="Z6" s="2">
        <f t="shared" ref="Z6:AI9" si="2">F6</f>
        <v>0.3090169943749474</v>
      </c>
      <c r="AA6" s="2">
        <f t="shared" si="2"/>
        <v>0.58778525229247314</v>
      </c>
      <c r="AB6" s="2">
        <f t="shared" si="2"/>
        <v>0.80901699437494745</v>
      </c>
      <c r="AC6" s="2">
        <f t="shared" si="2"/>
        <v>0.95105651629515353</v>
      </c>
      <c r="AD6" s="2">
        <f t="shared" si="2"/>
        <v>1</v>
      </c>
      <c r="AE6" s="2">
        <f t="shared" si="2"/>
        <v>0.95105651629515364</v>
      </c>
      <c r="AF6" s="2">
        <f t="shared" si="2"/>
        <v>0.80901699437494745</v>
      </c>
      <c r="AG6" s="2">
        <f t="shared" si="2"/>
        <v>0.58778525229247325</v>
      </c>
      <c r="AH6" s="2">
        <f t="shared" si="2"/>
        <v>0.30901699437494751</v>
      </c>
      <c r="AI6" s="2">
        <f t="shared" si="2"/>
        <v>1.22514845490862E-16</v>
      </c>
    </row>
    <row r="7" spans="3:35" x14ac:dyDescent="0.55000000000000004">
      <c r="C7" t="s">
        <v>5</v>
      </c>
      <c r="D7" s="3" t="s">
        <v>3</v>
      </c>
      <c r="E7" s="5">
        <f>E6*E6*E6</f>
        <v>0</v>
      </c>
      <c r="F7" s="5">
        <f t="shared" ref="F7:X7" si="3">F6*F6*F6</f>
        <v>2.9508497187473705E-2</v>
      </c>
      <c r="G7" s="5">
        <f t="shared" si="3"/>
        <v>0.20307481014556644</v>
      </c>
      <c r="H7" s="5">
        <f t="shared" si="3"/>
        <v>0.52950849718747373</v>
      </c>
      <c r="I7" s="5">
        <f t="shared" si="3"/>
        <v>0.86023870029448335</v>
      </c>
      <c r="J7" s="5">
        <f t="shared" si="3"/>
        <v>1</v>
      </c>
      <c r="K7" s="5">
        <f t="shared" si="3"/>
        <v>0.86023870029448368</v>
      </c>
      <c r="L7" s="5">
        <f t="shared" si="3"/>
        <v>0.52950849718747373</v>
      </c>
      <c r="M7" s="5">
        <f t="shared" si="3"/>
        <v>0.20307481014556658</v>
      </c>
      <c r="N7" s="5">
        <f t="shared" si="3"/>
        <v>2.9508497187473736E-2</v>
      </c>
      <c r="O7" s="5">
        <f t="shared" si="3"/>
        <v>1.8389340314378256E-48</v>
      </c>
      <c r="P7" s="5">
        <f t="shared" si="3"/>
        <v>-2.9508497187473559E-2</v>
      </c>
      <c r="Q7" s="5">
        <f t="shared" si="3"/>
        <v>-0.20307481014556633</v>
      </c>
      <c r="R7" s="5">
        <f t="shared" si="3"/>
        <v>-0.52950849718747361</v>
      </c>
      <c r="S7" s="5">
        <f t="shared" si="3"/>
        <v>-0.86023870029448335</v>
      </c>
      <c r="T7" s="5">
        <f t="shared" si="3"/>
        <v>-1</v>
      </c>
      <c r="U7" s="5">
        <f t="shared" si="3"/>
        <v>-0.86023870029448368</v>
      </c>
      <c r="V7" s="5">
        <f t="shared" si="3"/>
        <v>-0.52950849718747395</v>
      </c>
      <c r="W7" s="5">
        <f t="shared" si="3"/>
        <v>-0.20307481014556669</v>
      </c>
      <c r="X7" s="5">
        <f t="shared" si="3"/>
        <v>-2.9508497187473771E-2</v>
      </c>
      <c r="Y7" s="2">
        <f>E7</f>
        <v>0</v>
      </c>
      <c r="Z7" s="2">
        <f t="shared" si="2"/>
        <v>2.9508497187473705E-2</v>
      </c>
      <c r="AA7" s="2">
        <f t="shared" si="2"/>
        <v>0.20307481014556644</v>
      </c>
      <c r="AB7" s="2">
        <f t="shared" si="2"/>
        <v>0.52950849718747373</v>
      </c>
      <c r="AC7" s="2">
        <f t="shared" si="2"/>
        <v>0.86023870029448335</v>
      </c>
      <c r="AD7" s="2">
        <f t="shared" si="2"/>
        <v>1</v>
      </c>
      <c r="AE7" s="2">
        <f t="shared" si="2"/>
        <v>0.86023870029448368</v>
      </c>
      <c r="AF7" s="2">
        <f t="shared" si="2"/>
        <v>0.52950849718747373</v>
      </c>
      <c r="AG7" s="2">
        <f t="shared" si="2"/>
        <v>0.20307481014556658</v>
      </c>
      <c r="AH7" s="2">
        <f t="shared" si="2"/>
        <v>2.9508497187473736E-2</v>
      </c>
      <c r="AI7" s="2">
        <f t="shared" si="2"/>
        <v>1.8389340314378256E-48</v>
      </c>
    </row>
    <row r="8" spans="3:35" x14ac:dyDescent="0.55000000000000004">
      <c r="D8" s="3" t="s">
        <v>6</v>
      </c>
      <c r="E8" s="5">
        <v>0.7</v>
      </c>
      <c r="F8" s="5">
        <v>0.85</v>
      </c>
      <c r="G8" s="5">
        <v>0.95</v>
      </c>
      <c r="H8" s="5">
        <v>0.9</v>
      </c>
      <c r="I8" s="5">
        <v>0.6</v>
      </c>
      <c r="J8" s="5">
        <v>0.1</v>
      </c>
      <c r="K8" s="5">
        <v>-0.4</v>
      </c>
      <c r="L8" s="5">
        <v>-0.8</v>
      </c>
      <c r="M8" s="5">
        <v>-0.95</v>
      </c>
      <c r="N8" s="5">
        <v>-0.95</v>
      </c>
      <c r="O8" s="5">
        <v>-0.8</v>
      </c>
      <c r="P8" s="5">
        <v>-0.65</v>
      </c>
      <c r="Q8" s="5">
        <v>-0.5</v>
      </c>
      <c r="R8" s="5">
        <v>-0.35</v>
      </c>
      <c r="S8" s="5">
        <v>-0.2</v>
      </c>
      <c r="T8" s="5">
        <v>-5.0000000000000898E-2</v>
      </c>
      <c r="U8" s="5">
        <v>0.1</v>
      </c>
      <c r="V8" s="5">
        <v>0.25</v>
      </c>
      <c r="W8" s="5">
        <v>0.4</v>
      </c>
      <c r="X8" s="5">
        <v>0.55000000000000004</v>
      </c>
      <c r="Y8" s="2">
        <f>E8</f>
        <v>0.7</v>
      </c>
      <c r="Z8" s="2">
        <f t="shared" si="2"/>
        <v>0.85</v>
      </c>
      <c r="AA8" s="2">
        <f t="shared" si="2"/>
        <v>0.95</v>
      </c>
      <c r="AB8" s="2">
        <f t="shared" si="2"/>
        <v>0.9</v>
      </c>
      <c r="AC8" s="2">
        <f t="shared" si="2"/>
        <v>0.6</v>
      </c>
      <c r="AD8" s="2">
        <f t="shared" si="2"/>
        <v>0.1</v>
      </c>
      <c r="AE8" s="2">
        <f t="shared" si="2"/>
        <v>-0.4</v>
      </c>
      <c r="AF8" s="2">
        <f t="shared" si="2"/>
        <v>-0.8</v>
      </c>
      <c r="AG8" s="2">
        <f t="shared" si="2"/>
        <v>-0.95</v>
      </c>
      <c r="AH8" s="2">
        <f t="shared" si="2"/>
        <v>-0.95</v>
      </c>
      <c r="AI8" s="2">
        <f>O8</f>
        <v>-0.8</v>
      </c>
    </row>
    <row r="9" spans="3:35" x14ac:dyDescent="0.55000000000000004">
      <c r="D9" s="3" t="s">
        <v>7</v>
      </c>
      <c r="E9" s="5">
        <f>O8</f>
        <v>-0.8</v>
      </c>
      <c r="F9" s="5">
        <f t="shared" ref="F9:X9" si="4">P8</f>
        <v>-0.65</v>
      </c>
      <c r="G9" s="5">
        <f t="shared" si="4"/>
        <v>-0.5</v>
      </c>
      <c r="H9" s="5">
        <f t="shared" si="4"/>
        <v>-0.35</v>
      </c>
      <c r="I9" s="5">
        <f t="shared" si="4"/>
        <v>-0.2</v>
      </c>
      <c r="J9" s="5">
        <f t="shared" si="4"/>
        <v>-5.0000000000000898E-2</v>
      </c>
      <c r="K9" s="5">
        <f t="shared" si="4"/>
        <v>0.1</v>
      </c>
      <c r="L9" s="5">
        <f t="shared" si="4"/>
        <v>0.25</v>
      </c>
      <c r="M9" s="5">
        <f t="shared" si="4"/>
        <v>0.4</v>
      </c>
      <c r="N9" s="5">
        <f t="shared" si="4"/>
        <v>0.55000000000000004</v>
      </c>
      <c r="O9" s="5">
        <f t="shared" si="4"/>
        <v>0.7</v>
      </c>
      <c r="P9" s="5">
        <f t="shared" si="4"/>
        <v>0.85</v>
      </c>
      <c r="Q9" s="5">
        <f t="shared" si="4"/>
        <v>0.95</v>
      </c>
      <c r="R9" s="5">
        <f t="shared" si="4"/>
        <v>0.9</v>
      </c>
      <c r="S9" s="5">
        <f t="shared" si="4"/>
        <v>0.6</v>
      </c>
      <c r="T9" s="5">
        <f t="shared" si="4"/>
        <v>0.1</v>
      </c>
      <c r="U9" s="5">
        <f t="shared" si="4"/>
        <v>-0.4</v>
      </c>
      <c r="V9" s="5">
        <f t="shared" si="4"/>
        <v>-0.8</v>
      </c>
      <c r="W9" s="5">
        <f t="shared" si="4"/>
        <v>-0.95</v>
      </c>
      <c r="X9" s="5">
        <f t="shared" si="4"/>
        <v>-0.95</v>
      </c>
      <c r="Y9" s="2">
        <f>E9</f>
        <v>-0.8</v>
      </c>
      <c r="Z9" s="2">
        <f t="shared" si="2"/>
        <v>-0.65</v>
      </c>
      <c r="AA9" s="2">
        <f t="shared" si="2"/>
        <v>-0.5</v>
      </c>
      <c r="AB9" s="2">
        <f t="shared" si="2"/>
        <v>-0.35</v>
      </c>
      <c r="AC9" s="2">
        <f t="shared" si="2"/>
        <v>-0.2</v>
      </c>
      <c r="AD9" s="2">
        <f t="shared" si="2"/>
        <v>-5.0000000000000898E-2</v>
      </c>
      <c r="AE9" s="2">
        <f t="shared" si="2"/>
        <v>0.1</v>
      </c>
      <c r="AF9" s="2">
        <f t="shared" si="2"/>
        <v>0.25</v>
      </c>
      <c r="AG9" s="2">
        <f t="shared" si="2"/>
        <v>0.4</v>
      </c>
      <c r="AH9" s="2">
        <f t="shared" si="2"/>
        <v>0.55000000000000004</v>
      </c>
      <c r="AI9" s="2">
        <f>O9</f>
        <v>0.7</v>
      </c>
    </row>
    <row r="32" spans="5:5" x14ac:dyDescent="0.55000000000000004">
      <c r="E32" t="s">
        <v>9</v>
      </c>
    </row>
    <row r="33" spans="5:5" x14ac:dyDescent="0.55000000000000004">
      <c r="E33" t="s">
        <v>10</v>
      </c>
    </row>
    <row r="34" spans="5:5" x14ac:dyDescent="0.55000000000000004">
      <c r="E34" t="s">
        <v>11</v>
      </c>
    </row>
    <row r="35" spans="5:5" x14ac:dyDescent="0.55000000000000004">
      <c r="E35" t="s">
        <v>12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10 Frames</vt:lpstr>
      <vt:lpstr>20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2019-07-30T21:32:23Z</dcterms:modified>
</cp:coreProperties>
</file>