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ocuments\Brent_Github_Faraday_Firmware\i2c\Faraday-Firmware\Documentation\Engineering_Documents\"/>
    </mc:Choice>
  </mc:AlternateContent>
  <bookViews>
    <workbookView xWindow="0" yWindow="0" windowWidth="10700" windowHeight="7260" xr2:uid="{B024B15B-5D24-4158-9087-2F1EB17BA4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1" i="1" s="1"/>
  <c r="B10" i="1"/>
  <c r="B13" i="1" l="1"/>
  <c r="B15" i="1" s="1"/>
  <c r="B14" i="1"/>
</calcChain>
</file>

<file path=xl/sharedStrings.xml><?xml version="1.0" encoding="utf-8"?>
<sst xmlns="http://schemas.openxmlformats.org/spreadsheetml/2006/main" count="31" uniqueCount="21">
  <si>
    <t>mclk</t>
  </si>
  <si>
    <t>SCLK</t>
  </si>
  <si>
    <t>Byte Time</t>
  </si>
  <si>
    <t>s</t>
  </si>
  <si>
    <t>SPI Byte mCLK Cycles</t>
  </si>
  <si>
    <t>Total TX Time</t>
  </si>
  <si>
    <t>Hz</t>
  </si>
  <si>
    <t>N/A</t>
  </si>
  <si>
    <t>UCB0BR0</t>
  </si>
  <si>
    <t>UCB0BR1</t>
  </si>
  <si>
    <t>Prescale Value</t>
  </si>
  <si>
    <t>Paramter</t>
  </si>
  <si>
    <t>Value</t>
  </si>
  <si>
    <t xml:space="preserve"> Unit</t>
  </si>
  <si>
    <t>Description</t>
  </si>
  <si>
    <t>Master program clock frqeuencyu</t>
  </si>
  <si>
    <t>Prescal UCB0BR1 multiplier</t>
  </si>
  <si>
    <t>UCB0BR1 Mulitiplier</t>
  </si>
  <si>
    <t>seconds</t>
  </si>
  <si>
    <t>TX Byte Count</t>
  </si>
  <si>
    <t>Total TX mclk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</si>
</sst>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11" fontId="2" fillId="2" borderId="0" xfId="1" applyNumberFormat="1"/>
    <xf numFmtId="0" fontId="2" fillId="2" borderId="0" xfId="1"/>
    <xf numFmtId="0" fontId="2" fillId="2" borderId="0" xfId="1" applyNumberFormat="1"/>
    <xf numFmtId="0" fontId="1" fillId="3" borderId="0" xfId="2"/>
    <xf numFmtId="11" fontId="1" fillId="3" borderId="0" xfId="2" applyNumberFormat="1"/>
    <xf numFmtId="0" fontId="1" fillId="3" borderId="0" xfId="2" applyNumberFormat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A997-CFCA-4D07-9816-AC503FF6CBA5}">
  <dimension ref="A1:F15"/>
  <sheetViews>
    <sheetView tabSelected="1" workbookViewId="0">
      <selection activeCell="D15" sqref="D15"/>
    </sheetView>
  </sheetViews>
  <sheetFormatPr defaultRowHeight="14.5" x14ac:dyDescent="0.35"/>
  <cols>
    <col min="1" max="1" width="21.6328125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</row>
    <row r="2" spans="1:6" x14ac:dyDescent="0.35">
      <c r="A2" t="s">
        <v>0</v>
      </c>
      <c r="B2" s="1">
        <v>16000000</v>
      </c>
      <c r="C2" t="s">
        <v>6</v>
      </c>
      <c r="D2" t="s">
        <v>15</v>
      </c>
    </row>
    <row r="3" spans="1:6" x14ac:dyDescent="0.35">
      <c r="A3" t="s">
        <v>8</v>
      </c>
      <c r="B3" s="2">
        <v>2</v>
      </c>
      <c r="C3" t="s">
        <v>7</v>
      </c>
      <c r="F3" t="s">
        <v>3</v>
      </c>
    </row>
    <row r="4" spans="1:6" x14ac:dyDescent="0.35">
      <c r="A4" t="s">
        <v>9</v>
      </c>
      <c r="B4" s="2">
        <v>1</v>
      </c>
      <c r="C4" t="s">
        <v>7</v>
      </c>
    </row>
    <row r="5" spans="1:6" x14ac:dyDescent="0.35">
      <c r="A5" t="s">
        <v>17</v>
      </c>
      <c r="B5" s="2">
        <v>256</v>
      </c>
      <c r="D5" t="s">
        <v>16</v>
      </c>
    </row>
    <row r="6" spans="1:6" x14ac:dyDescent="0.35">
      <c r="A6" t="s">
        <v>1</v>
      </c>
      <c r="B6" s="3">
        <f>B2/B10</f>
        <v>62015.503875968992</v>
      </c>
    </row>
    <row r="9" spans="1:6" x14ac:dyDescent="0.35">
      <c r="A9" t="s">
        <v>11</v>
      </c>
      <c r="B9" t="s">
        <v>12</v>
      </c>
      <c r="C9" t="s">
        <v>13</v>
      </c>
      <c r="D9" t="s">
        <v>14</v>
      </c>
    </row>
    <row r="10" spans="1:6" x14ac:dyDescent="0.35">
      <c r="A10" t="s">
        <v>10</v>
      </c>
      <c r="B10" s="4">
        <f>(B3+B4*B5)</f>
        <v>258</v>
      </c>
      <c r="C10" t="s">
        <v>7</v>
      </c>
    </row>
    <row r="11" spans="1:6" x14ac:dyDescent="0.35">
      <c r="A11" t="s">
        <v>2</v>
      </c>
      <c r="B11" s="5">
        <f>(1/B6)*8</f>
        <v>1.2899999999999999E-4</v>
      </c>
      <c r="C11" t="s">
        <v>18</v>
      </c>
    </row>
    <row r="12" spans="1:6" x14ac:dyDescent="0.35">
      <c r="A12" t="s">
        <v>19</v>
      </c>
      <c r="B12" s="4">
        <v>3</v>
      </c>
      <c r="C12" t="s">
        <v>7</v>
      </c>
    </row>
    <row r="13" spans="1:6" x14ac:dyDescent="0.35">
      <c r="A13" t="s">
        <v>4</v>
      </c>
      <c r="B13" s="6">
        <f>B11/(1/B2)</f>
        <v>2064</v>
      </c>
      <c r="C13" t="s">
        <v>7</v>
      </c>
    </row>
    <row r="14" spans="1:6" x14ac:dyDescent="0.35">
      <c r="A14" t="s">
        <v>5</v>
      </c>
      <c r="B14" s="5">
        <f>B11*B12</f>
        <v>3.8699999999999997E-4</v>
      </c>
      <c r="C14" t="s">
        <v>18</v>
      </c>
    </row>
    <row r="15" spans="1:6" x14ac:dyDescent="0.35">
      <c r="A15" t="s">
        <v>20</v>
      </c>
      <c r="B15" s="4">
        <f>B13*B12</f>
        <v>6192</v>
      </c>
      <c r="C1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2017-09-17T06:06:51Z</dcterms:created>
  <dcterms:modified xsi:type="dcterms:W3CDTF">2017-09-17T06:49:32Z</dcterms:modified>
</cp:coreProperties>
</file>